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Offres CREATES - 25-10-24\Licence finale 22-10-24\SDL\"/>
    </mc:Choice>
  </mc:AlternateContent>
  <xr:revisionPtr revIDLastSave="0" documentId="13_ncr:1_{78C3BFA6-1E94-4CFA-A19C-844BC78D80E4}" xr6:coauthVersionLast="47" xr6:coauthVersionMax="47" xr10:uidLastSave="{00000000-0000-0000-0000-000000000000}"/>
  <bookViews>
    <workbookView xWindow="28680" yWindow="-150" windowWidth="29040" windowHeight="15720" tabRatio="720" firstSheet="5" activeTab="14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1 MCC NA" sheetId="25" r:id="rId6"/>
    <sheet name="S2 Maquette" sheetId="12" r:id="rId7"/>
    <sheet name="S2 MCC" sheetId="24" r:id="rId8"/>
    <sheet name="S2 MCC NA" sheetId="26" r:id="rId9"/>
    <sheet name="S3 Maquette" sheetId="17" r:id="rId10"/>
    <sheet name="S3 MCC" sheetId="22" r:id="rId11"/>
    <sheet name="S3 MCC NA" sheetId="27" r:id="rId12"/>
    <sheet name="S4 Maquette" sheetId="18" r:id="rId13"/>
    <sheet name="S4 MCC" sheetId="23" r:id="rId14"/>
    <sheet name="S4 MCC NA" sheetId="28" r:id="rId15"/>
  </sheets>
  <externalReferences>
    <externalReference r:id="rId16"/>
  </externalReferences>
  <definedNames>
    <definedName name="list_cmp" localSheetId="5">[1]Listes!$A$32:$G$32</definedName>
    <definedName name="list_cmp" localSheetId="8">[1]Listes!$A$32:$G$32</definedName>
    <definedName name="list_cmp" localSheetId="11">[1]Listes!$A$32:$G$32</definedName>
    <definedName name="list_cmp" localSheetId="14">[1]Listes!$A$32:$G$32</definedName>
    <definedName name="list_cmp">Listes!$A$32:$G$32</definedName>
    <definedName name="List_CNU" localSheetId="5">[1]Listes!$A$40:$A$96</definedName>
    <definedName name="List_CNU" localSheetId="8">[1]Listes!$A$40:$A$96</definedName>
    <definedName name="List_CNU" localSheetId="11">[1]Listes!$A$40:$A$96</definedName>
    <definedName name="List_CNU" localSheetId="14">[1]Listes!$A$40:$A$96</definedName>
    <definedName name="List_CNU">Listes!$A$40:$A$96</definedName>
    <definedName name="List_Controle" localSheetId="5">[1]Listes!$B$2:$B$6</definedName>
    <definedName name="List_Controle" localSheetId="8">[1]Listes!$B$2:$B$6</definedName>
    <definedName name="List_Controle" localSheetId="11">[1]Listes!$B$2:$B$6</definedName>
    <definedName name="List_Controle" localSheetId="14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 localSheetId="11">[1]Listes!$A$2:$A$4</definedName>
    <definedName name="List_Controle2" localSheetId="14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 localSheetId="11">[1]Listes!$E$2:$E$3</definedName>
    <definedName name="List_Mutualisation" localSheetId="14">[1]Listes!$E$2:$E$3</definedName>
    <definedName name="List_Mutualisation">Listes!$E$2:$E$3</definedName>
    <definedName name="List_NatureELP">Listes!$D$2:$D$6</definedName>
    <definedName name="List_RegimeInscription" localSheetId="5">[1]Listes!$C$2:$C$3</definedName>
    <definedName name="List_RegimeInscription" localSheetId="8">[1]Listes!$C$2:$C$3</definedName>
    <definedName name="List_RegimeInscription" localSheetId="11">[1]Listes!$C$2:$C$3</definedName>
    <definedName name="List_RegimeInscription" localSheetId="14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 localSheetId="11">[1]Listes!$F$2:$F$4</definedName>
    <definedName name="List_Statut" localSheetId="14">[1]Listes!$F$2:$F$4</definedName>
    <definedName name="List_Statut">Listes!$F$2:$F$4</definedName>
    <definedName name="List_Type" localSheetId="5">[1]Listes!$G$2:$G$3</definedName>
    <definedName name="List_Type" localSheetId="8">[1]Listes!$G$2:$G$3</definedName>
    <definedName name="List_Type" localSheetId="11">[1]Listes!$G$2:$G$3</definedName>
    <definedName name="List_Type" localSheetId="14">[1]Listes!$G$2:$G$3</definedName>
    <definedName name="List_Type">Listes!$G$2:$G$3</definedName>
    <definedName name="list_typedip" localSheetId="5">[1]Listes!$H$2:$H$3</definedName>
    <definedName name="list_typedip" localSheetId="8">[1]Listes!$H$2:$H$3</definedName>
    <definedName name="list_typedip" localSheetId="11">[1]Listes!$H$2:$H$3</definedName>
    <definedName name="list_typedip" localSheetId="14">[1]Listes!$H$2:$H$3</definedName>
    <definedName name="list_typedip">Listes!$H$2:$H$3</definedName>
    <definedName name="liste_cmp" localSheetId="6">#REF!</definedName>
    <definedName name="liste_cmp" localSheetId="9">#REF!</definedName>
    <definedName name="liste_cmp" localSheetId="10">#REF!</definedName>
    <definedName name="liste_cmp" localSheetId="11">#REF!</definedName>
    <definedName name="liste_cmp" localSheetId="12">#REF!</definedName>
    <definedName name="liste_cmp" localSheetId="13">#REF!</definedName>
    <definedName name="liste_cmp" localSheetId="14">#REF!</definedName>
    <definedName name="liste_cmp">#REF!</definedName>
    <definedName name="liste_mention" localSheetId="6">#REF!</definedName>
    <definedName name="liste_mention" localSheetId="9">#REF!</definedName>
    <definedName name="liste_mention" localSheetId="10">#REF!</definedName>
    <definedName name="liste_mention" localSheetId="11">#REF!</definedName>
    <definedName name="liste_mention" localSheetId="12">#REF!</definedName>
    <definedName name="liste_mention" localSheetId="13">#REF!</definedName>
    <definedName name="liste_mention" localSheetId="14">#REF!</definedName>
    <definedName name="liste_mention">#REF!</definedName>
    <definedName name="Médecine" localSheetId="6">#REF!</definedName>
    <definedName name="Médecine" localSheetId="9">#REF!</definedName>
    <definedName name="Médecine" localSheetId="12">#REF!</definedName>
    <definedName name="Por" localSheetId="6">#REF!</definedName>
    <definedName name="Por" localSheetId="9">#REF!</definedName>
    <definedName name="Por" localSheetId="10">#REF!</definedName>
    <definedName name="Por" localSheetId="11">#REF!</definedName>
    <definedName name="Por" localSheetId="12">#REF!</definedName>
    <definedName name="Por" localSheetId="13">#REF!</definedName>
    <definedName name="Por" localSheetId="14">#REF!</definedName>
    <definedName name="Por">#REF!</definedName>
    <definedName name="Portail_Droit">Listes!$B$33:$B$34</definedName>
    <definedName name="Portail_EG">Listes!$A$33:$A$34</definedName>
    <definedName name="Portail_LLAC">Listes!$D$33:$D$35</definedName>
    <definedName name="Portail_SHS" localSheetId="6">#REF!</definedName>
    <definedName name="Portail_SHS" localSheetId="9">#REF!</definedName>
    <definedName name="Portail_SHS" localSheetId="10">#REF!</definedName>
    <definedName name="Portail_SHS" localSheetId="11">#REF!</definedName>
    <definedName name="Portail_SHS" localSheetId="12">#REF!</definedName>
    <definedName name="Portail_SHS" localSheetId="13">#REF!</definedName>
    <definedName name="Portail_SHS" localSheetId="14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6">#REF!</definedName>
    <definedName name="tab_code" localSheetId="9">#REF!</definedName>
    <definedName name="tab_code" localSheetId="10">#REF!</definedName>
    <definedName name="tab_code" localSheetId="11">#REF!</definedName>
    <definedName name="tab_code" localSheetId="12">#REF!</definedName>
    <definedName name="tab_code" localSheetId="13">#REF!</definedName>
    <definedName name="tab_code" localSheetId="14">#REF!</definedName>
    <definedName name="tab_code">#REF!</definedName>
    <definedName name="tab_code_dip" localSheetId="5">[1]Listes!$A$8:$B$28</definedName>
    <definedName name="tab_code_dip" localSheetId="8">[1]Listes!$A$8:$B$28</definedName>
    <definedName name="tab_code_dip" localSheetId="11">[1]Listes!$A$8:$B$28</definedName>
    <definedName name="tab_code_dip" localSheetId="14">[1]Listes!$A$8:$B$28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9" i="28" l="1"/>
  <c r="B299" i="28"/>
  <c r="A299" i="28"/>
  <c r="C298" i="28"/>
  <c r="B298" i="28"/>
  <c r="A298" i="28"/>
  <c r="C297" i="28"/>
  <c r="B297" i="28"/>
  <c r="A297" i="28"/>
  <c r="C296" i="28"/>
  <c r="B296" i="28"/>
  <c r="A296" i="28"/>
  <c r="C295" i="28"/>
  <c r="B295" i="28"/>
  <c r="A295" i="28"/>
  <c r="C294" i="28"/>
  <c r="B294" i="28"/>
  <c r="A294" i="28"/>
  <c r="C293" i="28"/>
  <c r="B293" i="28"/>
  <c r="A293" i="28"/>
  <c r="C292" i="28"/>
  <c r="B292" i="28"/>
  <c r="A292" i="28"/>
  <c r="C291" i="28"/>
  <c r="B291" i="28"/>
  <c r="A291" i="28"/>
  <c r="C290" i="28"/>
  <c r="B290" i="28"/>
  <c r="A290" i="28"/>
  <c r="C289" i="28"/>
  <c r="B289" i="28"/>
  <c r="A289" i="28"/>
  <c r="C288" i="28"/>
  <c r="B288" i="28"/>
  <c r="A288" i="28"/>
  <c r="C287" i="28"/>
  <c r="B287" i="28"/>
  <c r="A287" i="28"/>
  <c r="C286" i="28"/>
  <c r="B286" i="28"/>
  <c r="A286" i="28"/>
  <c r="C285" i="28"/>
  <c r="B285" i="28"/>
  <c r="A285" i="28"/>
  <c r="C284" i="28"/>
  <c r="B284" i="28"/>
  <c r="A284" i="28"/>
  <c r="C283" i="28"/>
  <c r="B283" i="28"/>
  <c r="A283" i="28"/>
  <c r="C282" i="28"/>
  <c r="B282" i="28"/>
  <c r="A282" i="28"/>
  <c r="C281" i="28"/>
  <c r="B281" i="28"/>
  <c r="A281" i="28"/>
  <c r="C280" i="28"/>
  <c r="B280" i="28"/>
  <c r="A280" i="28"/>
  <c r="C279" i="28"/>
  <c r="B279" i="28"/>
  <c r="A279" i="28"/>
  <c r="C278" i="28"/>
  <c r="B278" i="28"/>
  <c r="A278" i="28"/>
  <c r="C277" i="28"/>
  <c r="B277" i="28"/>
  <c r="A277" i="28"/>
  <c r="C276" i="28"/>
  <c r="B276" i="28"/>
  <c r="A276" i="28"/>
  <c r="C275" i="28"/>
  <c r="B275" i="28"/>
  <c r="A275" i="28"/>
  <c r="C274" i="28"/>
  <c r="B274" i="28"/>
  <c r="A274" i="28"/>
  <c r="C273" i="28"/>
  <c r="B273" i="28"/>
  <c r="A273" i="28"/>
  <c r="C272" i="28"/>
  <c r="B272" i="28"/>
  <c r="A272" i="28"/>
  <c r="C271" i="28"/>
  <c r="B271" i="28"/>
  <c r="A271" i="28"/>
  <c r="C270" i="28"/>
  <c r="B270" i="28"/>
  <c r="A270" i="28"/>
  <c r="C269" i="28"/>
  <c r="B269" i="28"/>
  <c r="A269" i="28"/>
  <c r="C268" i="28"/>
  <c r="B268" i="28"/>
  <c r="A268" i="28"/>
  <c r="C267" i="28"/>
  <c r="B267" i="28"/>
  <c r="A267" i="28"/>
  <c r="C266" i="28"/>
  <c r="B266" i="28"/>
  <c r="A266" i="28"/>
  <c r="C265" i="28"/>
  <c r="B265" i="28"/>
  <c r="A265" i="28"/>
  <c r="C264" i="28"/>
  <c r="B264" i="28"/>
  <c r="A264" i="28"/>
  <c r="C263" i="28"/>
  <c r="B263" i="28"/>
  <c r="A263" i="28"/>
  <c r="C262" i="28"/>
  <c r="B262" i="28"/>
  <c r="A262" i="28"/>
  <c r="C261" i="28"/>
  <c r="B261" i="28"/>
  <c r="A261" i="28"/>
  <c r="C260" i="28"/>
  <c r="B260" i="28"/>
  <c r="A260" i="28"/>
  <c r="C259" i="28"/>
  <c r="B259" i="28"/>
  <c r="A259" i="28"/>
  <c r="C258" i="28"/>
  <c r="B258" i="28"/>
  <c r="A258" i="28"/>
  <c r="C257" i="28"/>
  <c r="B257" i="28"/>
  <c r="A257" i="28"/>
  <c r="C256" i="28"/>
  <c r="B256" i="28"/>
  <c r="A256" i="28"/>
  <c r="C255" i="28"/>
  <c r="B255" i="28"/>
  <c r="A255" i="28"/>
  <c r="C254" i="28"/>
  <c r="B254" i="28"/>
  <c r="A254" i="28"/>
  <c r="C253" i="28"/>
  <c r="B253" i="28"/>
  <c r="A253" i="28"/>
  <c r="C252" i="28"/>
  <c r="B252" i="28"/>
  <c r="A252" i="28"/>
  <c r="C251" i="28"/>
  <c r="B251" i="28"/>
  <c r="A251" i="28"/>
  <c r="C250" i="28"/>
  <c r="B250" i="28"/>
  <c r="A250" i="28"/>
  <c r="C249" i="28"/>
  <c r="B249" i="28"/>
  <c r="A249" i="28"/>
  <c r="C248" i="28"/>
  <c r="B248" i="28"/>
  <c r="A248" i="28"/>
  <c r="C247" i="28"/>
  <c r="B247" i="28"/>
  <c r="A247" i="28"/>
  <c r="C246" i="28"/>
  <c r="B246" i="28"/>
  <c r="A246" i="28"/>
  <c r="C245" i="28"/>
  <c r="B245" i="28"/>
  <c r="A245" i="28"/>
  <c r="C244" i="28"/>
  <c r="B244" i="28"/>
  <c r="A244" i="28"/>
  <c r="C243" i="28"/>
  <c r="B243" i="28"/>
  <c r="A243" i="28"/>
  <c r="C242" i="28"/>
  <c r="B242" i="28"/>
  <c r="A242" i="28"/>
  <c r="C241" i="28"/>
  <c r="B241" i="28"/>
  <c r="A241" i="28"/>
  <c r="C240" i="28"/>
  <c r="B240" i="28"/>
  <c r="A240" i="28"/>
  <c r="C239" i="28"/>
  <c r="B239" i="28"/>
  <c r="A239" i="28"/>
  <c r="C238" i="28"/>
  <c r="B238" i="28"/>
  <c r="A238" i="28"/>
  <c r="C237" i="28"/>
  <c r="B237" i="28"/>
  <c r="A237" i="28"/>
  <c r="C236" i="28"/>
  <c r="B236" i="28"/>
  <c r="A236" i="28"/>
  <c r="C235" i="28"/>
  <c r="B235" i="28"/>
  <c r="A235" i="28"/>
  <c r="C234" i="28"/>
  <c r="B234" i="28"/>
  <c r="A234" i="28"/>
  <c r="C233" i="28"/>
  <c r="B233" i="28"/>
  <c r="A233" i="28"/>
  <c r="C232" i="28"/>
  <c r="B232" i="28"/>
  <c r="A232" i="28"/>
  <c r="C231" i="28"/>
  <c r="B231" i="28"/>
  <c r="A231" i="28"/>
  <c r="C230" i="28"/>
  <c r="B230" i="28"/>
  <c r="A230" i="28"/>
  <c r="C229" i="28"/>
  <c r="B229" i="28"/>
  <c r="A229" i="28"/>
  <c r="C228" i="28"/>
  <c r="B228" i="28"/>
  <c r="A228" i="28"/>
  <c r="C227" i="28"/>
  <c r="B227" i="28"/>
  <c r="A227" i="28"/>
  <c r="C226" i="28"/>
  <c r="B226" i="28"/>
  <c r="A226" i="28"/>
  <c r="C225" i="28"/>
  <c r="B225" i="28"/>
  <c r="A225" i="28"/>
  <c r="C224" i="28"/>
  <c r="B224" i="28"/>
  <c r="A224" i="28"/>
  <c r="C223" i="28"/>
  <c r="B223" i="28"/>
  <c r="A223" i="28"/>
  <c r="C222" i="28"/>
  <c r="B222" i="28"/>
  <c r="A222" i="28"/>
  <c r="C221" i="28"/>
  <c r="B221" i="28"/>
  <c r="A221" i="28"/>
  <c r="C220" i="28"/>
  <c r="B220" i="28"/>
  <c r="A220" i="28"/>
  <c r="C219" i="28"/>
  <c r="B219" i="28"/>
  <c r="A219" i="28"/>
  <c r="C218" i="28"/>
  <c r="B218" i="28"/>
  <c r="A218" i="28"/>
  <c r="C217" i="28"/>
  <c r="B217" i="28"/>
  <c r="A217" i="28"/>
  <c r="C216" i="28"/>
  <c r="B216" i="28"/>
  <c r="A216" i="28"/>
  <c r="C215" i="28"/>
  <c r="B215" i="28"/>
  <c r="A215" i="28"/>
  <c r="C214" i="28"/>
  <c r="B214" i="28"/>
  <c r="A214" i="28"/>
  <c r="C213" i="28"/>
  <c r="B213" i="28"/>
  <c r="A213" i="28"/>
  <c r="C212" i="28"/>
  <c r="B212" i="28"/>
  <c r="A212" i="28"/>
  <c r="C211" i="28"/>
  <c r="B211" i="28"/>
  <c r="A211" i="28"/>
  <c r="C210" i="28"/>
  <c r="B210" i="28"/>
  <c r="A210" i="28"/>
  <c r="C209" i="28"/>
  <c r="B209" i="28"/>
  <c r="A209" i="28"/>
  <c r="C208" i="28"/>
  <c r="B208" i="28"/>
  <c r="A208" i="28"/>
  <c r="C207" i="28"/>
  <c r="B207" i="28"/>
  <c r="A207" i="28"/>
  <c r="C206" i="28"/>
  <c r="B206" i="28"/>
  <c r="A206" i="28"/>
  <c r="C205" i="28"/>
  <c r="B205" i="28"/>
  <c r="A205" i="28"/>
  <c r="C204" i="28"/>
  <c r="B204" i="28"/>
  <c r="A204" i="28"/>
  <c r="C203" i="28"/>
  <c r="B203" i="28"/>
  <c r="A203" i="28"/>
  <c r="C202" i="28"/>
  <c r="B202" i="28"/>
  <c r="A202" i="28"/>
  <c r="C201" i="28"/>
  <c r="B201" i="28"/>
  <c r="A201" i="28"/>
  <c r="C200" i="28"/>
  <c r="B200" i="28"/>
  <c r="A200" i="28"/>
  <c r="C199" i="28"/>
  <c r="B199" i="28"/>
  <c r="A199" i="28"/>
  <c r="C198" i="28"/>
  <c r="B198" i="28"/>
  <c r="A198" i="28"/>
  <c r="C197" i="28"/>
  <c r="B197" i="28"/>
  <c r="A197" i="28"/>
  <c r="C196" i="28"/>
  <c r="B196" i="28"/>
  <c r="A196" i="28"/>
  <c r="C195" i="28"/>
  <c r="B195" i="28"/>
  <c r="A195" i="28"/>
  <c r="C194" i="28"/>
  <c r="B194" i="28"/>
  <c r="A194" i="28"/>
  <c r="C193" i="28"/>
  <c r="B193" i="28"/>
  <c r="A193" i="28"/>
  <c r="C192" i="28"/>
  <c r="B192" i="28"/>
  <c r="A192" i="28"/>
  <c r="C191" i="28"/>
  <c r="B191" i="28"/>
  <c r="A191" i="28"/>
  <c r="C190" i="28"/>
  <c r="B190" i="28"/>
  <c r="A190" i="28"/>
  <c r="C189" i="28"/>
  <c r="B189" i="28"/>
  <c r="A189" i="28"/>
  <c r="C188" i="28"/>
  <c r="B188" i="28"/>
  <c r="A188" i="28"/>
  <c r="C187" i="28"/>
  <c r="B187" i="28"/>
  <c r="A187" i="28"/>
  <c r="C186" i="28"/>
  <c r="B186" i="28"/>
  <c r="A186" i="28"/>
  <c r="C185" i="28"/>
  <c r="B185" i="28"/>
  <c r="A185" i="28"/>
  <c r="C184" i="28"/>
  <c r="B184" i="28"/>
  <c r="A184" i="28"/>
  <c r="C183" i="28"/>
  <c r="B183" i="28"/>
  <c r="A183" i="28"/>
  <c r="C182" i="28"/>
  <c r="B182" i="28"/>
  <c r="A182" i="28"/>
  <c r="C181" i="28"/>
  <c r="B181" i="28"/>
  <c r="A181" i="28"/>
  <c r="C180" i="28"/>
  <c r="B180" i="28"/>
  <c r="A180" i="28"/>
  <c r="C179" i="28"/>
  <c r="B179" i="28"/>
  <c r="A179" i="28"/>
  <c r="C178" i="28"/>
  <c r="B178" i="28"/>
  <c r="A178" i="28"/>
  <c r="C177" i="28"/>
  <c r="B177" i="28"/>
  <c r="A177" i="28"/>
  <c r="C176" i="28"/>
  <c r="B176" i="28"/>
  <c r="A176" i="28"/>
  <c r="C175" i="28"/>
  <c r="B175" i="28"/>
  <c r="A175" i="28"/>
  <c r="C174" i="28"/>
  <c r="B174" i="28"/>
  <c r="A174" i="28"/>
  <c r="C173" i="28"/>
  <c r="B173" i="28"/>
  <c r="A173" i="28"/>
  <c r="C172" i="28"/>
  <c r="B172" i="28"/>
  <c r="A172" i="28"/>
  <c r="C171" i="28"/>
  <c r="B171" i="28"/>
  <c r="A171" i="28"/>
  <c r="C170" i="28"/>
  <c r="B170" i="28"/>
  <c r="A170" i="28"/>
  <c r="C169" i="28"/>
  <c r="B169" i="28"/>
  <c r="A169" i="28"/>
  <c r="C168" i="28"/>
  <c r="B168" i="28"/>
  <c r="A168" i="28"/>
  <c r="C167" i="28"/>
  <c r="B167" i="28"/>
  <c r="A167" i="28"/>
  <c r="C166" i="28"/>
  <c r="B166" i="28"/>
  <c r="A166" i="28"/>
  <c r="C165" i="28"/>
  <c r="B165" i="28"/>
  <c r="A165" i="28"/>
  <c r="C164" i="28"/>
  <c r="B164" i="28"/>
  <c r="A164" i="28"/>
  <c r="C163" i="28"/>
  <c r="B163" i="28"/>
  <c r="A163" i="28"/>
  <c r="C162" i="28"/>
  <c r="B162" i="28"/>
  <c r="A162" i="28"/>
  <c r="C161" i="28"/>
  <c r="B161" i="28"/>
  <c r="A161" i="28"/>
  <c r="C160" i="28"/>
  <c r="B160" i="28"/>
  <c r="A160" i="28"/>
  <c r="C159" i="28"/>
  <c r="B159" i="28"/>
  <c r="A159" i="28"/>
  <c r="C158" i="28"/>
  <c r="B158" i="28"/>
  <c r="A158" i="28"/>
  <c r="C157" i="28"/>
  <c r="B157" i="28"/>
  <c r="A157" i="28"/>
  <c r="C156" i="28"/>
  <c r="B156" i="28"/>
  <c r="A156" i="28"/>
  <c r="C155" i="28"/>
  <c r="B155" i="28"/>
  <c r="A155" i="28"/>
  <c r="C154" i="28"/>
  <c r="B154" i="28"/>
  <c r="A154" i="28"/>
  <c r="C153" i="28"/>
  <c r="B153" i="28"/>
  <c r="A153" i="28"/>
  <c r="C152" i="28"/>
  <c r="B152" i="28"/>
  <c r="A152" i="28"/>
  <c r="C151" i="28"/>
  <c r="B151" i="28"/>
  <c r="A151" i="28"/>
  <c r="C150" i="28"/>
  <c r="B150" i="28"/>
  <c r="A150" i="28"/>
  <c r="C149" i="28"/>
  <c r="B149" i="28"/>
  <c r="A149" i="28"/>
  <c r="C148" i="28"/>
  <c r="B148" i="28"/>
  <c r="A148" i="28"/>
  <c r="C147" i="28"/>
  <c r="B147" i="28"/>
  <c r="A147" i="28"/>
  <c r="C146" i="28"/>
  <c r="B146" i="28"/>
  <c r="A146" i="28"/>
  <c r="C145" i="28"/>
  <c r="B145" i="28"/>
  <c r="A145" i="28"/>
  <c r="C144" i="28"/>
  <c r="B144" i="28"/>
  <c r="A144" i="28"/>
  <c r="C143" i="28"/>
  <c r="B143" i="28"/>
  <c r="A143" i="28"/>
  <c r="C142" i="28"/>
  <c r="B142" i="28"/>
  <c r="A142" i="28"/>
  <c r="C141" i="28"/>
  <c r="B141" i="28"/>
  <c r="A141" i="28"/>
  <c r="C140" i="28"/>
  <c r="B140" i="28"/>
  <c r="A140" i="28"/>
  <c r="C139" i="28"/>
  <c r="B139" i="28"/>
  <c r="A139" i="28"/>
  <c r="C138" i="28"/>
  <c r="B138" i="28"/>
  <c r="A138" i="28"/>
  <c r="C137" i="28"/>
  <c r="B137" i="28"/>
  <c r="A137" i="28"/>
  <c r="C136" i="28"/>
  <c r="B136" i="28"/>
  <c r="A136" i="28"/>
  <c r="C135" i="28"/>
  <c r="B135" i="28"/>
  <c r="A135" i="28"/>
  <c r="C134" i="28"/>
  <c r="B134" i="28"/>
  <c r="A134" i="28"/>
  <c r="C133" i="28"/>
  <c r="B133" i="28"/>
  <c r="A133" i="28"/>
  <c r="C132" i="28"/>
  <c r="B132" i="28"/>
  <c r="A132" i="28"/>
  <c r="C131" i="28"/>
  <c r="B131" i="28"/>
  <c r="A131" i="28"/>
  <c r="C130" i="28"/>
  <c r="B130" i="28"/>
  <c r="A130" i="28"/>
  <c r="C129" i="28"/>
  <c r="B129" i="28"/>
  <c r="A129" i="28"/>
  <c r="C128" i="28"/>
  <c r="B128" i="28"/>
  <c r="A128" i="28"/>
  <c r="C127" i="28"/>
  <c r="B127" i="28"/>
  <c r="A127" i="28"/>
  <c r="C126" i="28"/>
  <c r="B126" i="28"/>
  <c r="A126" i="28"/>
  <c r="C125" i="28"/>
  <c r="B125" i="28"/>
  <c r="A125" i="28"/>
  <c r="C124" i="28"/>
  <c r="B124" i="28"/>
  <c r="A124" i="28"/>
  <c r="C123" i="28"/>
  <c r="B123" i="28"/>
  <c r="A123" i="28"/>
  <c r="C122" i="28"/>
  <c r="B122" i="28"/>
  <c r="A122" i="28"/>
  <c r="C121" i="28"/>
  <c r="B121" i="28"/>
  <c r="A121" i="28"/>
  <c r="C120" i="28"/>
  <c r="B120" i="28"/>
  <c r="A120" i="28"/>
  <c r="C119" i="28"/>
  <c r="B119" i="28"/>
  <c r="A119" i="28"/>
  <c r="C118" i="28"/>
  <c r="B118" i="28"/>
  <c r="A118" i="28"/>
  <c r="C117" i="28"/>
  <c r="B117" i="28"/>
  <c r="A117" i="28"/>
  <c r="C116" i="28"/>
  <c r="B116" i="28"/>
  <c r="A116" i="28"/>
  <c r="C115" i="28"/>
  <c r="B115" i="28"/>
  <c r="A115" i="28"/>
  <c r="C114" i="28"/>
  <c r="B114" i="28"/>
  <c r="A114" i="28"/>
  <c r="C113" i="28"/>
  <c r="B113" i="28"/>
  <c r="A113" i="28"/>
  <c r="C112" i="28"/>
  <c r="B112" i="28"/>
  <c r="A112" i="28"/>
  <c r="C111" i="28"/>
  <c r="B111" i="28"/>
  <c r="A111" i="28"/>
  <c r="C110" i="28"/>
  <c r="B110" i="28"/>
  <c r="A110" i="28"/>
  <c r="C109" i="28"/>
  <c r="B109" i="28"/>
  <c r="A109" i="28"/>
  <c r="C108" i="28"/>
  <c r="B108" i="28"/>
  <c r="A108" i="28"/>
  <c r="C107" i="28"/>
  <c r="B107" i="28"/>
  <c r="A107" i="28"/>
  <c r="C106" i="28"/>
  <c r="B106" i="28"/>
  <c r="A106" i="28"/>
  <c r="C105" i="28"/>
  <c r="B105" i="28"/>
  <c r="A105" i="28"/>
  <c r="C104" i="28"/>
  <c r="B104" i="28"/>
  <c r="A104" i="28"/>
  <c r="C103" i="28"/>
  <c r="B103" i="28"/>
  <c r="A103" i="28"/>
  <c r="C102" i="28"/>
  <c r="B102" i="28"/>
  <c r="A102" i="28"/>
  <c r="C101" i="28"/>
  <c r="B101" i="28"/>
  <c r="A101" i="28"/>
  <c r="C100" i="28"/>
  <c r="B100" i="28"/>
  <c r="A100" i="28"/>
  <c r="C99" i="28"/>
  <c r="B99" i="28"/>
  <c r="A99" i="28"/>
  <c r="C98" i="28"/>
  <c r="B98" i="28"/>
  <c r="A98" i="28"/>
  <c r="C97" i="28"/>
  <c r="B97" i="28"/>
  <c r="A97" i="28"/>
  <c r="C96" i="28"/>
  <c r="B96" i="28"/>
  <c r="A96" i="28"/>
  <c r="C95" i="28"/>
  <c r="B95" i="28"/>
  <c r="A95" i="28"/>
  <c r="C94" i="28"/>
  <c r="B94" i="28"/>
  <c r="A94" i="28"/>
  <c r="C93" i="28"/>
  <c r="B93" i="28"/>
  <c r="A93" i="28"/>
  <c r="C92" i="28"/>
  <c r="B92" i="28"/>
  <c r="A92" i="28"/>
  <c r="C91" i="28"/>
  <c r="B91" i="28"/>
  <c r="A91" i="28"/>
  <c r="C90" i="28"/>
  <c r="B90" i="28"/>
  <c r="A90" i="28"/>
  <c r="C89" i="28"/>
  <c r="B89" i="28"/>
  <c r="A89" i="28"/>
  <c r="C88" i="28"/>
  <c r="B88" i="28"/>
  <c r="A88" i="28"/>
  <c r="C87" i="28"/>
  <c r="B87" i="28"/>
  <c r="A87" i="28"/>
  <c r="C86" i="28"/>
  <c r="B86" i="28"/>
  <c r="A86" i="28"/>
  <c r="C85" i="28"/>
  <c r="B85" i="28"/>
  <c r="A85" i="28"/>
  <c r="C84" i="28"/>
  <c r="B84" i="28"/>
  <c r="A84" i="28"/>
  <c r="C83" i="28"/>
  <c r="B83" i="28"/>
  <c r="A83" i="28"/>
  <c r="C82" i="28"/>
  <c r="B82" i="28"/>
  <c r="A82" i="28"/>
  <c r="C81" i="28"/>
  <c r="B81" i="28"/>
  <c r="A81" i="28"/>
  <c r="C80" i="28"/>
  <c r="B80" i="28"/>
  <c r="A80" i="28"/>
  <c r="C79" i="28"/>
  <c r="B79" i="28"/>
  <c r="A79" i="28"/>
  <c r="C78" i="28"/>
  <c r="B78" i="28"/>
  <c r="A78" i="28"/>
  <c r="C77" i="28"/>
  <c r="B77" i="28"/>
  <c r="A77" i="28"/>
  <c r="C76" i="28"/>
  <c r="B76" i="28"/>
  <c r="A76" i="28"/>
  <c r="C75" i="28"/>
  <c r="B75" i="28"/>
  <c r="A75" i="28"/>
  <c r="C74" i="28"/>
  <c r="B74" i="28"/>
  <c r="A74" i="28"/>
  <c r="C73" i="28"/>
  <c r="B73" i="28"/>
  <c r="A73" i="28"/>
  <c r="C72" i="28"/>
  <c r="B72" i="28"/>
  <c r="A72" i="28"/>
  <c r="C71" i="28"/>
  <c r="B71" i="28"/>
  <c r="A71" i="28"/>
  <c r="C70" i="28"/>
  <c r="B70" i="28"/>
  <c r="A70" i="28"/>
  <c r="C69" i="28"/>
  <c r="B69" i="28"/>
  <c r="A69" i="28"/>
  <c r="C68" i="28"/>
  <c r="B68" i="28"/>
  <c r="A68" i="28"/>
  <c r="C67" i="28"/>
  <c r="B67" i="28"/>
  <c r="A67" i="28"/>
  <c r="C66" i="28"/>
  <c r="B66" i="28"/>
  <c r="A66" i="28"/>
  <c r="C65" i="28"/>
  <c r="B65" i="28"/>
  <c r="A65" i="28"/>
  <c r="C64" i="28"/>
  <c r="B64" i="28"/>
  <c r="A64" i="28"/>
  <c r="C63" i="28"/>
  <c r="B63" i="28"/>
  <c r="A63" i="28"/>
  <c r="C62" i="28"/>
  <c r="B62" i="28"/>
  <c r="A62" i="28"/>
  <c r="C61" i="28"/>
  <c r="B61" i="28"/>
  <c r="A61" i="28"/>
  <c r="C60" i="28"/>
  <c r="B60" i="28"/>
  <c r="A60" i="28"/>
  <c r="C59" i="28"/>
  <c r="B59" i="28"/>
  <c r="A59" i="28"/>
  <c r="C58" i="28"/>
  <c r="B58" i="28"/>
  <c r="A58" i="28"/>
  <c r="C57" i="28"/>
  <c r="B57" i="28"/>
  <c r="A57" i="28"/>
  <c r="C56" i="28"/>
  <c r="B56" i="28"/>
  <c r="A56" i="28"/>
  <c r="C55" i="28"/>
  <c r="B55" i="28"/>
  <c r="A55" i="28"/>
  <c r="C54" i="28"/>
  <c r="B54" i="28"/>
  <c r="A54" i="28"/>
  <c r="C53" i="28"/>
  <c r="B53" i="28"/>
  <c r="A53" i="28"/>
  <c r="C52" i="28"/>
  <c r="B52" i="28"/>
  <c r="A52" i="28"/>
  <c r="C51" i="28"/>
  <c r="B51" i="28"/>
  <c r="A51" i="28"/>
  <c r="C50" i="28"/>
  <c r="B50" i="28"/>
  <c r="A50" i="28"/>
  <c r="C49" i="28"/>
  <c r="B49" i="28"/>
  <c r="A49" i="28"/>
  <c r="C48" i="28"/>
  <c r="B48" i="28"/>
  <c r="A48" i="28"/>
  <c r="C47" i="28"/>
  <c r="B47" i="28"/>
  <c r="A47" i="28"/>
  <c r="C46" i="28"/>
  <c r="B46" i="28"/>
  <c r="A46" i="28"/>
  <c r="C45" i="28"/>
  <c r="B45" i="28"/>
  <c r="A45" i="28"/>
  <c r="C44" i="28"/>
  <c r="B44" i="28"/>
  <c r="A44" i="28"/>
  <c r="C43" i="28"/>
  <c r="B43" i="28"/>
  <c r="A43" i="28"/>
  <c r="C42" i="28"/>
  <c r="B42" i="28"/>
  <c r="A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B27" i="28"/>
  <c r="A27" i="28"/>
  <c r="C26" i="28"/>
  <c r="B26" i="28"/>
  <c r="A26" i="28"/>
  <c r="C25" i="28"/>
  <c r="B25" i="28"/>
  <c r="A25" i="28"/>
  <c r="C24" i="28"/>
  <c r="B24" i="28"/>
  <c r="A24" i="28"/>
  <c r="C23" i="28"/>
  <c r="B23" i="28"/>
  <c r="A23" i="28"/>
  <c r="C22" i="28"/>
  <c r="B22" i="28"/>
  <c r="A22" i="28"/>
  <c r="C21" i="28"/>
  <c r="B21" i="28"/>
  <c r="A21" i="28"/>
  <c r="C20" i="28"/>
  <c r="B20" i="28"/>
  <c r="A20" i="28"/>
  <c r="C19" i="28"/>
  <c r="B19" i="28"/>
  <c r="A19" i="28"/>
  <c r="E15" i="28"/>
  <c r="B15" i="28"/>
  <c r="E13" i="28"/>
  <c r="B13" i="28"/>
  <c r="E10" i="28"/>
  <c r="H7" i="28"/>
  <c r="E7" i="28"/>
  <c r="B7" i="28"/>
  <c r="C300" i="27"/>
  <c r="B300" i="27"/>
  <c r="A300" i="27"/>
  <c r="C299" i="27"/>
  <c r="B299" i="27"/>
  <c r="A299" i="27"/>
  <c r="C298" i="27"/>
  <c r="B298" i="27"/>
  <c r="A298" i="27"/>
  <c r="C297" i="27"/>
  <c r="B297" i="27"/>
  <c r="A297" i="27"/>
  <c r="C296" i="27"/>
  <c r="B296" i="27"/>
  <c r="A296" i="27"/>
  <c r="C295" i="27"/>
  <c r="B295" i="27"/>
  <c r="A295" i="27"/>
  <c r="C294" i="27"/>
  <c r="B294" i="27"/>
  <c r="A294" i="27"/>
  <c r="C293" i="27"/>
  <c r="B293" i="27"/>
  <c r="A293" i="27"/>
  <c r="C292" i="27"/>
  <c r="B292" i="27"/>
  <c r="A292" i="27"/>
  <c r="C291" i="27"/>
  <c r="B291" i="27"/>
  <c r="A291" i="27"/>
  <c r="C290" i="27"/>
  <c r="B290" i="27"/>
  <c r="A290" i="27"/>
  <c r="C289" i="27"/>
  <c r="B289" i="27"/>
  <c r="A289" i="27"/>
  <c r="C288" i="27"/>
  <c r="B288" i="27"/>
  <c r="A288" i="27"/>
  <c r="C287" i="27"/>
  <c r="B287" i="27"/>
  <c r="A287" i="27"/>
  <c r="C286" i="27"/>
  <c r="B286" i="27"/>
  <c r="A286" i="27"/>
  <c r="C285" i="27"/>
  <c r="B285" i="27"/>
  <c r="A285" i="27"/>
  <c r="C284" i="27"/>
  <c r="B284" i="27"/>
  <c r="A284" i="27"/>
  <c r="C283" i="27"/>
  <c r="B283" i="27"/>
  <c r="A283" i="27"/>
  <c r="C282" i="27"/>
  <c r="B282" i="27"/>
  <c r="A282" i="27"/>
  <c r="C281" i="27"/>
  <c r="B281" i="27"/>
  <c r="A281" i="27"/>
  <c r="C280" i="27"/>
  <c r="B280" i="27"/>
  <c r="A280" i="27"/>
  <c r="C279" i="27"/>
  <c r="B279" i="27"/>
  <c r="A279" i="27"/>
  <c r="C278" i="27"/>
  <c r="B278" i="27"/>
  <c r="A278" i="27"/>
  <c r="C277" i="27"/>
  <c r="B277" i="27"/>
  <c r="A277" i="27"/>
  <c r="C276" i="27"/>
  <c r="B276" i="27"/>
  <c r="A276" i="27"/>
  <c r="C275" i="27"/>
  <c r="B275" i="27"/>
  <c r="A275" i="27"/>
  <c r="C274" i="27"/>
  <c r="B274" i="27"/>
  <c r="A274" i="27"/>
  <c r="C273" i="27"/>
  <c r="B273" i="27"/>
  <c r="A273" i="27"/>
  <c r="C272" i="27"/>
  <c r="B272" i="27"/>
  <c r="A272" i="27"/>
  <c r="C271" i="27"/>
  <c r="B271" i="27"/>
  <c r="A271" i="27"/>
  <c r="C270" i="27"/>
  <c r="B270" i="27"/>
  <c r="A270" i="27"/>
  <c r="C269" i="27"/>
  <c r="B269" i="27"/>
  <c r="A269" i="27"/>
  <c r="C268" i="27"/>
  <c r="B268" i="27"/>
  <c r="A268" i="27"/>
  <c r="C267" i="27"/>
  <c r="B267" i="27"/>
  <c r="A267" i="27"/>
  <c r="C266" i="27"/>
  <c r="B266" i="27"/>
  <c r="A266" i="27"/>
  <c r="C265" i="27"/>
  <c r="B265" i="27"/>
  <c r="A265" i="27"/>
  <c r="C264" i="27"/>
  <c r="B264" i="27"/>
  <c r="A264" i="27"/>
  <c r="C263" i="27"/>
  <c r="B263" i="27"/>
  <c r="A263" i="27"/>
  <c r="C262" i="27"/>
  <c r="B262" i="27"/>
  <c r="A262" i="27"/>
  <c r="C261" i="27"/>
  <c r="B261" i="27"/>
  <c r="A261" i="27"/>
  <c r="C260" i="27"/>
  <c r="B260" i="27"/>
  <c r="A260" i="27"/>
  <c r="C259" i="27"/>
  <c r="B259" i="27"/>
  <c r="A259" i="27"/>
  <c r="C258" i="27"/>
  <c r="B258" i="27"/>
  <c r="A258" i="27"/>
  <c r="C257" i="27"/>
  <c r="B257" i="27"/>
  <c r="A257" i="27"/>
  <c r="C256" i="27"/>
  <c r="B256" i="27"/>
  <c r="A256" i="27"/>
  <c r="C255" i="27"/>
  <c r="B255" i="27"/>
  <c r="A255" i="27"/>
  <c r="C254" i="27"/>
  <c r="B254" i="27"/>
  <c r="A254" i="27"/>
  <c r="C253" i="27"/>
  <c r="B253" i="27"/>
  <c r="A253" i="27"/>
  <c r="C252" i="27"/>
  <c r="B252" i="27"/>
  <c r="A252" i="27"/>
  <c r="C251" i="27"/>
  <c r="B251" i="27"/>
  <c r="A251" i="27"/>
  <c r="C250" i="27"/>
  <c r="B250" i="27"/>
  <c r="A250" i="27"/>
  <c r="C249" i="27"/>
  <c r="B249" i="27"/>
  <c r="A249" i="27"/>
  <c r="C248" i="27"/>
  <c r="B248" i="27"/>
  <c r="A248" i="27"/>
  <c r="C247" i="27"/>
  <c r="B247" i="27"/>
  <c r="A247" i="27"/>
  <c r="C246" i="27"/>
  <c r="B246" i="27"/>
  <c r="A246" i="27"/>
  <c r="C245" i="27"/>
  <c r="B245" i="27"/>
  <c r="A245" i="27"/>
  <c r="C244" i="27"/>
  <c r="B244" i="27"/>
  <c r="A244" i="27"/>
  <c r="C243" i="27"/>
  <c r="B243" i="27"/>
  <c r="A243" i="27"/>
  <c r="C242" i="27"/>
  <c r="B242" i="27"/>
  <c r="A242" i="27"/>
  <c r="C241" i="27"/>
  <c r="B241" i="27"/>
  <c r="A241" i="27"/>
  <c r="C240" i="27"/>
  <c r="B240" i="27"/>
  <c r="A240" i="27"/>
  <c r="C239" i="27"/>
  <c r="B239" i="27"/>
  <c r="A239" i="27"/>
  <c r="C238" i="27"/>
  <c r="B238" i="27"/>
  <c r="A238" i="27"/>
  <c r="C237" i="27"/>
  <c r="B237" i="27"/>
  <c r="A237" i="27"/>
  <c r="C236" i="27"/>
  <c r="B236" i="27"/>
  <c r="A236" i="27"/>
  <c r="C235" i="27"/>
  <c r="B235" i="27"/>
  <c r="A235" i="27"/>
  <c r="C234" i="27"/>
  <c r="B234" i="27"/>
  <c r="A234" i="27"/>
  <c r="C233" i="27"/>
  <c r="B233" i="27"/>
  <c r="A233" i="27"/>
  <c r="C232" i="27"/>
  <c r="B232" i="27"/>
  <c r="A232" i="27"/>
  <c r="C231" i="27"/>
  <c r="B231" i="27"/>
  <c r="A231" i="27"/>
  <c r="C230" i="27"/>
  <c r="B230" i="27"/>
  <c r="A230" i="27"/>
  <c r="C229" i="27"/>
  <c r="B229" i="27"/>
  <c r="A229" i="27"/>
  <c r="C228" i="27"/>
  <c r="B228" i="27"/>
  <c r="A228" i="27"/>
  <c r="C227" i="27"/>
  <c r="B227" i="27"/>
  <c r="A227" i="27"/>
  <c r="C226" i="27"/>
  <c r="B226" i="27"/>
  <c r="A226" i="27"/>
  <c r="C225" i="27"/>
  <c r="B225" i="27"/>
  <c r="A225" i="27"/>
  <c r="C224" i="27"/>
  <c r="B224" i="27"/>
  <c r="A224" i="27"/>
  <c r="C223" i="27"/>
  <c r="B223" i="27"/>
  <c r="A223" i="27"/>
  <c r="C222" i="27"/>
  <c r="B222" i="27"/>
  <c r="A222" i="27"/>
  <c r="C221" i="27"/>
  <c r="B221" i="27"/>
  <c r="A221" i="27"/>
  <c r="C220" i="27"/>
  <c r="B220" i="27"/>
  <c r="A220" i="27"/>
  <c r="C219" i="27"/>
  <c r="B219" i="27"/>
  <c r="A219" i="27"/>
  <c r="C218" i="27"/>
  <c r="B218" i="27"/>
  <c r="A218" i="27"/>
  <c r="C217" i="27"/>
  <c r="B217" i="27"/>
  <c r="A217" i="27"/>
  <c r="C216" i="27"/>
  <c r="B216" i="27"/>
  <c r="A216" i="27"/>
  <c r="C215" i="27"/>
  <c r="B215" i="27"/>
  <c r="A215" i="27"/>
  <c r="C214" i="27"/>
  <c r="B214" i="27"/>
  <c r="A214" i="27"/>
  <c r="C213" i="27"/>
  <c r="B213" i="27"/>
  <c r="A213" i="27"/>
  <c r="C212" i="27"/>
  <c r="B212" i="27"/>
  <c r="A212" i="27"/>
  <c r="C211" i="27"/>
  <c r="B211" i="27"/>
  <c r="A211" i="27"/>
  <c r="C210" i="27"/>
  <c r="B210" i="27"/>
  <c r="A210" i="27"/>
  <c r="C209" i="27"/>
  <c r="B209" i="27"/>
  <c r="A209" i="27"/>
  <c r="C208" i="27"/>
  <c r="B208" i="27"/>
  <c r="A208" i="27"/>
  <c r="C207" i="27"/>
  <c r="B207" i="27"/>
  <c r="A207" i="27"/>
  <c r="C206" i="27"/>
  <c r="B206" i="27"/>
  <c r="A206" i="27"/>
  <c r="C205" i="27"/>
  <c r="B205" i="27"/>
  <c r="A205" i="27"/>
  <c r="C204" i="27"/>
  <c r="B204" i="27"/>
  <c r="A204" i="27"/>
  <c r="C203" i="27"/>
  <c r="B203" i="27"/>
  <c r="A203" i="27"/>
  <c r="C202" i="27"/>
  <c r="B202" i="27"/>
  <c r="A202" i="27"/>
  <c r="C201" i="27"/>
  <c r="B201" i="27"/>
  <c r="A201" i="27"/>
  <c r="C200" i="27"/>
  <c r="B200" i="27"/>
  <c r="A200" i="27"/>
  <c r="C199" i="27"/>
  <c r="B199" i="27"/>
  <c r="A199" i="27"/>
  <c r="C198" i="27"/>
  <c r="B198" i="27"/>
  <c r="A198" i="27"/>
  <c r="C197" i="27"/>
  <c r="B197" i="27"/>
  <c r="A197" i="27"/>
  <c r="C196" i="27"/>
  <c r="B196" i="27"/>
  <c r="A196" i="27"/>
  <c r="C195" i="27"/>
  <c r="B195" i="27"/>
  <c r="A195" i="27"/>
  <c r="C194" i="27"/>
  <c r="B194" i="27"/>
  <c r="A194" i="27"/>
  <c r="C193" i="27"/>
  <c r="B193" i="27"/>
  <c r="A193" i="27"/>
  <c r="C192" i="27"/>
  <c r="B192" i="27"/>
  <c r="A192" i="27"/>
  <c r="C191" i="27"/>
  <c r="B191" i="27"/>
  <c r="A191" i="27"/>
  <c r="C190" i="27"/>
  <c r="B190" i="27"/>
  <c r="A190" i="27"/>
  <c r="C189" i="27"/>
  <c r="B189" i="27"/>
  <c r="A189" i="27"/>
  <c r="C188" i="27"/>
  <c r="B188" i="27"/>
  <c r="A188" i="27"/>
  <c r="C187" i="27"/>
  <c r="B187" i="27"/>
  <c r="A187" i="27"/>
  <c r="C186" i="27"/>
  <c r="B186" i="27"/>
  <c r="A186" i="27"/>
  <c r="C185" i="27"/>
  <c r="B185" i="27"/>
  <c r="A185" i="27"/>
  <c r="C184" i="27"/>
  <c r="B184" i="27"/>
  <c r="A184" i="27"/>
  <c r="C183" i="27"/>
  <c r="B183" i="27"/>
  <c r="A183" i="27"/>
  <c r="C182" i="27"/>
  <c r="B182" i="27"/>
  <c r="A182" i="27"/>
  <c r="C181" i="27"/>
  <c r="B181" i="27"/>
  <c r="A181" i="27"/>
  <c r="C180" i="27"/>
  <c r="B180" i="27"/>
  <c r="A180" i="27"/>
  <c r="C179" i="27"/>
  <c r="B179" i="27"/>
  <c r="A179" i="27"/>
  <c r="C178" i="27"/>
  <c r="B178" i="27"/>
  <c r="A178" i="27"/>
  <c r="C177" i="27"/>
  <c r="B177" i="27"/>
  <c r="A177" i="27"/>
  <c r="C176" i="27"/>
  <c r="B176" i="27"/>
  <c r="A176" i="27"/>
  <c r="C175" i="27"/>
  <c r="B175" i="27"/>
  <c r="A175" i="27"/>
  <c r="C174" i="27"/>
  <c r="B174" i="27"/>
  <c r="A174" i="27"/>
  <c r="C173" i="27"/>
  <c r="B173" i="27"/>
  <c r="A173" i="27"/>
  <c r="C172" i="27"/>
  <c r="B172" i="27"/>
  <c r="A172" i="27"/>
  <c r="C171" i="27"/>
  <c r="B171" i="27"/>
  <c r="A171" i="27"/>
  <c r="C170" i="27"/>
  <c r="B170" i="27"/>
  <c r="A170" i="27"/>
  <c r="C169" i="27"/>
  <c r="B169" i="27"/>
  <c r="A169" i="27"/>
  <c r="C168" i="27"/>
  <c r="B168" i="27"/>
  <c r="A168" i="27"/>
  <c r="C167" i="27"/>
  <c r="B167" i="27"/>
  <c r="A167" i="27"/>
  <c r="C166" i="27"/>
  <c r="B166" i="27"/>
  <c r="A166" i="27"/>
  <c r="C165" i="27"/>
  <c r="B165" i="27"/>
  <c r="A165" i="27"/>
  <c r="C164" i="27"/>
  <c r="B164" i="27"/>
  <c r="A164" i="27"/>
  <c r="C163" i="27"/>
  <c r="B163" i="27"/>
  <c r="A163" i="27"/>
  <c r="C162" i="27"/>
  <c r="B162" i="27"/>
  <c r="A162" i="27"/>
  <c r="C161" i="27"/>
  <c r="B161" i="27"/>
  <c r="A161" i="27"/>
  <c r="C160" i="27"/>
  <c r="B160" i="27"/>
  <c r="A160" i="27"/>
  <c r="C159" i="27"/>
  <c r="B159" i="27"/>
  <c r="A159" i="27"/>
  <c r="C158" i="27"/>
  <c r="B158" i="27"/>
  <c r="A158" i="27"/>
  <c r="C157" i="27"/>
  <c r="B157" i="27"/>
  <c r="A157" i="27"/>
  <c r="C156" i="27"/>
  <c r="B156" i="27"/>
  <c r="A156" i="27"/>
  <c r="C155" i="27"/>
  <c r="B155" i="27"/>
  <c r="A155" i="27"/>
  <c r="C154" i="27"/>
  <c r="B154" i="27"/>
  <c r="A154" i="27"/>
  <c r="C153" i="27"/>
  <c r="B153" i="27"/>
  <c r="A153" i="27"/>
  <c r="C152" i="27"/>
  <c r="B152" i="27"/>
  <c r="A152" i="27"/>
  <c r="C151" i="27"/>
  <c r="B151" i="27"/>
  <c r="A151" i="27"/>
  <c r="C150" i="27"/>
  <c r="B150" i="27"/>
  <c r="A150" i="27"/>
  <c r="C149" i="27"/>
  <c r="B149" i="27"/>
  <c r="A149" i="27"/>
  <c r="C148" i="27"/>
  <c r="B148" i="27"/>
  <c r="A148" i="27"/>
  <c r="C147" i="27"/>
  <c r="B147" i="27"/>
  <c r="A147" i="27"/>
  <c r="C146" i="27"/>
  <c r="B146" i="27"/>
  <c r="A146" i="27"/>
  <c r="C145" i="27"/>
  <c r="B145" i="27"/>
  <c r="A145" i="27"/>
  <c r="C144" i="27"/>
  <c r="B144" i="27"/>
  <c r="A144" i="27"/>
  <c r="C143" i="27"/>
  <c r="B143" i="27"/>
  <c r="A143" i="27"/>
  <c r="C142" i="27"/>
  <c r="B142" i="27"/>
  <c r="A142" i="27"/>
  <c r="C141" i="27"/>
  <c r="B141" i="27"/>
  <c r="A141" i="27"/>
  <c r="C140" i="27"/>
  <c r="B140" i="27"/>
  <c r="A140" i="27"/>
  <c r="C139" i="27"/>
  <c r="B139" i="27"/>
  <c r="A139" i="27"/>
  <c r="C138" i="27"/>
  <c r="B138" i="27"/>
  <c r="A138" i="27"/>
  <c r="C137" i="27"/>
  <c r="B137" i="27"/>
  <c r="A137" i="27"/>
  <c r="C136" i="27"/>
  <c r="B136" i="27"/>
  <c r="A136" i="27"/>
  <c r="C135" i="27"/>
  <c r="B135" i="27"/>
  <c r="A135" i="27"/>
  <c r="C134" i="27"/>
  <c r="B134" i="27"/>
  <c r="A134" i="27"/>
  <c r="C133" i="27"/>
  <c r="B133" i="27"/>
  <c r="A133" i="27"/>
  <c r="C132" i="27"/>
  <c r="B132" i="27"/>
  <c r="A132" i="27"/>
  <c r="C131" i="27"/>
  <c r="B131" i="27"/>
  <c r="A131" i="27"/>
  <c r="C130" i="27"/>
  <c r="B130" i="27"/>
  <c r="A130" i="27"/>
  <c r="C129" i="27"/>
  <c r="B129" i="27"/>
  <c r="A129" i="27"/>
  <c r="C128" i="27"/>
  <c r="B128" i="27"/>
  <c r="A128" i="27"/>
  <c r="C127" i="27"/>
  <c r="B127" i="27"/>
  <c r="A127" i="27"/>
  <c r="C126" i="27"/>
  <c r="B126" i="27"/>
  <c r="A126" i="27"/>
  <c r="C125" i="27"/>
  <c r="B125" i="27"/>
  <c r="A125" i="27"/>
  <c r="C124" i="27"/>
  <c r="B124" i="27"/>
  <c r="A124" i="27"/>
  <c r="C123" i="27"/>
  <c r="B123" i="27"/>
  <c r="A123" i="27"/>
  <c r="C122" i="27"/>
  <c r="B122" i="27"/>
  <c r="A122" i="27"/>
  <c r="C121" i="27"/>
  <c r="B121" i="27"/>
  <c r="A121" i="27"/>
  <c r="C120" i="27"/>
  <c r="B120" i="27"/>
  <c r="A120" i="27"/>
  <c r="C119" i="27"/>
  <c r="B119" i="27"/>
  <c r="A119" i="27"/>
  <c r="C118" i="27"/>
  <c r="B118" i="27"/>
  <c r="A118" i="27"/>
  <c r="C117" i="27"/>
  <c r="B117" i="27"/>
  <c r="A117" i="27"/>
  <c r="C116" i="27"/>
  <c r="B116" i="27"/>
  <c r="A116" i="27"/>
  <c r="C115" i="27"/>
  <c r="B115" i="27"/>
  <c r="A115" i="27"/>
  <c r="C114" i="27"/>
  <c r="B114" i="27"/>
  <c r="A114" i="27"/>
  <c r="C113" i="27"/>
  <c r="B113" i="27"/>
  <c r="A113" i="27"/>
  <c r="C112" i="27"/>
  <c r="B112" i="27"/>
  <c r="A112" i="27"/>
  <c r="C111" i="27"/>
  <c r="B111" i="27"/>
  <c r="A111" i="27"/>
  <c r="C110" i="27"/>
  <c r="B110" i="27"/>
  <c r="A110" i="27"/>
  <c r="C109" i="27"/>
  <c r="B109" i="27"/>
  <c r="A109" i="27"/>
  <c r="C108" i="27"/>
  <c r="B108" i="27"/>
  <c r="A108" i="27"/>
  <c r="C107" i="27"/>
  <c r="B107" i="27"/>
  <c r="A107" i="27"/>
  <c r="C106" i="27"/>
  <c r="B106" i="27"/>
  <c r="A106" i="27"/>
  <c r="C105" i="27"/>
  <c r="B105" i="27"/>
  <c r="A105" i="27"/>
  <c r="C104" i="27"/>
  <c r="B104" i="27"/>
  <c r="A104" i="27"/>
  <c r="C103" i="27"/>
  <c r="B103" i="27"/>
  <c r="A103" i="27"/>
  <c r="C102" i="27"/>
  <c r="B102" i="27"/>
  <c r="A102" i="27"/>
  <c r="C101" i="27"/>
  <c r="B101" i="27"/>
  <c r="A101" i="27"/>
  <c r="C100" i="27"/>
  <c r="B100" i="27"/>
  <c r="A100" i="27"/>
  <c r="C99" i="27"/>
  <c r="B99" i="27"/>
  <c r="A99" i="27"/>
  <c r="C98" i="27"/>
  <c r="B98" i="27"/>
  <c r="A98" i="27"/>
  <c r="C97" i="27"/>
  <c r="B97" i="27"/>
  <c r="A97" i="27"/>
  <c r="C96" i="27"/>
  <c r="B96" i="27"/>
  <c r="A96" i="27"/>
  <c r="C95" i="27"/>
  <c r="B95" i="27"/>
  <c r="A95" i="27"/>
  <c r="C94" i="27"/>
  <c r="B94" i="27"/>
  <c r="A94" i="27"/>
  <c r="C93" i="27"/>
  <c r="B93" i="27"/>
  <c r="A93" i="27"/>
  <c r="C92" i="27"/>
  <c r="B92" i="27"/>
  <c r="A92" i="27"/>
  <c r="C91" i="27"/>
  <c r="B91" i="27"/>
  <c r="A91" i="27"/>
  <c r="C90" i="27"/>
  <c r="B90" i="27"/>
  <c r="A90" i="27"/>
  <c r="C89" i="27"/>
  <c r="B89" i="27"/>
  <c r="A89" i="27"/>
  <c r="C88" i="27"/>
  <c r="B88" i="27"/>
  <c r="A88" i="27"/>
  <c r="C87" i="27"/>
  <c r="B87" i="27"/>
  <c r="A87" i="27"/>
  <c r="C86" i="27"/>
  <c r="B86" i="27"/>
  <c r="A86" i="27"/>
  <c r="C85" i="27"/>
  <c r="B85" i="27"/>
  <c r="A85" i="27"/>
  <c r="C84" i="27"/>
  <c r="B84" i="27"/>
  <c r="A84" i="27"/>
  <c r="C83" i="27"/>
  <c r="B83" i="27"/>
  <c r="A83" i="27"/>
  <c r="C82" i="27"/>
  <c r="B82" i="27"/>
  <c r="A82" i="27"/>
  <c r="C81" i="27"/>
  <c r="B81" i="27"/>
  <c r="A81" i="27"/>
  <c r="C80" i="27"/>
  <c r="B80" i="27"/>
  <c r="A80" i="27"/>
  <c r="C79" i="27"/>
  <c r="B79" i="27"/>
  <c r="A79" i="27"/>
  <c r="C78" i="27"/>
  <c r="B78" i="27"/>
  <c r="A78" i="27"/>
  <c r="C77" i="27"/>
  <c r="B77" i="27"/>
  <c r="A77" i="27"/>
  <c r="C76" i="27"/>
  <c r="B76" i="27"/>
  <c r="A76" i="27"/>
  <c r="C75" i="27"/>
  <c r="B75" i="27"/>
  <c r="A75" i="27"/>
  <c r="C74" i="27"/>
  <c r="B74" i="27"/>
  <c r="A74" i="27"/>
  <c r="C73" i="27"/>
  <c r="B73" i="27"/>
  <c r="A73" i="27"/>
  <c r="C72" i="27"/>
  <c r="B72" i="27"/>
  <c r="A72" i="27"/>
  <c r="C71" i="27"/>
  <c r="B71" i="27"/>
  <c r="A71" i="27"/>
  <c r="C70" i="27"/>
  <c r="B70" i="27"/>
  <c r="A70" i="27"/>
  <c r="C69" i="27"/>
  <c r="B69" i="27"/>
  <c r="A69" i="27"/>
  <c r="C68" i="27"/>
  <c r="B68" i="27"/>
  <c r="A68" i="27"/>
  <c r="C67" i="27"/>
  <c r="B67" i="27"/>
  <c r="A67" i="27"/>
  <c r="C66" i="27"/>
  <c r="B66" i="27"/>
  <c r="A66" i="27"/>
  <c r="C65" i="27"/>
  <c r="B65" i="27"/>
  <c r="A65" i="27"/>
  <c r="C64" i="27"/>
  <c r="B64" i="27"/>
  <c r="A64" i="27"/>
  <c r="C63" i="27"/>
  <c r="B63" i="27"/>
  <c r="A63" i="27"/>
  <c r="C62" i="27"/>
  <c r="B62" i="27"/>
  <c r="A62" i="27"/>
  <c r="C61" i="27"/>
  <c r="B61" i="27"/>
  <c r="A61" i="27"/>
  <c r="C60" i="27"/>
  <c r="B60" i="27"/>
  <c r="A60" i="27"/>
  <c r="C59" i="27"/>
  <c r="B59" i="27"/>
  <c r="A59" i="27"/>
  <c r="C58" i="27"/>
  <c r="B58" i="27"/>
  <c r="A58" i="27"/>
  <c r="C57" i="27"/>
  <c r="B57" i="27"/>
  <c r="A57" i="27"/>
  <c r="C56" i="27"/>
  <c r="B56" i="27"/>
  <c r="A56" i="27"/>
  <c r="C55" i="27"/>
  <c r="B55" i="27"/>
  <c r="A55" i="27"/>
  <c r="C54" i="27"/>
  <c r="B54" i="27"/>
  <c r="A54" i="27"/>
  <c r="C53" i="27"/>
  <c r="B53" i="27"/>
  <c r="A53" i="27"/>
  <c r="C52" i="27"/>
  <c r="B52" i="27"/>
  <c r="A52" i="27"/>
  <c r="C51" i="27"/>
  <c r="B51" i="27"/>
  <c r="A51" i="27"/>
  <c r="C50" i="27"/>
  <c r="B50" i="27"/>
  <c r="A50" i="27"/>
  <c r="C49" i="27"/>
  <c r="B49" i="27"/>
  <c r="A49" i="27"/>
  <c r="C48" i="27"/>
  <c r="B48" i="27"/>
  <c r="A48" i="27"/>
  <c r="C47" i="27"/>
  <c r="B47" i="27"/>
  <c r="A47" i="27"/>
  <c r="C46" i="27"/>
  <c r="B46" i="27"/>
  <c r="A46" i="27"/>
  <c r="C45" i="27"/>
  <c r="B45" i="27"/>
  <c r="A45" i="27"/>
  <c r="C44" i="27"/>
  <c r="B44" i="27"/>
  <c r="A44" i="27"/>
  <c r="C43" i="27"/>
  <c r="B43" i="27"/>
  <c r="A43" i="27"/>
  <c r="C42" i="27"/>
  <c r="B42" i="27"/>
  <c r="A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B26" i="27"/>
  <c r="A26" i="27"/>
  <c r="C25" i="27"/>
  <c r="B25" i="27"/>
  <c r="A25" i="27"/>
  <c r="C24" i="27"/>
  <c r="B24" i="27"/>
  <c r="A24" i="27"/>
  <c r="C23" i="27"/>
  <c r="B23" i="27"/>
  <c r="A23" i="27"/>
  <c r="C22" i="27"/>
  <c r="B22" i="27"/>
  <c r="A22" i="27"/>
  <c r="C21" i="27"/>
  <c r="B21" i="27"/>
  <c r="A21" i="27"/>
  <c r="C20" i="27"/>
  <c r="B20" i="27"/>
  <c r="A20" i="27"/>
  <c r="C19" i="27"/>
  <c r="B19" i="27"/>
  <c r="A19" i="27"/>
  <c r="E15" i="27"/>
  <c r="B15" i="27"/>
  <c r="E13" i="27"/>
  <c r="B13" i="27"/>
  <c r="E10" i="27"/>
  <c r="H7" i="27"/>
  <c r="E7" i="27"/>
  <c r="B7" i="27"/>
  <c r="C300" i="26"/>
  <c r="B300" i="26"/>
  <c r="A300" i="26"/>
  <c r="C299" i="26"/>
  <c r="B299" i="26"/>
  <c r="A299" i="26"/>
  <c r="C298" i="26"/>
  <c r="B298" i="26"/>
  <c r="A298" i="26"/>
  <c r="C297" i="26"/>
  <c r="B297" i="26"/>
  <c r="A297" i="26"/>
  <c r="C296" i="26"/>
  <c r="B296" i="26"/>
  <c r="A296" i="26"/>
  <c r="C295" i="26"/>
  <c r="B295" i="26"/>
  <c r="A295" i="26"/>
  <c r="C294" i="26"/>
  <c r="B294" i="26"/>
  <c r="A294" i="26"/>
  <c r="C293" i="26"/>
  <c r="B293" i="26"/>
  <c r="A293" i="26"/>
  <c r="C292" i="26"/>
  <c r="B292" i="26"/>
  <c r="A292" i="26"/>
  <c r="C291" i="26"/>
  <c r="B291" i="26"/>
  <c r="A291" i="26"/>
  <c r="C290" i="26"/>
  <c r="B290" i="26"/>
  <c r="A290" i="26"/>
  <c r="C289" i="26"/>
  <c r="B289" i="26"/>
  <c r="A289" i="26"/>
  <c r="C288" i="26"/>
  <c r="B288" i="26"/>
  <c r="A288" i="26"/>
  <c r="C287" i="26"/>
  <c r="B287" i="26"/>
  <c r="A287" i="26"/>
  <c r="C286" i="26"/>
  <c r="B286" i="26"/>
  <c r="A286" i="26"/>
  <c r="C285" i="26"/>
  <c r="B285" i="26"/>
  <c r="A285" i="26"/>
  <c r="C284" i="26"/>
  <c r="B284" i="26"/>
  <c r="A284" i="26"/>
  <c r="C283" i="26"/>
  <c r="B283" i="26"/>
  <c r="A283" i="26"/>
  <c r="C282" i="26"/>
  <c r="B282" i="26"/>
  <c r="A282" i="26"/>
  <c r="C281" i="26"/>
  <c r="B281" i="26"/>
  <c r="A281" i="26"/>
  <c r="C280" i="26"/>
  <c r="B280" i="26"/>
  <c r="A280" i="26"/>
  <c r="C279" i="26"/>
  <c r="B279" i="26"/>
  <c r="A279" i="26"/>
  <c r="C278" i="26"/>
  <c r="B278" i="26"/>
  <c r="A278" i="26"/>
  <c r="C277" i="26"/>
  <c r="B277" i="26"/>
  <c r="A277" i="26"/>
  <c r="C276" i="26"/>
  <c r="B276" i="26"/>
  <c r="A276" i="26"/>
  <c r="C275" i="26"/>
  <c r="B275" i="26"/>
  <c r="A275" i="26"/>
  <c r="C274" i="26"/>
  <c r="B274" i="26"/>
  <c r="A274" i="26"/>
  <c r="C273" i="26"/>
  <c r="B273" i="26"/>
  <c r="A273" i="26"/>
  <c r="C272" i="26"/>
  <c r="B272" i="26"/>
  <c r="A272" i="26"/>
  <c r="C271" i="26"/>
  <c r="B271" i="26"/>
  <c r="A271" i="26"/>
  <c r="C270" i="26"/>
  <c r="B270" i="26"/>
  <c r="A270" i="26"/>
  <c r="C269" i="26"/>
  <c r="B269" i="26"/>
  <c r="A269" i="26"/>
  <c r="C268" i="26"/>
  <c r="B268" i="26"/>
  <c r="A268" i="26"/>
  <c r="C267" i="26"/>
  <c r="B267" i="26"/>
  <c r="A267" i="26"/>
  <c r="C266" i="26"/>
  <c r="B266" i="26"/>
  <c r="A266" i="26"/>
  <c r="C265" i="26"/>
  <c r="B265" i="26"/>
  <c r="A265" i="26"/>
  <c r="C264" i="26"/>
  <c r="B264" i="26"/>
  <c r="A264" i="26"/>
  <c r="C263" i="26"/>
  <c r="B263" i="26"/>
  <c r="A263" i="26"/>
  <c r="C262" i="26"/>
  <c r="B262" i="26"/>
  <c r="A262" i="26"/>
  <c r="C261" i="26"/>
  <c r="B261" i="26"/>
  <c r="A261" i="26"/>
  <c r="C260" i="26"/>
  <c r="B260" i="26"/>
  <c r="A260" i="26"/>
  <c r="C259" i="26"/>
  <c r="B259" i="26"/>
  <c r="A259" i="26"/>
  <c r="C258" i="26"/>
  <c r="B258" i="26"/>
  <c r="A258" i="26"/>
  <c r="C257" i="26"/>
  <c r="B257" i="26"/>
  <c r="A257" i="26"/>
  <c r="C256" i="26"/>
  <c r="B256" i="26"/>
  <c r="A256" i="26"/>
  <c r="C255" i="26"/>
  <c r="B255" i="26"/>
  <c r="A255" i="26"/>
  <c r="C254" i="26"/>
  <c r="B254" i="26"/>
  <c r="A254" i="26"/>
  <c r="C253" i="26"/>
  <c r="B253" i="26"/>
  <c r="A253" i="26"/>
  <c r="C252" i="26"/>
  <c r="B252" i="26"/>
  <c r="A252" i="26"/>
  <c r="C251" i="26"/>
  <c r="B251" i="26"/>
  <c r="A251" i="26"/>
  <c r="C250" i="26"/>
  <c r="B250" i="26"/>
  <c r="A250" i="26"/>
  <c r="C249" i="26"/>
  <c r="B249" i="26"/>
  <c r="A249" i="26"/>
  <c r="C248" i="26"/>
  <c r="B248" i="26"/>
  <c r="A248" i="26"/>
  <c r="C247" i="26"/>
  <c r="B247" i="26"/>
  <c r="A247" i="26"/>
  <c r="C246" i="26"/>
  <c r="B246" i="26"/>
  <c r="A246" i="26"/>
  <c r="C245" i="26"/>
  <c r="B245" i="26"/>
  <c r="A245" i="26"/>
  <c r="C244" i="26"/>
  <c r="B244" i="26"/>
  <c r="A244" i="26"/>
  <c r="C243" i="26"/>
  <c r="B243" i="26"/>
  <c r="A243" i="26"/>
  <c r="C242" i="26"/>
  <c r="B242" i="26"/>
  <c r="A242" i="26"/>
  <c r="C241" i="26"/>
  <c r="B241" i="26"/>
  <c r="A241" i="26"/>
  <c r="C240" i="26"/>
  <c r="B240" i="26"/>
  <c r="A240" i="26"/>
  <c r="C239" i="26"/>
  <c r="B239" i="26"/>
  <c r="A239" i="26"/>
  <c r="C238" i="26"/>
  <c r="B238" i="26"/>
  <c r="A238" i="26"/>
  <c r="C237" i="26"/>
  <c r="B237" i="26"/>
  <c r="A237" i="26"/>
  <c r="C236" i="26"/>
  <c r="B236" i="26"/>
  <c r="A236" i="26"/>
  <c r="C235" i="26"/>
  <c r="B235" i="26"/>
  <c r="A235" i="26"/>
  <c r="C234" i="26"/>
  <c r="B234" i="26"/>
  <c r="A234" i="26"/>
  <c r="C233" i="26"/>
  <c r="B233" i="26"/>
  <c r="A233" i="26"/>
  <c r="C232" i="26"/>
  <c r="B232" i="26"/>
  <c r="A232" i="26"/>
  <c r="C231" i="26"/>
  <c r="B231" i="26"/>
  <c r="A231" i="26"/>
  <c r="C230" i="26"/>
  <c r="B230" i="26"/>
  <c r="A230" i="26"/>
  <c r="C229" i="26"/>
  <c r="B229" i="26"/>
  <c r="A229" i="26"/>
  <c r="C228" i="26"/>
  <c r="B228" i="26"/>
  <c r="A228" i="26"/>
  <c r="C227" i="26"/>
  <c r="B227" i="26"/>
  <c r="A227" i="26"/>
  <c r="C226" i="26"/>
  <c r="B226" i="26"/>
  <c r="A226" i="26"/>
  <c r="C225" i="26"/>
  <c r="B225" i="26"/>
  <c r="A225" i="26"/>
  <c r="C224" i="26"/>
  <c r="B224" i="26"/>
  <c r="A224" i="26"/>
  <c r="C223" i="26"/>
  <c r="B223" i="26"/>
  <c r="A223" i="26"/>
  <c r="C222" i="26"/>
  <c r="B222" i="26"/>
  <c r="A222" i="26"/>
  <c r="C221" i="26"/>
  <c r="B221" i="26"/>
  <c r="A221" i="26"/>
  <c r="C220" i="26"/>
  <c r="B220" i="26"/>
  <c r="A220" i="26"/>
  <c r="C219" i="26"/>
  <c r="B219" i="26"/>
  <c r="A219" i="26"/>
  <c r="C218" i="26"/>
  <c r="B218" i="26"/>
  <c r="A218" i="26"/>
  <c r="C217" i="26"/>
  <c r="B217" i="26"/>
  <c r="A217" i="26"/>
  <c r="C216" i="26"/>
  <c r="B216" i="26"/>
  <c r="A216" i="26"/>
  <c r="C215" i="26"/>
  <c r="B215" i="26"/>
  <c r="A215" i="26"/>
  <c r="C214" i="26"/>
  <c r="B214" i="26"/>
  <c r="A214" i="26"/>
  <c r="C213" i="26"/>
  <c r="B213" i="26"/>
  <c r="A213" i="26"/>
  <c r="C212" i="26"/>
  <c r="B212" i="26"/>
  <c r="A212" i="26"/>
  <c r="C211" i="26"/>
  <c r="B211" i="26"/>
  <c r="A211" i="26"/>
  <c r="C210" i="26"/>
  <c r="B210" i="26"/>
  <c r="A210" i="26"/>
  <c r="C209" i="26"/>
  <c r="B209" i="26"/>
  <c r="A209" i="26"/>
  <c r="C208" i="26"/>
  <c r="B208" i="26"/>
  <c r="A208" i="26"/>
  <c r="C207" i="26"/>
  <c r="B207" i="26"/>
  <c r="A207" i="26"/>
  <c r="C206" i="26"/>
  <c r="B206" i="26"/>
  <c r="A206" i="26"/>
  <c r="C205" i="26"/>
  <c r="B205" i="26"/>
  <c r="A205" i="26"/>
  <c r="C204" i="26"/>
  <c r="B204" i="26"/>
  <c r="A204" i="26"/>
  <c r="C203" i="26"/>
  <c r="B203" i="26"/>
  <c r="A203" i="26"/>
  <c r="C202" i="26"/>
  <c r="B202" i="26"/>
  <c r="A202" i="26"/>
  <c r="C201" i="26"/>
  <c r="B201" i="26"/>
  <c r="A201" i="26"/>
  <c r="C200" i="26"/>
  <c r="B200" i="26"/>
  <c r="A200" i="26"/>
  <c r="C199" i="26"/>
  <c r="B199" i="26"/>
  <c r="A199" i="26"/>
  <c r="C198" i="26"/>
  <c r="B198" i="26"/>
  <c r="A198" i="26"/>
  <c r="C197" i="26"/>
  <c r="B197" i="26"/>
  <c r="A197" i="26"/>
  <c r="C196" i="26"/>
  <c r="B196" i="26"/>
  <c r="A196" i="26"/>
  <c r="C195" i="26"/>
  <c r="B195" i="26"/>
  <c r="A195" i="26"/>
  <c r="C194" i="26"/>
  <c r="B194" i="26"/>
  <c r="A194" i="26"/>
  <c r="C193" i="26"/>
  <c r="B193" i="26"/>
  <c r="A193" i="26"/>
  <c r="C192" i="26"/>
  <c r="B192" i="26"/>
  <c r="A192" i="26"/>
  <c r="C191" i="26"/>
  <c r="B191" i="26"/>
  <c r="A191" i="26"/>
  <c r="C190" i="26"/>
  <c r="B190" i="26"/>
  <c r="A190" i="26"/>
  <c r="C189" i="26"/>
  <c r="B189" i="26"/>
  <c r="A189" i="26"/>
  <c r="C188" i="26"/>
  <c r="B188" i="26"/>
  <c r="A188" i="26"/>
  <c r="C187" i="26"/>
  <c r="B187" i="26"/>
  <c r="A187" i="26"/>
  <c r="C186" i="26"/>
  <c r="B186" i="26"/>
  <c r="A186" i="26"/>
  <c r="C185" i="26"/>
  <c r="B185" i="26"/>
  <c r="A185" i="26"/>
  <c r="C184" i="26"/>
  <c r="B184" i="26"/>
  <c r="A184" i="26"/>
  <c r="C183" i="26"/>
  <c r="B183" i="26"/>
  <c r="A183" i="26"/>
  <c r="C182" i="26"/>
  <c r="B182" i="26"/>
  <c r="A182" i="26"/>
  <c r="C181" i="26"/>
  <c r="B181" i="26"/>
  <c r="A181" i="26"/>
  <c r="C180" i="26"/>
  <c r="B180" i="26"/>
  <c r="A180" i="26"/>
  <c r="C179" i="26"/>
  <c r="B179" i="26"/>
  <c r="A179" i="26"/>
  <c r="C178" i="26"/>
  <c r="B178" i="26"/>
  <c r="A178" i="26"/>
  <c r="C177" i="26"/>
  <c r="B177" i="26"/>
  <c r="A177" i="26"/>
  <c r="C176" i="26"/>
  <c r="B176" i="26"/>
  <c r="A176" i="26"/>
  <c r="C175" i="26"/>
  <c r="B175" i="26"/>
  <c r="A175" i="26"/>
  <c r="C174" i="26"/>
  <c r="B174" i="26"/>
  <c r="A174" i="26"/>
  <c r="C173" i="26"/>
  <c r="B173" i="26"/>
  <c r="A173" i="26"/>
  <c r="C172" i="26"/>
  <c r="B172" i="26"/>
  <c r="A172" i="26"/>
  <c r="C171" i="26"/>
  <c r="B171" i="26"/>
  <c r="A171" i="26"/>
  <c r="C170" i="26"/>
  <c r="B170" i="26"/>
  <c r="A170" i="26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C164" i="26"/>
  <c r="B164" i="26"/>
  <c r="A164" i="26"/>
  <c r="C163" i="26"/>
  <c r="B163" i="26"/>
  <c r="A163" i="26"/>
  <c r="C162" i="26"/>
  <c r="B162" i="26"/>
  <c r="A162" i="26"/>
  <c r="C161" i="26"/>
  <c r="B161" i="26"/>
  <c r="A161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C155" i="26"/>
  <c r="B155" i="26"/>
  <c r="A155" i="26"/>
  <c r="C154" i="26"/>
  <c r="B154" i="26"/>
  <c r="A154" i="26"/>
  <c r="C153" i="26"/>
  <c r="B153" i="26"/>
  <c r="A153" i="26"/>
  <c r="C152" i="26"/>
  <c r="B152" i="26"/>
  <c r="A152" i="26"/>
  <c r="C151" i="26"/>
  <c r="B151" i="26"/>
  <c r="A151" i="26"/>
  <c r="C150" i="26"/>
  <c r="B150" i="26"/>
  <c r="A150" i="26"/>
  <c r="C149" i="26"/>
  <c r="B149" i="26"/>
  <c r="A149" i="26"/>
  <c r="C148" i="26"/>
  <c r="B148" i="26"/>
  <c r="A148" i="26"/>
  <c r="C147" i="26"/>
  <c r="B147" i="26"/>
  <c r="A147" i="26"/>
  <c r="C146" i="26"/>
  <c r="B146" i="26"/>
  <c r="A146" i="26"/>
  <c r="C145" i="26"/>
  <c r="B145" i="26"/>
  <c r="A145" i="26"/>
  <c r="C144" i="26"/>
  <c r="B144" i="26"/>
  <c r="A144" i="26"/>
  <c r="C143" i="26"/>
  <c r="B143" i="26"/>
  <c r="A143" i="26"/>
  <c r="C142" i="26"/>
  <c r="B142" i="26"/>
  <c r="A142" i="26"/>
  <c r="C141" i="26"/>
  <c r="B141" i="26"/>
  <c r="A141" i="26"/>
  <c r="C140" i="26"/>
  <c r="B140" i="26"/>
  <c r="A140" i="26"/>
  <c r="C139" i="26"/>
  <c r="B139" i="26"/>
  <c r="A139" i="26"/>
  <c r="C138" i="26"/>
  <c r="B138" i="26"/>
  <c r="A138" i="26"/>
  <c r="C137" i="26"/>
  <c r="B137" i="26"/>
  <c r="A137" i="26"/>
  <c r="C136" i="26"/>
  <c r="B136" i="26"/>
  <c r="A136" i="26"/>
  <c r="C135" i="26"/>
  <c r="B135" i="26"/>
  <c r="A135" i="26"/>
  <c r="C134" i="26"/>
  <c r="B134" i="26"/>
  <c r="A134" i="26"/>
  <c r="C133" i="26"/>
  <c r="B133" i="26"/>
  <c r="A133" i="26"/>
  <c r="C132" i="26"/>
  <c r="B132" i="26"/>
  <c r="A132" i="26"/>
  <c r="C131" i="26"/>
  <c r="B131" i="26"/>
  <c r="A131" i="26"/>
  <c r="C130" i="26"/>
  <c r="B130" i="26"/>
  <c r="A130" i="26"/>
  <c r="C129" i="26"/>
  <c r="B129" i="26"/>
  <c r="A129" i="26"/>
  <c r="C128" i="26"/>
  <c r="B128" i="26"/>
  <c r="A128" i="26"/>
  <c r="C127" i="26"/>
  <c r="B127" i="26"/>
  <c r="A127" i="26"/>
  <c r="C126" i="26"/>
  <c r="B126" i="26"/>
  <c r="A126" i="26"/>
  <c r="C125" i="26"/>
  <c r="B125" i="26"/>
  <c r="A125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C116" i="26"/>
  <c r="B116" i="26"/>
  <c r="A116" i="26"/>
  <c r="C115" i="26"/>
  <c r="B115" i="26"/>
  <c r="A115" i="26"/>
  <c r="C114" i="26"/>
  <c r="B114" i="26"/>
  <c r="A114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C105" i="26"/>
  <c r="B105" i="26"/>
  <c r="A105" i="26"/>
  <c r="C104" i="26"/>
  <c r="B104" i="26"/>
  <c r="A104" i="26"/>
  <c r="C103" i="26"/>
  <c r="B103" i="26"/>
  <c r="A103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C94" i="26"/>
  <c r="B94" i="26"/>
  <c r="A94" i="26"/>
  <c r="C93" i="26"/>
  <c r="B93" i="26"/>
  <c r="A93" i="26"/>
  <c r="C92" i="26"/>
  <c r="B92" i="26"/>
  <c r="A92" i="26"/>
  <c r="C91" i="26"/>
  <c r="B91" i="26"/>
  <c r="A91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C82" i="26"/>
  <c r="B82" i="26"/>
  <c r="A82" i="26"/>
  <c r="C81" i="26"/>
  <c r="B81" i="26"/>
  <c r="A81" i="26"/>
  <c r="C80" i="26"/>
  <c r="B80" i="26"/>
  <c r="A80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C71" i="26"/>
  <c r="B71" i="26"/>
  <c r="A71" i="26"/>
  <c r="C70" i="26"/>
  <c r="B70" i="26"/>
  <c r="A70" i="26"/>
  <c r="C69" i="26"/>
  <c r="B69" i="26"/>
  <c r="A69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C60" i="26"/>
  <c r="B60" i="26"/>
  <c r="A60" i="26"/>
  <c r="C59" i="26"/>
  <c r="B59" i="26"/>
  <c r="A59" i="26"/>
  <c r="C58" i="26"/>
  <c r="B58" i="26"/>
  <c r="A58" i="26"/>
  <c r="C57" i="26"/>
  <c r="B57" i="26"/>
  <c r="A57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C50" i="26"/>
  <c r="B50" i="26"/>
  <c r="A50" i="26"/>
  <c r="C49" i="26"/>
  <c r="B49" i="26"/>
  <c r="A49" i="26"/>
  <c r="C48" i="26"/>
  <c r="B48" i="26"/>
  <c r="A48" i="26"/>
  <c r="C47" i="26"/>
  <c r="B47" i="26"/>
  <c r="A47" i="26"/>
  <c r="C46" i="26"/>
  <c r="B46" i="26"/>
  <c r="A46" i="26"/>
  <c r="C45" i="26"/>
  <c r="B45" i="26"/>
  <c r="A45" i="26"/>
  <c r="C44" i="26"/>
  <c r="B44" i="26"/>
  <c r="A44" i="26"/>
  <c r="C43" i="26"/>
  <c r="B43" i="26"/>
  <c r="A43" i="26"/>
  <c r="C42" i="26"/>
  <c r="B42" i="26"/>
  <c r="A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B26" i="26"/>
  <c r="A26" i="26"/>
  <c r="C25" i="26"/>
  <c r="B25" i="26"/>
  <c r="A25" i="26"/>
  <c r="C24" i="26"/>
  <c r="B24" i="26"/>
  <c r="A24" i="26"/>
  <c r="C23" i="26"/>
  <c r="B23" i="26"/>
  <c r="A23" i="26"/>
  <c r="C22" i="26"/>
  <c r="B22" i="26"/>
  <c r="A22" i="26"/>
  <c r="C21" i="26"/>
  <c r="B21" i="26"/>
  <c r="A21" i="26"/>
  <c r="C20" i="26"/>
  <c r="B20" i="26"/>
  <c r="A20" i="26"/>
  <c r="C19" i="26"/>
  <c r="B19" i="26"/>
  <c r="A19" i="26"/>
  <c r="E15" i="26"/>
  <c r="B15" i="26"/>
  <c r="E13" i="26"/>
  <c r="B13" i="26"/>
  <c r="E10" i="26"/>
  <c r="H7" i="26"/>
  <c r="E7" i="26"/>
  <c r="B7" i="26"/>
  <c r="C301" i="25"/>
  <c r="B301" i="25"/>
  <c r="A301" i="25"/>
  <c r="C300" i="25"/>
  <c r="B300" i="25"/>
  <c r="A300" i="25"/>
  <c r="C299" i="25"/>
  <c r="B299" i="25"/>
  <c r="A299" i="25"/>
  <c r="C298" i="25"/>
  <c r="B298" i="25"/>
  <c r="A298" i="25"/>
  <c r="C297" i="25"/>
  <c r="B297" i="25"/>
  <c r="A297" i="25"/>
  <c r="C296" i="25"/>
  <c r="B296" i="25"/>
  <c r="A296" i="25"/>
  <c r="C295" i="25"/>
  <c r="B295" i="25"/>
  <c r="A295" i="25"/>
  <c r="C294" i="25"/>
  <c r="B294" i="25"/>
  <c r="A294" i="25"/>
  <c r="C293" i="25"/>
  <c r="B293" i="25"/>
  <c r="A293" i="25"/>
  <c r="C292" i="25"/>
  <c r="B292" i="25"/>
  <c r="A292" i="25"/>
  <c r="C291" i="25"/>
  <c r="B291" i="25"/>
  <c r="A291" i="25"/>
  <c r="C290" i="25"/>
  <c r="B290" i="25"/>
  <c r="A290" i="25"/>
  <c r="C289" i="25"/>
  <c r="B289" i="25"/>
  <c r="A289" i="25"/>
  <c r="C288" i="25"/>
  <c r="B288" i="25"/>
  <c r="A288" i="25"/>
  <c r="C287" i="25"/>
  <c r="B287" i="25"/>
  <c r="A287" i="25"/>
  <c r="C286" i="25"/>
  <c r="B286" i="25"/>
  <c r="A286" i="25"/>
  <c r="C285" i="25"/>
  <c r="B285" i="25"/>
  <c r="A285" i="25"/>
  <c r="C284" i="25"/>
  <c r="B284" i="25"/>
  <c r="A284" i="25"/>
  <c r="C283" i="25"/>
  <c r="B283" i="25"/>
  <c r="A283" i="25"/>
  <c r="C282" i="25"/>
  <c r="B282" i="25"/>
  <c r="A282" i="25"/>
  <c r="C281" i="25"/>
  <c r="B281" i="25"/>
  <c r="A281" i="25"/>
  <c r="C280" i="25"/>
  <c r="B280" i="25"/>
  <c r="A280" i="25"/>
  <c r="C279" i="25"/>
  <c r="B279" i="25"/>
  <c r="A279" i="25"/>
  <c r="C278" i="25"/>
  <c r="B278" i="25"/>
  <c r="A278" i="25"/>
  <c r="C277" i="25"/>
  <c r="B277" i="25"/>
  <c r="A277" i="25"/>
  <c r="C276" i="25"/>
  <c r="B276" i="25"/>
  <c r="A276" i="25"/>
  <c r="C275" i="25"/>
  <c r="B275" i="25"/>
  <c r="A275" i="25"/>
  <c r="C274" i="25"/>
  <c r="B274" i="25"/>
  <c r="A274" i="25"/>
  <c r="C273" i="25"/>
  <c r="B273" i="25"/>
  <c r="A273" i="25"/>
  <c r="C272" i="25"/>
  <c r="B272" i="25"/>
  <c r="A272" i="25"/>
  <c r="C271" i="25"/>
  <c r="B271" i="25"/>
  <c r="A271" i="25"/>
  <c r="C270" i="25"/>
  <c r="B270" i="25"/>
  <c r="A270" i="25"/>
  <c r="C269" i="25"/>
  <c r="B269" i="25"/>
  <c r="A269" i="25"/>
  <c r="C268" i="25"/>
  <c r="B268" i="25"/>
  <c r="A268" i="25"/>
  <c r="C267" i="25"/>
  <c r="B267" i="25"/>
  <c r="A267" i="25"/>
  <c r="C266" i="25"/>
  <c r="B266" i="25"/>
  <c r="A266" i="25"/>
  <c r="C265" i="25"/>
  <c r="B265" i="25"/>
  <c r="A265" i="25"/>
  <c r="C264" i="25"/>
  <c r="B264" i="25"/>
  <c r="A264" i="25"/>
  <c r="C263" i="25"/>
  <c r="B263" i="25"/>
  <c r="A263" i="25"/>
  <c r="C262" i="25"/>
  <c r="B262" i="25"/>
  <c r="A262" i="25"/>
  <c r="C261" i="25"/>
  <c r="B261" i="25"/>
  <c r="A261" i="25"/>
  <c r="C260" i="25"/>
  <c r="B260" i="25"/>
  <c r="A260" i="25"/>
  <c r="C259" i="25"/>
  <c r="B259" i="25"/>
  <c r="A259" i="25"/>
  <c r="C258" i="25"/>
  <c r="B258" i="25"/>
  <c r="A258" i="25"/>
  <c r="C257" i="25"/>
  <c r="B257" i="25"/>
  <c r="A257" i="25"/>
  <c r="C256" i="25"/>
  <c r="B256" i="25"/>
  <c r="A256" i="25"/>
  <c r="C255" i="25"/>
  <c r="B255" i="25"/>
  <c r="A255" i="25"/>
  <c r="C254" i="25"/>
  <c r="B254" i="25"/>
  <c r="A254" i="25"/>
  <c r="C253" i="25"/>
  <c r="B253" i="25"/>
  <c r="A253" i="25"/>
  <c r="C252" i="25"/>
  <c r="B252" i="25"/>
  <c r="A252" i="25"/>
  <c r="C251" i="25"/>
  <c r="B251" i="25"/>
  <c r="A251" i="25"/>
  <c r="C250" i="25"/>
  <c r="B250" i="25"/>
  <c r="A250" i="25"/>
  <c r="C249" i="25"/>
  <c r="B249" i="25"/>
  <c r="A249" i="25"/>
  <c r="C248" i="25"/>
  <c r="B248" i="25"/>
  <c r="A248" i="25"/>
  <c r="C247" i="25"/>
  <c r="B247" i="25"/>
  <c r="A247" i="25"/>
  <c r="C246" i="25"/>
  <c r="B246" i="25"/>
  <c r="A246" i="25"/>
  <c r="C245" i="25"/>
  <c r="B245" i="25"/>
  <c r="A245" i="25"/>
  <c r="C244" i="25"/>
  <c r="B244" i="25"/>
  <c r="A244" i="25"/>
  <c r="C243" i="25"/>
  <c r="B243" i="25"/>
  <c r="A243" i="25"/>
  <c r="C242" i="25"/>
  <c r="B242" i="25"/>
  <c r="A242" i="25"/>
  <c r="C241" i="25"/>
  <c r="B241" i="25"/>
  <c r="A241" i="25"/>
  <c r="C240" i="25"/>
  <c r="B240" i="25"/>
  <c r="A240" i="25"/>
  <c r="C239" i="25"/>
  <c r="B239" i="25"/>
  <c r="A239" i="25"/>
  <c r="C238" i="25"/>
  <c r="B238" i="25"/>
  <c r="A238" i="25"/>
  <c r="C237" i="25"/>
  <c r="B237" i="25"/>
  <c r="A237" i="25"/>
  <c r="C236" i="25"/>
  <c r="B236" i="25"/>
  <c r="A236" i="25"/>
  <c r="C235" i="25"/>
  <c r="B235" i="25"/>
  <c r="A235" i="25"/>
  <c r="C234" i="25"/>
  <c r="B234" i="25"/>
  <c r="A234" i="25"/>
  <c r="C233" i="25"/>
  <c r="B233" i="25"/>
  <c r="A233" i="25"/>
  <c r="C232" i="25"/>
  <c r="B232" i="25"/>
  <c r="A232" i="25"/>
  <c r="C231" i="25"/>
  <c r="B231" i="25"/>
  <c r="A231" i="25"/>
  <c r="C230" i="25"/>
  <c r="B230" i="25"/>
  <c r="A230" i="25"/>
  <c r="C229" i="25"/>
  <c r="B229" i="25"/>
  <c r="A229" i="25"/>
  <c r="C228" i="25"/>
  <c r="B228" i="25"/>
  <c r="A228" i="25"/>
  <c r="C227" i="25"/>
  <c r="B227" i="25"/>
  <c r="A227" i="25"/>
  <c r="C226" i="25"/>
  <c r="B226" i="25"/>
  <c r="A226" i="25"/>
  <c r="C225" i="25"/>
  <c r="B225" i="25"/>
  <c r="A225" i="25"/>
  <c r="C224" i="25"/>
  <c r="B224" i="25"/>
  <c r="A224" i="25"/>
  <c r="C223" i="25"/>
  <c r="B223" i="25"/>
  <c r="A223" i="25"/>
  <c r="C222" i="25"/>
  <c r="B222" i="25"/>
  <c r="A222" i="25"/>
  <c r="C221" i="25"/>
  <c r="B221" i="25"/>
  <c r="A221" i="25"/>
  <c r="C220" i="25"/>
  <c r="B220" i="25"/>
  <c r="A220" i="25"/>
  <c r="C219" i="25"/>
  <c r="B219" i="25"/>
  <c r="A219" i="25"/>
  <c r="C218" i="25"/>
  <c r="B218" i="25"/>
  <c r="A218" i="25"/>
  <c r="C217" i="25"/>
  <c r="B217" i="25"/>
  <c r="A217" i="25"/>
  <c r="C216" i="25"/>
  <c r="B216" i="25"/>
  <c r="A216" i="25"/>
  <c r="C215" i="25"/>
  <c r="B215" i="25"/>
  <c r="A215" i="25"/>
  <c r="C214" i="25"/>
  <c r="B214" i="25"/>
  <c r="A214" i="25"/>
  <c r="C213" i="25"/>
  <c r="B213" i="25"/>
  <c r="A213" i="25"/>
  <c r="C212" i="25"/>
  <c r="B212" i="25"/>
  <c r="A212" i="25"/>
  <c r="C211" i="25"/>
  <c r="B211" i="25"/>
  <c r="A211" i="25"/>
  <c r="C210" i="25"/>
  <c r="B210" i="25"/>
  <c r="A210" i="25"/>
  <c r="C209" i="25"/>
  <c r="B209" i="25"/>
  <c r="A209" i="25"/>
  <c r="C208" i="25"/>
  <c r="B208" i="25"/>
  <c r="A208" i="25"/>
  <c r="C207" i="25"/>
  <c r="B207" i="25"/>
  <c r="A207" i="25"/>
  <c r="C206" i="25"/>
  <c r="B206" i="25"/>
  <c r="A206" i="25"/>
  <c r="C205" i="25"/>
  <c r="B205" i="25"/>
  <c r="A205" i="25"/>
  <c r="C204" i="25"/>
  <c r="B204" i="25"/>
  <c r="A204" i="25"/>
  <c r="C203" i="25"/>
  <c r="B203" i="25"/>
  <c r="A203" i="25"/>
  <c r="C202" i="25"/>
  <c r="B202" i="25"/>
  <c r="A202" i="25"/>
  <c r="C201" i="25"/>
  <c r="B201" i="25"/>
  <c r="A201" i="25"/>
  <c r="C200" i="25"/>
  <c r="B200" i="25"/>
  <c r="A200" i="25"/>
  <c r="C199" i="25"/>
  <c r="B199" i="25"/>
  <c r="A199" i="25"/>
  <c r="C198" i="25"/>
  <c r="B198" i="25"/>
  <c r="A198" i="25"/>
  <c r="C197" i="25"/>
  <c r="B197" i="25"/>
  <c r="A197" i="25"/>
  <c r="C196" i="25"/>
  <c r="B196" i="25"/>
  <c r="A196" i="25"/>
  <c r="C195" i="25"/>
  <c r="B195" i="25"/>
  <c r="A195" i="25"/>
  <c r="C194" i="25"/>
  <c r="B194" i="25"/>
  <c r="A194" i="25"/>
  <c r="C193" i="25"/>
  <c r="B193" i="25"/>
  <c r="A193" i="25"/>
  <c r="C192" i="25"/>
  <c r="B192" i="25"/>
  <c r="A192" i="25"/>
  <c r="C191" i="25"/>
  <c r="B191" i="25"/>
  <c r="A191" i="25"/>
  <c r="C190" i="25"/>
  <c r="B190" i="25"/>
  <c r="A190" i="25"/>
  <c r="C189" i="25"/>
  <c r="B189" i="25"/>
  <c r="A189" i="25"/>
  <c r="C188" i="25"/>
  <c r="B188" i="25"/>
  <c r="A188" i="25"/>
  <c r="C187" i="25"/>
  <c r="B187" i="25"/>
  <c r="A187" i="25"/>
  <c r="C186" i="25"/>
  <c r="B186" i="25"/>
  <c r="A186" i="25"/>
  <c r="C185" i="25"/>
  <c r="B185" i="25"/>
  <c r="A185" i="25"/>
  <c r="C184" i="25"/>
  <c r="B184" i="25"/>
  <c r="A184" i="25"/>
  <c r="C183" i="25"/>
  <c r="B183" i="25"/>
  <c r="A183" i="25"/>
  <c r="C182" i="25"/>
  <c r="B182" i="25"/>
  <c r="A182" i="25"/>
  <c r="C181" i="25"/>
  <c r="B181" i="25"/>
  <c r="A181" i="25"/>
  <c r="C180" i="25"/>
  <c r="B180" i="25"/>
  <c r="A180" i="25"/>
  <c r="C179" i="25"/>
  <c r="B179" i="25"/>
  <c r="A179" i="25"/>
  <c r="C178" i="25"/>
  <c r="B178" i="25"/>
  <c r="A178" i="25"/>
  <c r="C177" i="25"/>
  <c r="B177" i="25"/>
  <c r="A177" i="25"/>
  <c r="C176" i="25"/>
  <c r="B176" i="25"/>
  <c r="A176" i="25"/>
  <c r="C175" i="25"/>
  <c r="B175" i="25"/>
  <c r="A175" i="25"/>
  <c r="C174" i="25"/>
  <c r="B174" i="25"/>
  <c r="A174" i="25"/>
  <c r="C173" i="25"/>
  <c r="B173" i="25"/>
  <c r="A173" i="25"/>
  <c r="C172" i="25"/>
  <c r="B172" i="25"/>
  <c r="A172" i="25"/>
  <c r="C171" i="25"/>
  <c r="B171" i="25"/>
  <c r="A171" i="25"/>
  <c r="C170" i="25"/>
  <c r="B170" i="25"/>
  <c r="A170" i="25"/>
  <c r="C169" i="25"/>
  <c r="B169" i="25"/>
  <c r="A169" i="25"/>
  <c r="C168" i="25"/>
  <c r="B168" i="25"/>
  <c r="A168" i="25"/>
  <c r="C167" i="25"/>
  <c r="B167" i="25"/>
  <c r="A167" i="25"/>
  <c r="C166" i="25"/>
  <c r="B166" i="25"/>
  <c r="A166" i="25"/>
  <c r="C165" i="25"/>
  <c r="B165" i="25"/>
  <c r="A165" i="25"/>
  <c r="C164" i="25"/>
  <c r="B164" i="25"/>
  <c r="A164" i="25"/>
  <c r="C163" i="25"/>
  <c r="B163" i="25"/>
  <c r="A163" i="25"/>
  <c r="C162" i="25"/>
  <c r="B162" i="25"/>
  <c r="A162" i="25"/>
  <c r="C161" i="25"/>
  <c r="B161" i="25"/>
  <c r="A161" i="25"/>
  <c r="C160" i="25"/>
  <c r="B160" i="25"/>
  <c r="A160" i="25"/>
  <c r="C159" i="25"/>
  <c r="B159" i="25"/>
  <c r="A159" i="25"/>
  <c r="C158" i="25"/>
  <c r="B158" i="25"/>
  <c r="A158" i="25"/>
  <c r="C157" i="25"/>
  <c r="B157" i="25"/>
  <c r="A157" i="25"/>
  <c r="C156" i="25"/>
  <c r="B156" i="25"/>
  <c r="A156" i="25"/>
  <c r="C155" i="25"/>
  <c r="B155" i="25"/>
  <c r="A155" i="25"/>
  <c r="C154" i="25"/>
  <c r="B154" i="25"/>
  <c r="A154" i="25"/>
  <c r="C153" i="25"/>
  <c r="B153" i="25"/>
  <c r="A153" i="25"/>
  <c r="C152" i="25"/>
  <c r="B152" i="25"/>
  <c r="A152" i="25"/>
  <c r="C151" i="25"/>
  <c r="B151" i="25"/>
  <c r="A151" i="25"/>
  <c r="C150" i="25"/>
  <c r="B150" i="25"/>
  <c r="A150" i="25"/>
  <c r="C149" i="25"/>
  <c r="B149" i="25"/>
  <c r="A149" i="25"/>
  <c r="C148" i="25"/>
  <c r="B148" i="25"/>
  <c r="A148" i="25"/>
  <c r="C147" i="25"/>
  <c r="B147" i="25"/>
  <c r="A147" i="25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45" i="25"/>
  <c r="B45" i="25"/>
  <c r="A45" i="25"/>
  <c r="C44" i="25"/>
  <c r="B44" i="25"/>
  <c r="A44" i="25"/>
  <c r="C43" i="25"/>
  <c r="B43" i="25"/>
  <c r="A43" i="25"/>
  <c r="C42" i="25"/>
  <c r="B42" i="25"/>
  <c r="A42" i="25"/>
  <c r="C41" i="25"/>
  <c r="C40" i="25"/>
  <c r="C39" i="25"/>
  <c r="C38" i="25"/>
  <c r="C37" i="25"/>
  <c r="C36" i="25"/>
  <c r="C35" i="25"/>
  <c r="C34" i="25"/>
  <c r="C32" i="25"/>
  <c r="C31" i="25"/>
  <c r="C30" i="25"/>
  <c r="C29" i="25"/>
  <c r="C27" i="25"/>
  <c r="C26" i="25"/>
  <c r="B26" i="25"/>
  <c r="A26" i="25"/>
  <c r="B25" i="25"/>
  <c r="A25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E15" i="25"/>
  <c r="B15" i="25"/>
  <c r="E13" i="25"/>
  <c r="B13" i="25"/>
  <c r="E10" i="25"/>
  <c r="H7" i="25"/>
  <c r="E7" i="25"/>
  <c r="B7" i="25"/>
  <c r="C32" i="4" l="1"/>
  <c r="C27" i="4" l="1"/>
  <c r="J13" i="3" l="1"/>
  <c r="E10" i="23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/>
  <c r="T18" i="20"/>
  <c r="Q18" i="20"/>
  <c r="N18" i="20"/>
  <c r="B5" i="2"/>
  <c r="H7" i="24" s="1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/>
  <c r="B13" i="23" s="1"/>
  <c r="B13" i="12"/>
  <c r="B13" i="24" s="1"/>
  <c r="E13" i="12"/>
  <c r="E13" i="24" s="1"/>
  <c r="E7" i="4"/>
  <c r="B7" i="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L5" i="20"/>
  <c r="K5" i="20"/>
  <c r="I5" i="20"/>
  <c r="F5" i="20"/>
  <c r="E5" i="20"/>
  <c r="Y18" i="20"/>
  <c r="X18" i="20"/>
  <c r="V18" i="20"/>
  <c r="I18" i="20" s="1"/>
  <c r="U18" i="20"/>
  <c r="H18" i="20" s="1"/>
  <c r="S18" i="20"/>
  <c r="R18" i="20"/>
  <c r="P18" i="20"/>
  <c r="C5" i="20"/>
  <c r="O18" i="20"/>
  <c r="E13" i="23"/>
  <c r="E7" i="18"/>
  <c r="B7" i="18"/>
  <c r="E7" i="17"/>
  <c r="B7" i="17"/>
  <c r="C20" i="4"/>
  <c r="C19" i="4"/>
  <c r="E7" i="12"/>
  <c r="B7" i="12"/>
  <c r="A24" i="4"/>
  <c r="A25" i="4"/>
  <c r="A26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23" i="4"/>
  <c r="A20" i="4"/>
  <c r="A21" i="4"/>
  <c r="A22" i="4"/>
  <c r="A19" i="4"/>
  <c r="C24" i="4"/>
  <c r="C26" i="4"/>
  <c r="C29" i="4"/>
  <c r="C30" i="4"/>
  <c r="C31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23" i="4"/>
  <c r="C21" i="4"/>
  <c r="C22" i="4"/>
  <c r="E7" i="3"/>
  <c r="B7" i="4"/>
  <c r="B20" i="4"/>
  <c r="B21" i="4"/>
  <c r="B22" i="4"/>
  <c r="B19" i="4"/>
  <c r="B24" i="4"/>
  <c r="B25" i="4"/>
  <c r="B26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23" i="4"/>
  <c r="H7" i="4" l="1"/>
  <c r="H7" i="23"/>
  <c r="H7" i="3"/>
  <c r="H7" i="12"/>
  <c r="H7" i="22"/>
  <c r="H7" i="17"/>
  <c r="H7" i="18"/>
  <c r="A5" i="20"/>
  <c r="A18" i="20" s="1"/>
  <c r="A20" i="20" s="1"/>
  <c r="D5" i="20"/>
  <c r="G5" i="20"/>
  <c r="J5" i="20"/>
  <c r="B18" i="20"/>
  <c r="C18" i="20"/>
  <c r="L18" i="20"/>
  <c r="K18" i="20"/>
  <c r="E18" i="20"/>
  <c r="F18" i="20"/>
  <c r="D18" i="20"/>
  <c r="D7" i="20"/>
  <c r="H13" i="12" s="1"/>
  <c r="J7" i="20"/>
  <c r="H13" i="18" s="1"/>
  <c r="J18" i="20"/>
  <c r="A7" i="20"/>
  <c r="G18" i="20"/>
  <c r="G20" i="20" s="1"/>
  <c r="G7" i="20"/>
  <c r="J20" i="20" l="1"/>
  <c r="H15" i="18" s="1"/>
  <c r="D20" i="20"/>
  <c r="H15" i="12" s="1"/>
  <c r="G10" i="20"/>
  <c r="C15" i="2" s="1"/>
  <c r="H13" i="17"/>
  <c r="G22" i="20"/>
  <c r="D15" i="2" s="1"/>
  <c r="H15" i="17"/>
  <c r="H13" i="3"/>
  <c r="A10" i="20"/>
  <c r="A15" i="2" s="1"/>
  <c r="A22" i="20"/>
  <c r="B15" i="2" s="1"/>
  <c r="H15" i="3"/>
</calcChain>
</file>

<file path=xl/sharedStrings.xml><?xml version="1.0" encoding="utf-8"?>
<sst xmlns="http://schemas.openxmlformats.org/spreadsheetml/2006/main" count="1849" uniqueCount="347">
  <si>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</si>
  <si>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</si>
  <si>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</si>
  <si>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</si>
  <si>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</si>
  <si>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</si>
  <si>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</si>
  <si>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</si>
  <si>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</si>
  <si>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</si>
  <si>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</si>
  <si>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</si>
  <si>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</si>
  <si>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</si>
  <si>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</si>
  <si>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</si>
  <si>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</si>
  <si>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</si>
  <si>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</si>
  <si>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</si>
  <si>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</si>
  <si>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</si>
  <si>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</si>
  <si>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</si>
  <si>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</si>
  <si>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</si>
  <si>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</si>
  <si>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</si>
  <si>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</si>
  <si>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</si>
  <si>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</si>
  <si>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</si>
  <si>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</si>
  <si>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</si>
  <si>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</si>
  <si>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</si>
  <si>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</si>
  <si>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</si>
  <si>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</si>
  <si>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</si>
  <si>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</si>
  <si>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</si>
  <si>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</si>
  <si>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</si>
  <si>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</si>
  <si>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</si>
  <si>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</si>
  <si>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</si>
  <si>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</si>
  <si>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</si>
  <si>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</si>
  <si>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</si>
  <si>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</si>
  <si>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</si>
  <si>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</si>
  <si>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</si>
  <si>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</si>
  <si>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</si>
  <si>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</si>
  <si>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</si>
  <si>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</si>
  <si>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</si>
  <si>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</si>
  <si>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</si>
  <si>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</si>
  <si>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</si>
  <si>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</si>
  <si>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</si>
  <si>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</si>
  <si>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</si>
  <si>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</si>
  <si>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</si>
  <si>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</si>
  <si>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</si>
  <si>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</si>
  <si>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</si>
  <si>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</si>
  <si>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</si>
  <si>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</si>
  <si>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</si>
  <si>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</si>
  <si>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</si>
  <si>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</si>
  <si>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</si>
  <si>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</si>
  <si>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</si>
  <si>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</si>
  <si>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</si>
  <si>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</si>
  <si>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</si>
  <si>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</si>
  <si>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</si>
  <si>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</si>
  <si>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</si>
  <si>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</si>
  <si>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</si>
  <si>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</si>
  <si>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</si>
  <si>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</si>
  <si>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</si>
  <si>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</si>
  <si>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</si>
  <si>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</si>
  <si>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</si>
  <si>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</si>
  <si>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</si>
  <si>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</si>
  <si>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</si>
  <si>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</si>
  <si>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</si>
  <si>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</si>
  <si>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</si>
  <si>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</si>
  <si>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</si>
  <si>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</si>
  <si>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</si>
  <si>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</si>
  <si>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</si>
  <si>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</si>
  <si>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</si>
  <si>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</si>
  <si>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</si>
  <si>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</si>
  <si>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</si>
  <si>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</si>
  <si>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</si>
  <si>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</si>
  <si>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</si>
  <si>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</si>
  <si>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</si>
  <si>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</si>
  <si>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</si>
  <si>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</si>
  <si>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</si>
  <si>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</si>
  <si>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</si>
  <si>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</si>
  <si>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</si>
  <si>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</si>
  <si>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</si>
  <si>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</si>
  <si>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</si>
  <si>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</si>
  <si>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</si>
  <si>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</si>
  <si>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</si>
  <si>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</si>
  <si>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</si>
  <si>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</si>
  <si>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</si>
  <si>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</si>
  <si>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</si>
  <si>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</si>
  <si>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</si>
  <si>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</si>
  <si>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</si>
  <si>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</si>
  <si>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Parcours Type Portail</t>
  </si>
  <si>
    <t>Parcours Type</t>
  </si>
  <si>
    <t>Sciences du langage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</si>
  <si>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</si>
  <si>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</si>
  <si>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</si>
  <si>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</si>
  <si>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</si>
  <si>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</si>
  <si>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</si>
  <si>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</si>
  <si>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Une UE est validée lorsque la moyenne des notes des ECUE qui composent cette UE atteint ou dépasse 10/20. Compensation entre ECUE à l'intérieur de l'UE</t>
  </si>
  <si>
    <t>Obtention du Semestre</t>
  </si>
  <si>
    <r>
      <t xml:space="preserve">Un Semestre est validé lorsque la moyenne des notes des UE qui composent ce Semestre atteint ou dépasse 10/20. Toutes les UE se compensent, </t>
    </r>
    <r>
      <rPr>
        <b/>
        <sz val="11"/>
        <color theme="1"/>
        <rFont val="Calibri"/>
        <family val="2"/>
        <scheme val="minor"/>
      </rPr>
      <t>sauf les compétences transversales. Seuil de compensation : 06/20. Si une UE n'atteint pas 06/20, redoublement.</t>
    </r>
  </si>
  <si>
    <t>Obtention de l'Année</t>
  </si>
  <si>
    <r>
      <t xml:space="preserve">Une Année est validée lorsque la moyenne des deux Semestres qui composent l'Année atteint ou dépasse 10/20.  </t>
    </r>
    <r>
      <rPr>
        <b/>
        <sz val="11"/>
        <color theme="1"/>
        <rFont val="Calibri"/>
        <family val="2"/>
        <scheme val="minor"/>
      </rPr>
      <t>Pour le passage de la L1 à la L2, une dette d'une des UE de Compétences transversales est permise</t>
    </r>
    <r>
      <rPr>
        <sz val="11"/>
        <color theme="1"/>
        <rFont val="Calibri"/>
        <family val="2"/>
        <scheme val="minor"/>
      </rPr>
      <t xml:space="preserve"> (le passage est donc possible avec un total de 9 UE sur 10 validées, à condition que celle qui manque soit une UE de compétences transversales).</t>
    </r>
  </si>
  <si>
    <t>Note éliminatoire/ Note seuil</t>
  </si>
  <si>
    <t>Seuil de compensation : 06/20. Blocage à 10/20 pour le recalcul de la seconde chance</t>
  </si>
  <si>
    <t>REDOUBLEMENT</t>
  </si>
  <si>
    <r>
      <t xml:space="preserve">Le redoublement a lieu lorsque l'étudiant.e n'a pas validé son Année selon les modalités décrites ci-dessus et que la Seconde Chance n'a pas non plus permis de valider l'Année. </t>
    </r>
    <r>
      <rPr>
        <b/>
        <sz val="11"/>
        <color theme="1"/>
        <rFont val="Calibri"/>
        <family val="2"/>
        <scheme val="minor"/>
      </rPr>
      <t>Seconde Chance</t>
    </r>
    <r>
      <rPr>
        <sz val="11"/>
        <color theme="1"/>
        <rFont val="Calibri"/>
        <family val="2"/>
        <scheme val="minor"/>
      </rPr>
      <t xml:space="preserve"> : lorsque l'Année n'est pas validée en 1ère session, il y a un recalcul de la moyenne de chaque UE non-validée, en reprenant les moyennes des ECUE à l'intérieur de l'UE et </t>
    </r>
    <r>
      <rPr>
        <b/>
        <sz val="11"/>
        <color theme="1"/>
        <rFont val="Calibri"/>
        <family val="2"/>
        <scheme val="minor"/>
      </rPr>
      <t>en multipliant par deux la meilleure moyenne ECUE à l'intérieur de l'UE</t>
    </r>
    <r>
      <rPr>
        <sz val="11"/>
        <color theme="1"/>
        <rFont val="Calibri"/>
        <family val="2"/>
        <scheme val="minor"/>
      </rPr>
      <t xml:space="preserve">. Si la nouvelle moyenne de l'UE atteint ou dépasse 10/20, alors l'étudiant.e valide l'UE avec la </t>
    </r>
    <r>
      <rPr>
        <b/>
        <sz val="11"/>
        <color theme="1"/>
        <rFont val="Calibri"/>
        <family val="2"/>
        <scheme val="minor"/>
      </rPr>
      <t>note de 10</t>
    </r>
    <r>
      <rPr>
        <sz val="11"/>
        <color theme="1"/>
        <rFont val="Calibri"/>
        <family val="2"/>
        <scheme val="minor"/>
      </rPr>
      <t xml:space="preserve">. </t>
    </r>
    <r>
      <rPr>
        <sz val="11"/>
        <color rgb="FFFF0000"/>
        <rFont val="Calibri (Corps)"/>
      </rPr>
      <t>REDOUBLEMENT DE LA L2 SI L'ÉTUDIANT N'A PAS OBTENU TOUTES LES UE L1 ET L2, SOIT 20 UE SUR 20</t>
    </r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</si>
  <si>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</si>
  <si>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</si>
  <si>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</si>
  <si>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</si>
  <si>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</si>
  <si>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</si>
  <si>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</si>
  <si>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</si>
  <si>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</si>
  <si>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</si>
  <si>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</si>
  <si>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</si>
  <si>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</si>
  <si>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</si>
  <si>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</si>
  <si>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</si>
  <si>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</si>
  <si>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</si>
  <si>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</si>
  <si>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</si>
  <si>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</si>
  <si>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</si>
  <si>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</si>
  <si>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</si>
  <si>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</si>
  <si>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</si>
  <si>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</si>
  <si>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</si>
  <si>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</si>
  <si>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</si>
  <si>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</si>
  <si>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</si>
  <si>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</si>
  <si>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</si>
  <si>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</si>
  <si>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Introduction aux sciences du langage 1</t>
  </si>
  <si>
    <t>Découverte des sciences du langage 1</t>
  </si>
  <si>
    <t>Ouvert à tous les étudiants du portail LLAC ; maximum 250 places, dont les étudiants de SDL qui sont prioritaires (ECUE obligatoire pour les étudiants de SDL)</t>
  </si>
  <si>
    <t>De la grammaire à la morphosyntaxe</t>
  </si>
  <si>
    <t>Introduction aux sciences du langage 2</t>
  </si>
  <si>
    <t>Phonétique articulatoire</t>
  </si>
  <si>
    <t>Mutualisé avec le DU FLE</t>
  </si>
  <si>
    <t>Lexicologie</t>
  </si>
  <si>
    <t>Initiation aux langues 1</t>
  </si>
  <si>
    <t>Découverte de la langue et de l'histoire niçoises</t>
  </si>
  <si>
    <t>LLCER</t>
  </si>
  <si>
    <t>Mutualisé avec LP Patrimoine et L3 Sciences de l'antiquité</t>
  </si>
  <si>
    <t>Langue ancienne 1</t>
  </si>
  <si>
    <t>3.2.1</t>
  </si>
  <si>
    <t>Latin 1</t>
  </si>
  <si>
    <t>Lettres classiques</t>
  </si>
  <si>
    <t>Places réservées pour les étudiants SDL</t>
  </si>
  <si>
    <t>3.2.2</t>
  </si>
  <si>
    <t>Grec 1</t>
  </si>
  <si>
    <t>3.2.3</t>
  </si>
  <si>
    <t>Mondes anciens : langue orientale 1</t>
  </si>
  <si>
    <t xml:space="preserve">Découverte LLAC 1 </t>
  </si>
  <si>
    <t>En fonction du choix de l'étudiant</t>
  </si>
  <si>
    <t>UE Découverte à choisir dans le Portail LLAC</t>
  </si>
  <si>
    <t>UE à visée professionnalisante</t>
  </si>
  <si>
    <t>Dispositif L@UCA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</si>
  <si>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</si>
  <si>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</si>
  <si>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</si>
  <si>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</si>
  <si>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</si>
  <si>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</si>
  <si>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</si>
  <si>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</si>
  <si>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</si>
  <si>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</si>
  <si>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</si>
  <si>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</si>
  <si>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</si>
  <si>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</si>
  <si>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</si>
  <si>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</si>
  <si>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</si>
  <si>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</si>
  <si>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</si>
  <si>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</si>
  <si>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</si>
  <si>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</si>
  <si>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</si>
  <si>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</si>
  <si>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</si>
  <si>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</si>
  <si>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Le passage en L2 est possible avec une dette d'une UE de Compétences transversales, soit celle du S1 soit celle du S2. Aucune autre dette n'est permise</t>
  </si>
  <si>
    <t>OUI</t>
  </si>
  <si>
    <t>Autres</t>
  </si>
  <si>
    <t>Recalcul de la moyenne de chaque UE non-validée</t>
  </si>
  <si>
    <t>Seconde chance : multiplier par deux la meillleure moyenne des ECUE + blocage à 10/20</t>
  </si>
  <si>
    <t>cf. MCC du porteur</t>
  </si>
  <si>
    <t>ECUE porté</t>
  </si>
  <si>
    <t>Seconde chance : blocage à 10/20</t>
  </si>
  <si>
    <t>NON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</si>
  <si>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</si>
  <si>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</si>
  <si>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</si>
  <si>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</si>
  <si>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</si>
  <si>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</si>
  <si>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</si>
  <si>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Introduction aux sciences du langage 3</t>
  </si>
  <si>
    <t>Découverte des sciences du langage 2</t>
  </si>
  <si>
    <t>Morphologie</t>
  </si>
  <si>
    <t>Linguistique théorique 1</t>
  </si>
  <si>
    <t>Phonétique et phonologie du français</t>
  </si>
  <si>
    <t>Syntaxe 1</t>
  </si>
  <si>
    <t>Initiation aux langues 2</t>
  </si>
  <si>
    <t>Langue des signes</t>
  </si>
  <si>
    <t>Langue ancienne 2</t>
  </si>
  <si>
    <t>Latin 2</t>
  </si>
  <si>
    <t>Grec 2</t>
  </si>
  <si>
    <t>Mondes anciens : langue orientale 2</t>
  </si>
  <si>
    <t>Découverte LLAC 2</t>
  </si>
  <si>
    <t>Seconde chance : multiplier par deux la meilleure moyenne des ECUE + blocage à 10/20</t>
  </si>
  <si>
    <t>UE portée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</si>
  <si>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</si>
  <si>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</si>
  <si>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</si>
  <si>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</si>
  <si>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</si>
  <si>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</si>
  <si>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</si>
  <si>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</si>
  <si>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Initiation aux structures des langues</t>
  </si>
  <si>
    <t>Langues du monde</t>
  </si>
  <si>
    <t>Langue non familière</t>
  </si>
  <si>
    <t>Linguistique théorique 2</t>
  </si>
  <si>
    <t>Phonologie 1</t>
  </si>
  <si>
    <t>Phonologie diachronique du français</t>
  </si>
  <si>
    <t>Variation linguistique</t>
  </si>
  <si>
    <t>Linguistique théorique 3</t>
  </si>
  <si>
    <t>Syntaxe 2</t>
  </si>
  <si>
    <t>Enonciation 1</t>
  </si>
  <si>
    <t>Spécialisation 1</t>
  </si>
  <si>
    <t>CLE1D : Enseignements fondamentaux à l'école primaire 1</t>
  </si>
  <si>
    <t>Inspé</t>
  </si>
  <si>
    <t>A choisir par les étudiants qui souhaitent s'orienter vers le parcours Enseignement 1er degré en L3</t>
  </si>
  <si>
    <t>Approndissement LLAC 1</t>
  </si>
  <si>
    <t>UE Approfondissement à choisir dans le Portail LLAC (pour les étudiants qui ne choisissent pas l'UE CLE 1D)</t>
  </si>
  <si>
    <t>Cf. MCC du porteur</t>
  </si>
  <si>
    <t>Compétences transversales S4</t>
  </si>
  <si>
    <t>Compétences écrites 2</t>
  </si>
  <si>
    <t>Compétences numériques 2</t>
  </si>
  <si>
    <t>Langue Vivante-4</t>
  </si>
  <si>
    <t>Anglais 4</t>
  </si>
  <si>
    <t>Variation &amp; changement 1</t>
  </si>
  <si>
    <t>Sociolinguistique</t>
  </si>
  <si>
    <t>Ouvert à tous les étudiants du portail LLAC ; maximum 250 places, dont les étudiants de SDL qui sont prioritaires (obligatoire pour les étudiants de DSL)</t>
  </si>
  <si>
    <t>Changement linguistique</t>
  </si>
  <si>
    <t>Diachronie gallo-romane</t>
  </si>
  <si>
    <t>Langue française : première approche de l'histoire de la langue française et initiation à l'ancien français</t>
  </si>
  <si>
    <t>Lettres modernes</t>
  </si>
  <si>
    <t>Grammaire historique du niçois</t>
  </si>
  <si>
    <t>Mutualisé avec L3 Sciences de l'antiquité</t>
  </si>
  <si>
    <t>Linguistique théorique 4</t>
  </si>
  <si>
    <t>Phonologie 2</t>
  </si>
  <si>
    <t>Syntaxe 3</t>
  </si>
  <si>
    <t>Enonciation 2</t>
  </si>
  <si>
    <t>Spécialisation 2</t>
  </si>
  <si>
    <t>CLE1D : Enseignements fondamentaux à l'école primaire 2</t>
  </si>
  <si>
    <t>Approndissement LLAC 2</t>
  </si>
  <si>
    <t>Seuil de compensation / 20</t>
  </si>
  <si>
    <t>Seconde chance : multiplier par deux la meillleure note des ECUE + blocage à 10/20</t>
  </si>
  <si>
    <t>1 écrit de 30min</t>
  </si>
  <si>
    <t>1 écrit de 2h</t>
  </si>
  <si>
    <t>1 écrit de 1h</t>
  </si>
  <si>
    <t>1 écrit de 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</si>
</sst>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 (Corps)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0" xfId="0" applyNumberFormat="1" applyAlignment="1">
      <alignment wrapText="1"/>
    </xf>
  </cellXfs>
  <cellStyles count="2">
    <cellStyle name="Lien hypertexte" xfId="1" builtinId="8"/>
    <cellStyle name="Normal" xfId="0" builtinId="0"/>
  </cellStyles>
  <dxfs count="37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3B095B-4622-47F3-9592-D45A180C0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5927" cy="899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6392ED-A083-4251-8AA9-208EA824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71045"/>
          <a:ext cx="7082117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8C9A5E-049B-4724-9C5C-F3C20AA9B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592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38111A-7858-40F2-A771-EA693147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592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SDL/1.%20Portail%20SdL_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  <cell r="H2" t="str">
            <v>Portail</v>
          </cell>
        </row>
        <row r="3">
          <cell r="A3" t="str">
            <v>CT (Contrôle terminal)</v>
          </cell>
          <cell r="B3" t="str">
            <v>Oral</v>
          </cell>
          <cell r="C3" t="str">
            <v>Contrat d'Apprentissage/ Contrat de Professionnalisation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Double Portail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8">
          <cell r="A8" t="str">
            <v xml:space="preserve">Mention </v>
          </cell>
          <cell r="B8" t="str">
            <v>Codage Diplôme</v>
          </cell>
        </row>
        <row r="9">
          <cell r="A9" t="str">
            <v>Sciences et technologie</v>
          </cell>
          <cell r="B9" t="str">
            <v>SPSIT18</v>
          </cell>
        </row>
        <row r="10">
          <cell r="A10" t="str">
            <v>Sciences de l'Homme et de la Société</v>
          </cell>
          <cell r="B10" t="str">
            <v>HPSHS18</v>
          </cell>
        </row>
        <row r="11">
          <cell r="A11" t="str">
            <v>Lettres Langues Arts et Communication</v>
          </cell>
          <cell r="B11" t="str">
            <v>HPLAC18</v>
          </cell>
        </row>
        <row r="12">
          <cell r="A12" t="str">
            <v>Droit</v>
          </cell>
          <cell r="B12" t="str">
            <v>DPDRT18</v>
          </cell>
        </row>
        <row r="13">
          <cell r="A13" t="str">
            <v>Économie et gestion</v>
          </cell>
          <cell r="B13" t="str">
            <v>IPECG18</v>
          </cell>
        </row>
        <row r="14">
          <cell r="A14" t="str">
            <v>Sciences de la Vie</v>
          </cell>
          <cell r="B14" t="str">
            <v>SPVIE18</v>
          </cell>
        </row>
        <row r="15">
          <cell r="A15" t="str">
            <v>STAPS</v>
          </cell>
          <cell r="B15" t="str">
            <v>PPSTA18</v>
          </cell>
        </row>
        <row r="16">
          <cell r="A16" t="str">
            <v>Psychologie</v>
          </cell>
          <cell r="B16" t="str">
            <v>HPPSY18</v>
          </cell>
        </row>
        <row r="17">
          <cell r="A17" t="str">
            <v>Humanités</v>
          </cell>
          <cell r="B17" t="str">
            <v>HPUMA18</v>
          </cell>
        </row>
        <row r="18">
          <cell r="A18" t="str">
            <v>Économie-Sociologie</v>
          </cell>
          <cell r="B18" t="str">
            <v>IPSOE18</v>
          </cell>
        </row>
        <row r="19">
          <cell r="A19" t="str">
            <v>Philosophie-Droit</v>
          </cell>
          <cell r="B19" t="str">
            <v>HPPHD18</v>
          </cell>
        </row>
        <row r="20">
          <cell r="A20" t="str">
            <v>Philosophie-Psychologie</v>
          </cell>
          <cell r="B20" t="str">
            <v>HPPHP18</v>
          </cell>
        </row>
        <row r="21">
          <cell r="A21" t="str">
            <v>Histoire-Lettres</v>
          </cell>
          <cell r="B21" t="str">
            <v>HPHIL18</v>
          </cell>
        </row>
        <row r="22">
          <cell r="A22" t="str">
            <v>Musicologie - Science de l'homme, anthropologie, ethnologie</v>
          </cell>
          <cell r="B22" t="str">
            <v>HPMUE18</v>
          </cell>
        </row>
        <row r="23">
          <cell r="A23" t="str">
            <v>Mathématiques-Sciences de la vie</v>
          </cell>
          <cell r="B23" t="str">
            <v>SPMAV18</v>
          </cell>
        </row>
        <row r="24">
          <cell r="A24" t="str">
            <v>Mathématiques-Physique</v>
          </cell>
          <cell r="B24" t="str">
            <v>SPMAP18</v>
          </cell>
        </row>
        <row r="25">
          <cell r="A25" t="str">
            <v>Mathématiques-Informatique</v>
          </cell>
          <cell r="B25" t="str">
            <v>SPMAI18</v>
          </cell>
        </row>
        <row r="26">
          <cell r="A26" t="str">
            <v>Sciences de la terre-Physique</v>
          </cell>
          <cell r="B26" t="str">
            <v>SPSTP18</v>
          </cell>
        </row>
        <row r="27">
          <cell r="A27" t="str">
            <v xml:space="preserve">Chimie-Sciences de la vie </v>
          </cell>
          <cell r="B27" t="str">
            <v>SPCHV18</v>
          </cell>
        </row>
        <row r="28">
          <cell r="A28" t="str">
            <v>Bio-Geo-Sciences</v>
          </cell>
          <cell r="B28" t="str">
            <v>SPBGS18</v>
          </cell>
        </row>
        <row r="32">
          <cell r="A32" t="str">
            <v>Portail_EG</v>
          </cell>
          <cell r="B32" t="str">
            <v>Portail_Droit</v>
          </cell>
          <cell r="C32" t="str">
            <v>Portail_SHS</v>
          </cell>
          <cell r="D32" t="str">
            <v>Portail_LLAC</v>
          </cell>
          <cell r="E32" t="str">
            <v>Portail_ST</v>
          </cell>
          <cell r="F32" t="str">
            <v>Portail_SV</v>
          </cell>
          <cell r="G32" t="str">
            <v>Portail_STAPS</v>
          </cell>
        </row>
        <row r="40">
          <cell r="A40" t="str">
            <v>01-Droit privé et sciences criminelles</v>
          </cell>
        </row>
        <row r="41">
          <cell r="A41" t="str">
            <v>02-Droit public</v>
          </cell>
        </row>
        <row r="42">
          <cell r="A42" t="str">
            <v>03-Histoire du droit et des institutions</v>
          </cell>
        </row>
        <row r="43">
          <cell r="A43" t="str">
            <v>04-Science politique</v>
          </cell>
        </row>
        <row r="44">
          <cell r="A44" t="str">
            <v>05-Sciences économiques</v>
          </cell>
        </row>
        <row r="45">
          <cell r="A45" t="str">
            <v>06-Sciences de gestion</v>
          </cell>
        </row>
        <row r="46">
          <cell r="A46" t="str">
            <v>07-Sciences du langage : linguistique et phonétique générales</v>
          </cell>
        </row>
        <row r="47">
          <cell r="A47" t="str">
            <v>08-Langues et littératures anciennes</v>
          </cell>
        </row>
        <row r="48">
          <cell r="A48" t="str">
            <v>09-Langue et littérature françaises</v>
          </cell>
        </row>
        <row r="49">
          <cell r="A49" t="str">
            <v>10-Littératures comparées</v>
          </cell>
        </row>
        <row r="50">
          <cell r="A50" t="str">
            <v>11-Langues et littératures anglaises et anglo-saxonnes</v>
          </cell>
        </row>
        <row r="51">
          <cell r="A51" t="str">
            <v>12-Langues et littératures germaniques et scandinaves</v>
          </cell>
        </row>
        <row r="52">
          <cell r="A52" t="str">
            <v>13-Langues et littératures slaves</v>
          </cell>
        </row>
        <row r="53">
          <cell r="A53" t="str">
            <v>14-Langues et littératures romanes : espagnol, italien, portugais, autres langues romanes</v>
          </cell>
        </row>
        <row r="54">
          <cell r="A54" t="str">
            <v>15-Langues et littératures arabes, chinoises, japonaises, hébraïques, d'autres domaines linguistiques</v>
          </cell>
        </row>
        <row r="55">
          <cell r="A55" t="str">
            <v>16-Psychologie, psychologie clinique, psychologie sociale</v>
          </cell>
        </row>
        <row r="56">
          <cell r="A56" t="str">
            <v>17-Philosophie</v>
          </cell>
        </row>
        <row r="57">
          <cell r="A57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58">
          <cell r="A58" t="str">
            <v>19-Sociologie, démographie</v>
          </cell>
        </row>
        <row r="59">
          <cell r="A59" t="str">
            <v>20-Anthropologie biologique, ethnologie, préhistoire</v>
          </cell>
        </row>
        <row r="60">
          <cell r="A60" t="str">
            <v>21-Histoire, civilisation, archéologie et art des mondes anciens et médiévaux</v>
          </cell>
        </row>
        <row r="61">
          <cell r="A61" t="str">
            <v>22-Histoire et civilisations : histoire des mondes modernes, histoire du monde contemporain, de l'art, de la musique</v>
          </cell>
        </row>
        <row r="62">
          <cell r="A62" t="str">
            <v>23-Géographie physique, humaine, économique et régionale</v>
          </cell>
        </row>
        <row r="63">
          <cell r="A63" t="str">
            <v>24-Aménagement de l'espace, urbanisme</v>
          </cell>
        </row>
        <row r="64">
          <cell r="A64" t="str">
            <v>25-Mathématiques</v>
          </cell>
        </row>
        <row r="65">
          <cell r="A65" t="str">
            <v>26-Mathématiques appliquées et applications des mathématiques</v>
          </cell>
        </row>
        <row r="66">
          <cell r="A66" t="str">
            <v>27-Informatique</v>
          </cell>
        </row>
        <row r="67">
          <cell r="A67" t="str">
            <v>28-Milieux denses et matériaux</v>
          </cell>
        </row>
        <row r="68">
          <cell r="A68" t="str">
            <v>29-Constituants élémentaires</v>
          </cell>
        </row>
        <row r="69">
          <cell r="A69" t="str">
            <v>30-Milieux dilués et optique</v>
          </cell>
        </row>
        <row r="70">
          <cell r="A70" t="str">
            <v>31-Chimie théorique, physique, analytique</v>
          </cell>
        </row>
        <row r="71">
          <cell r="A71" t="str">
            <v>32-Chimie organique, minérale, industrielle</v>
          </cell>
        </row>
        <row r="72">
          <cell r="A72" t="str">
            <v>33-Chimie des matériaux</v>
          </cell>
        </row>
        <row r="73">
          <cell r="A73" t="str">
            <v>34-Astronomie, astrophysique</v>
          </cell>
        </row>
        <row r="74">
          <cell r="A74" t="str">
            <v>35-Structure et évolution de la Terre et des autres planètes</v>
          </cell>
        </row>
        <row r="75">
          <cell r="A75" t="str">
            <v>36-Terre solide : géodynamique des enveloppes supérieures, paléo-biosphère</v>
          </cell>
        </row>
        <row r="76">
          <cell r="A76" t="str">
            <v>37-Météorologie, océanographie physique et physique de l'environnement</v>
          </cell>
        </row>
        <row r="77">
          <cell r="A77" t="str">
            <v>60-Mécanique, génie mécanique, génie civil</v>
          </cell>
        </row>
        <row r="78">
          <cell r="A78" t="str">
            <v>61-Génie informatique, automatique et traitement du signal</v>
          </cell>
        </row>
        <row r="79">
          <cell r="A79" t="str">
            <v>62-Energétique, génie des procédés</v>
          </cell>
        </row>
        <row r="80">
          <cell r="A80" t="str">
            <v>63-Génie électrique, électronique, photonique et systèmes</v>
          </cell>
        </row>
        <row r="81">
          <cell r="A81" t="str">
            <v>64-Biochimie et biologie moléculaire</v>
          </cell>
        </row>
        <row r="82">
          <cell r="A82" t="str">
            <v>65-Biologie cellulaire</v>
          </cell>
        </row>
        <row r="83">
          <cell r="A83" t="str">
            <v>66-Physiologie</v>
          </cell>
        </row>
        <row r="84">
          <cell r="A84" t="str">
            <v>67-Biologie des populations et écologie</v>
          </cell>
        </row>
        <row r="85">
          <cell r="A85" t="str">
            <v>68-Biologie des organismes</v>
          </cell>
        </row>
        <row r="86">
          <cell r="A86" t="str">
            <v>69-Neurosciences</v>
          </cell>
        </row>
        <row r="87">
          <cell r="A87" t="str">
            <v>70-Sciences de l'éducation</v>
          </cell>
        </row>
        <row r="88">
          <cell r="A88" t="str">
            <v>71-Sciences de l'information et de la communication</v>
          </cell>
        </row>
        <row r="89">
          <cell r="A89" t="str">
            <v>72-Epistémologie, histoire des sciences et des techniques</v>
          </cell>
        </row>
        <row r="90">
          <cell r="A90" t="str">
            <v>73-Cultures et langues régionales</v>
          </cell>
        </row>
        <row r="91">
          <cell r="A91" t="str">
            <v>74-Sciences et techniques des activités physiques et sportives</v>
          </cell>
        </row>
        <row r="92">
          <cell r="A92" t="str">
            <v>76-Théologie catholique</v>
          </cell>
        </row>
        <row r="93">
          <cell r="A93" t="str">
            <v>77-Théologie protestante</v>
          </cell>
        </row>
        <row r="94">
          <cell r="A94" t="str">
            <v>85-Sciences physico-chimiques et technologies pharmaceutiques</v>
          </cell>
        </row>
        <row r="95">
          <cell r="A95" t="str">
            <v>86-Sciences du médicament</v>
          </cell>
        </row>
        <row r="96">
          <cell r="A96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4">
          <cell r="B4" t="str">
            <v>Lettres Langues Arts et Communication</v>
          </cell>
        </row>
        <row r="5">
          <cell r="B5" t="str">
            <v>HPLAC18</v>
          </cell>
        </row>
        <row r="9">
          <cell r="B9" t="str">
            <v>Sciences du langage</v>
          </cell>
        </row>
      </sheetData>
      <sheetData sheetId="3">
        <row r="13">
          <cell r="B13" t="str">
            <v>1ère année de Portail</v>
          </cell>
          <cell r="E13"/>
        </row>
        <row r="15">
          <cell r="B15" t="str">
            <v>Semestre 1</v>
          </cell>
          <cell r="E15"/>
          <cell r="F15"/>
        </row>
        <row r="16">
          <cell r="E16"/>
          <cell r="F16"/>
        </row>
        <row r="19">
          <cell r="B19" t="str">
            <v xml:space="preserve">Compétences transversales S1 </v>
          </cell>
          <cell r="C19" t="str">
            <v>UE</v>
          </cell>
          <cell r="F19"/>
        </row>
        <row r="20">
          <cell r="B20" t="str">
            <v>Compétences écrites 1</v>
          </cell>
          <cell r="C20" t="str">
            <v>ECUE</v>
          </cell>
          <cell r="F20"/>
        </row>
        <row r="21">
          <cell r="B21" t="str">
            <v>Compétences informationnelles</v>
          </cell>
          <cell r="C21" t="str">
            <v>ECUE</v>
          </cell>
          <cell r="F21"/>
        </row>
        <row r="22">
          <cell r="B22" t="str">
            <v>Langue Vivante-1</v>
          </cell>
          <cell r="C22" t="str">
            <v>ECUE</v>
          </cell>
          <cell r="F22"/>
        </row>
        <row r="23">
          <cell r="B23" t="str">
            <v>Min 1 Max 1</v>
          </cell>
          <cell r="C23" t="str">
            <v>OPTION</v>
          </cell>
          <cell r="F23"/>
        </row>
        <row r="24">
          <cell r="B24" t="str">
            <v>Anglais 1</v>
          </cell>
          <cell r="C24" t="str">
            <v>ECUE</v>
          </cell>
          <cell r="F24"/>
        </row>
        <row r="25">
          <cell r="B25" t="str">
            <v>Espagnol</v>
          </cell>
          <cell r="C25" t="str">
            <v>ECUE</v>
          </cell>
        </row>
        <row r="26">
          <cell r="B26" t="str">
            <v>Italien</v>
          </cell>
          <cell r="C26" t="str">
            <v>ECUE</v>
          </cell>
          <cell r="F26"/>
        </row>
        <row r="27">
          <cell r="F27"/>
        </row>
        <row r="31">
          <cell r="F31"/>
        </row>
        <row r="33">
          <cell r="F33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3">
          <cell r="F43"/>
        </row>
        <row r="44">
          <cell r="F44"/>
        </row>
        <row r="45"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  <row r="55">
          <cell r="B55"/>
          <cell r="C55"/>
          <cell r="F55"/>
        </row>
        <row r="56">
          <cell r="B56"/>
          <cell r="C56"/>
          <cell r="F56"/>
        </row>
        <row r="57">
          <cell r="B57"/>
          <cell r="C57"/>
          <cell r="F57"/>
        </row>
        <row r="58">
          <cell r="B58"/>
          <cell r="C58"/>
          <cell r="F58"/>
        </row>
        <row r="59">
          <cell r="B59"/>
          <cell r="C59"/>
          <cell r="F59"/>
        </row>
        <row r="60">
          <cell r="B60"/>
          <cell r="C60"/>
          <cell r="F60"/>
        </row>
        <row r="61">
          <cell r="B61"/>
          <cell r="C61"/>
          <cell r="F61"/>
        </row>
        <row r="62">
          <cell r="B62"/>
          <cell r="C62"/>
          <cell r="F62"/>
        </row>
        <row r="63">
          <cell r="B63"/>
          <cell r="C63"/>
          <cell r="F63"/>
        </row>
        <row r="64">
          <cell r="B64"/>
          <cell r="C64"/>
          <cell r="F64"/>
        </row>
        <row r="65">
          <cell r="B65"/>
          <cell r="C65"/>
          <cell r="F65"/>
        </row>
        <row r="66">
          <cell r="B66"/>
          <cell r="C66"/>
          <cell r="F66"/>
        </row>
        <row r="67">
          <cell r="B67"/>
          <cell r="C67"/>
          <cell r="F67"/>
        </row>
        <row r="68">
          <cell r="B68"/>
          <cell r="C68"/>
          <cell r="F68"/>
        </row>
        <row r="69">
          <cell r="B69"/>
          <cell r="C69"/>
          <cell r="F69"/>
        </row>
        <row r="70">
          <cell r="B70"/>
          <cell r="C70"/>
          <cell r="F70"/>
        </row>
        <row r="71">
          <cell r="B71"/>
          <cell r="C71"/>
          <cell r="F71"/>
        </row>
        <row r="72">
          <cell r="B72"/>
          <cell r="C72"/>
          <cell r="F72"/>
        </row>
        <row r="73">
          <cell r="B73"/>
          <cell r="C73"/>
          <cell r="F73"/>
        </row>
        <row r="74">
          <cell r="B74"/>
          <cell r="C74"/>
          <cell r="F74"/>
        </row>
        <row r="75">
          <cell r="B75"/>
          <cell r="C75"/>
          <cell r="F75"/>
        </row>
        <row r="76">
          <cell r="B76"/>
          <cell r="C76"/>
          <cell r="F76"/>
        </row>
        <row r="77">
          <cell r="B77"/>
          <cell r="C77"/>
          <cell r="F77"/>
        </row>
        <row r="78">
          <cell r="B78"/>
          <cell r="C78"/>
          <cell r="F78"/>
        </row>
        <row r="79">
          <cell r="B79"/>
          <cell r="C79"/>
          <cell r="F79"/>
        </row>
        <row r="80">
          <cell r="B80"/>
          <cell r="C80"/>
          <cell r="F80"/>
        </row>
        <row r="81">
          <cell r="B81"/>
          <cell r="C81"/>
          <cell r="F81"/>
        </row>
        <row r="82">
          <cell r="B82"/>
          <cell r="C82"/>
          <cell r="F82"/>
        </row>
        <row r="83">
          <cell r="B83"/>
          <cell r="C83"/>
          <cell r="F83"/>
        </row>
        <row r="84">
          <cell r="B84"/>
          <cell r="C84"/>
          <cell r="F84"/>
        </row>
        <row r="85">
          <cell r="B85"/>
          <cell r="C85"/>
          <cell r="F85"/>
        </row>
        <row r="86">
          <cell r="B86"/>
          <cell r="C86"/>
          <cell r="F86"/>
        </row>
        <row r="87">
          <cell r="B87"/>
          <cell r="C87"/>
          <cell r="F87"/>
        </row>
        <row r="88">
          <cell r="B88"/>
          <cell r="C88"/>
          <cell r="F88"/>
        </row>
        <row r="89">
          <cell r="B89"/>
          <cell r="C89"/>
          <cell r="F89"/>
        </row>
        <row r="90">
          <cell r="B90"/>
          <cell r="C90"/>
          <cell r="F90"/>
        </row>
        <row r="91">
          <cell r="B91"/>
          <cell r="C91"/>
          <cell r="F91"/>
        </row>
        <row r="92">
          <cell r="B92"/>
          <cell r="C92"/>
          <cell r="F92"/>
        </row>
        <row r="93">
          <cell r="B93"/>
          <cell r="C93"/>
          <cell r="F93"/>
        </row>
        <row r="94">
          <cell r="B94"/>
          <cell r="C94"/>
          <cell r="F94"/>
        </row>
        <row r="95">
          <cell r="B95"/>
          <cell r="C95"/>
          <cell r="F95"/>
        </row>
        <row r="96">
          <cell r="B96"/>
          <cell r="C96"/>
          <cell r="F96"/>
        </row>
        <row r="97">
          <cell r="B97"/>
          <cell r="C97"/>
          <cell r="F97"/>
        </row>
        <row r="98">
          <cell r="B98"/>
          <cell r="C98"/>
          <cell r="F98"/>
        </row>
        <row r="99">
          <cell r="B99"/>
          <cell r="C99"/>
          <cell r="F99"/>
        </row>
        <row r="100">
          <cell r="B100"/>
          <cell r="C100"/>
          <cell r="F100"/>
        </row>
        <row r="101">
          <cell r="B101"/>
          <cell r="C101"/>
          <cell r="F101"/>
        </row>
        <row r="102">
          <cell r="B102"/>
          <cell r="C102"/>
          <cell r="F102"/>
        </row>
        <row r="103">
          <cell r="B103"/>
          <cell r="C103"/>
          <cell r="F103"/>
        </row>
        <row r="104">
          <cell r="B104"/>
          <cell r="C104"/>
          <cell r="F104"/>
        </row>
        <row r="105">
          <cell r="B105"/>
          <cell r="C105"/>
          <cell r="F105"/>
        </row>
        <row r="106">
          <cell r="B106"/>
          <cell r="C106"/>
          <cell r="F106"/>
        </row>
        <row r="107">
          <cell r="B107"/>
          <cell r="C107"/>
          <cell r="F107"/>
        </row>
        <row r="108">
          <cell r="B108"/>
          <cell r="C108"/>
          <cell r="F108"/>
        </row>
        <row r="109">
          <cell r="B109"/>
          <cell r="C109"/>
          <cell r="F109"/>
        </row>
        <row r="110">
          <cell r="B110"/>
          <cell r="C110"/>
          <cell r="F110"/>
        </row>
        <row r="111">
          <cell r="B111"/>
          <cell r="C111"/>
          <cell r="F111"/>
        </row>
        <row r="112">
          <cell r="B112"/>
          <cell r="C112"/>
          <cell r="F112"/>
        </row>
        <row r="113">
          <cell r="B113"/>
          <cell r="C113"/>
          <cell r="F113"/>
        </row>
        <row r="114">
          <cell r="B114"/>
          <cell r="C114"/>
          <cell r="F114"/>
        </row>
        <row r="115">
          <cell r="B115"/>
          <cell r="C115"/>
          <cell r="F115"/>
        </row>
        <row r="116">
          <cell r="B116"/>
          <cell r="C116"/>
          <cell r="F116"/>
        </row>
        <row r="117">
          <cell r="B117"/>
          <cell r="C117"/>
          <cell r="F117"/>
        </row>
        <row r="118">
          <cell r="B118"/>
          <cell r="C118"/>
          <cell r="F118"/>
        </row>
        <row r="119">
          <cell r="B119"/>
          <cell r="C119"/>
          <cell r="F119"/>
        </row>
        <row r="120">
          <cell r="B120"/>
          <cell r="C120"/>
          <cell r="F120"/>
        </row>
        <row r="121">
          <cell r="B121"/>
          <cell r="C121"/>
          <cell r="F121"/>
        </row>
        <row r="122">
          <cell r="B122"/>
          <cell r="C122"/>
          <cell r="F122"/>
        </row>
        <row r="123">
          <cell r="B123"/>
          <cell r="C123"/>
          <cell r="F123"/>
        </row>
        <row r="124">
          <cell r="B124"/>
          <cell r="C124"/>
          <cell r="F124"/>
        </row>
        <row r="125">
          <cell r="B125"/>
          <cell r="C125"/>
          <cell r="F125"/>
        </row>
        <row r="126">
          <cell r="B126"/>
          <cell r="C126"/>
          <cell r="F126"/>
        </row>
        <row r="127">
          <cell r="B127"/>
          <cell r="C127"/>
          <cell r="F127"/>
        </row>
        <row r="128">
          <cell r="B128"/>
          <cell r="C128"/>
          <cell r="F128"/>
        </row>
        <row r="129">
          <cell r="B129"/>
          <cell r="C129"/>
          <cell r="F129"/>
        </row>
        <row r="130">
          <cell r="B130"/>
          <cell r="C130"/>
          <cell r="F130"/>
        </row>
        <row r="131">
          <cell r="B131"/>
          <cell r="C131"/>
          <cell r="F131"/>
        </row>
        <row r="132">
          <cell r="B132"/>
          <cell r="C132"/>
          <cell r="F132"/>
        </row>
        <row r="133">
          <cell r="B133"/>
          <cell r="C133"/>
          <cell r="F133"/>
        </row>
        <row r="134">
          <cell r="B134"/>
          <cell r="C134"/>
          <cell r="F134"/>
        </row>
        <row r="135">
          <cell r="B135"/>
          <cell r="C135"/>
          <cell r="F135"/>
        </row>
        <row r="136">
          <cell r="B136"/>
          <cell r="C136"/>
          <cell r="F136"/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/>
          <cell r="C140"/>
          <cell r="F140"/>
        </row>
        <row r="141">
          <cell r="B141"/>
          <cell r="C141"/>
          <cell r="F141"/>
        </row>
        <row r="142">
          <cell r="B142"/>
          <cell r="C142"/>
          <cell r="F142"/>
        </row>
        <row r="143">
          <cell r="B143"/>
          <cell r="C143"/>
          <cell r="F143"/>
        </row>
        <row r="144">
          <cell r="B144"/>
          <cell r="C144"/>
          <cell r="F144"/>
        </row>
        <row r="145">
          <cell r="B145"/>
          <cell r="C145"/>
          <cell r="F145"/>
        </row>
        <row r="146">
          <cell r="B146"/>
          <cell r="C146"/>
          <cell r="F146"/>
        </row>
        <row r="147">
          <cell r="B147"/>
          <cell r="C147"/>
          <cell r="F147"/>
        </row>
        <row r="148">
          <cell r="B148"/>
          <cell r="C148"/>
          <cell r="F148"/>
        </row>
        <row r="149">
          <cell r="B149"/>
          <cell r="C149"/>
          <cell r="F149"/>
        </row>
        <row r="150">
          <cell r="B150"/>
          <cell r="C150"/>
          <cell r="F150"/>
        </row>
        <row r="151">
          <cell r="B151"/>
          <cell r="C151"/>
          <cell r="F151"/>
        </row>
        <row r="152">
          <cell r="B152"/>
          <cell r="C152"/>
          <cell r="F152"/>
        </row>
        <row r="153">
          <cell r="B153"/>
          <cell r="C153"/>
          <cell r="F153"/>
        </row>
        <row r="154">
          <cell r="B154"/>
          <cell r="C154"/>
          <cell r="F154"/>
        </row>
        <row r="155">
          <cell r="B155"/>
          <cell r="C155"/>
          <cell r="F155"/>
        </row>
        <row r="156">
          <cell r="B156"/>
          <cell r="C156"/>
          <cell r="F156"/>
        </row>
        <row r="157">
          <cell r="B157"/>
          <cell r="C157"/>
          <cell r="F157"/>
        </row>
        <row r="158">
          <cell r="B158"/>
          <cell r="C158"/>
          <cell r="F158"/>
        </row>
        <row r="159">
          <cell r="B159"/>
          <cell r="C159"/>
          <cell r="F159"/>
        </row>
        <row r="160">
          <cell r="B160"/>
          <cell r="C160"/>
          <cell r="F160"/>
        </row>
        <row r="161">
          <cell r="B161"/>
          <cell r="C161"/>
          <cell r="F161"/>
        </row>
        <row r="162">
          <cell r="B162"/>
          <cell r="C162"/>
          <cell r="F162"/>
        </row>
        <row r="163">
          <cell r="B163"/>
          <cell r="C163"/>
          <cell r="F163"/>
        </row>
        <row r="164">
          <cell r="B164"/>
          <cell r="C164"/>
          <cell r="F164"/>
        </row>
        <row r="165">
          <cell r="B165"/>
          <cell r="C165"/>
          <cell r="F165"/>
        </row>
        <row r="166">
          <cell r="B166"/>
          <cell r="C166"/>
          <cell r="F166"/>
        </row>
        <row r="167">
          <cell r="B167"/>
          <cell r="C167"/>
          <cell r="F167"/>
        </row>
        <row r="168">
          <cell r="B168"/>
          <cell r="C168"/>
          <cell r="F168"/>
        </row>
        <row r="169">
          <cell r="B169"/>
          <cell r="C169"/>
          <cell r="F169"/>
        </row>
        <row r="170">
          <cell r="B170"/>
          <cell r="C170"/>
          <cell r="F170"/>
        </row>
        <row r="171">
          <cell r="B171"/>
          <cell r="C171"/>
          <cell r="F171"/>
        </row>
        <row r="172">
          <cell r="B172"/>
          <cell r="C172"/>
          <cell r="F172"/>
        </row>
        <row r="173">
          <cell r="B173"/>
          <cell r="C173"/>
          <cell r="F173"/>
        </row>
        <row r="174">
          <cell r="B174"/>
          <cell r="C174"/>
          <cell r="F174"/>
        </row>
        <row r="175">
          <cell r="B175"/>
          <cell r="C175"/>
          <cell r="F175"/>
        </row>
        <row r="176">
          <cell r="B176"/>
          <cell r="C176"/>
          <cell r="F176"/>
        </row>
        <row r="177">
          <cell r="B177"/>
          <cell r="C177"/>
          <cell r="F177"/>
        </row>
        <row r="178">
          <cell r="B178"/>
          <cell r="C178"/>
          <cell r="F178"/>
        </row>
        <row r="179">
          <cell r="B179"/>
          <cell r="C179"/>
          <cell r="F179"/>
        </row>
        <row r="180">
          <cell r="B180"/>
          <cell r="C180"/>
          <cell r="F180"/>
        </row>
        <row r="181">
          <cell r="B181"/>
          <cell r="C181"/>
          <cell r="F181"/>
        </row>
        <row r="182">
          <cell r="B182"/>
          <cell r="C182"/>
          <cell r="F182"/>
        </row>
        <row r="183">
          <cell r="B183"/>
          <cell r="C183"/>
          <cell r="F183"/>
        </row>
        <row r="184">
          <cell r="B184"/>
          <cell r="C184"/>
          <cell r="F184"/>
        </row>
        <row r="185">
          <cell r="B185"/>
          <cell r="C185"/>
          <cell r="F185"/>
        </row>
        <row r="186">
          <cell r="B186"/>
          <cell r="C186"/>
          <cell r="F186"/>
        </row>
        <row r="187">
          <cell r="B187"/>
          <cell r="C187"/>
          <cell r="F187"/>
        </row>
        <row r="188">
          <cell r="B188"/>
          <cell r="C188"/>
          <cell r="F188"/>
        </row>
        <row r="189">
          <cell r="B189"/>
          <cell r="C189"/>
          <cell r="F189"/>
        </row>
        <row r="190">
          <cell r="B190"/>
          <cell r="C190"/>
          <cell r="F190"/>
        </row>
        <row r="191">
          <cell r="B191"/>
          <cell r="C191"/>
          <cell r="F191"/>
        </row>
        <row r="192">
          <cell r="B192"/>
          <cell r="C192"/>
          <cell r="F192"/>
        </row>
        <row r="193">
          <cell r="B193"/>
          <cell r="C193"/>
          <cell r="F193"/>
        </row>
        <row r="194">
          <cell r="B194"/>
          <cell r="C194"/>
          <cell r="F194"/>
        </row>
        <row r="195">
          <cell r="B195"/>
          <cell r="C195"/>
          <cell r="F195"/>
        </row>
        <row r="196">
          <cell r="B196"/>
          <cell r="C196"/>
          <cell r="F196"/>
        </row>
        <row r="197">
          <cell r="B197"/>
          <cell r="C197"/>
          <cell r="F197"/>
        </row>
        <row r="198">
          <cell r="B198"/>
          <cell r="C198"/>
          <cell r="F198"/>
        </row>
        <row r="199">
          <cell r="B199"/>
          <cell r="C199"/>
          <cell r="F199"/>
        </row>
        <row r="200">
          <cell r="B200"/>
          <cell r="C200"/>
          <cell r="F200"/>
        </row>
        <row r="201">
          <cell r="B201"/>
          <cell r="C201"/>
          <cell r="F201"/>
        </row>
        <row r="202">
          <cell r="B202"/>
          <cell r="C202"/>
          <cell r="F202"/>
        </row>
        <row r="203">
          <cell r="B203"/>
          <cell r="C203"/>
          <cell r="F203"/>
        </row>
        <row r="204">
          <cell r="B204"/>
          <cell r="C204"/>
          <cell r="F204"/>
        </row>
        <row r="205">
          <cell r="B205"/>
          <cell r="C205"/>
          <cell r="F205"/>
        </row>
        <row r="206">
          <cell r="B206"/>
          <cell r="C206"/>
          <cell r="F206"/>
        </row>
        <row r="207">
          <cell r="B207"/>
          <cell r="C207"/>
          <cell r="F207"/>
        </row>
        <row r="208">
          <cell r="B208"/>
          <cell r="C208"/>
          <cell r="F208"/>
        </row>
        <row r="209">
          <cell r="B209"/>
          <cell r="C209"/>
          <cell r="F209"/>
        </row>
        <row r="210">
          <cell r="B210"/>
          <cell r="C210"/>
          <cell r="F210"/>
        </row>
        <row r="211">
          <cell r="B211"/>
          <cell r="C211"/>
          <cell r="F211"/>
        </row>
        <row r="212">
          <cell r="B212"/>
          <cell r="C212"/>
          <cell r="F212"/>
        </row>
        <row r="213">
          <cell r="B213"/>
          <cell r="C213"/>
          <cell r="F213"/>
        </row>
        <row r="214">
          <cell r="B214"/>
          <cell r="C214"/>
          <cell r="F214"/>
        </row>
        <row r="215">
          <cell r="B215"/>
          <cell r="C215"/>
          <cell r="F215"/>
        </row>
        <row r="216">
          <cell r="B216"/>
          <cell r="C216"/>
          <cell r="F216"/>
        </row>
        <row r="217">
          <cell r="B217"/>
          <cell r="C217"/>
          <cell r="F217"/>
        </row>
        <row r="218">
          <cell r="B218"/>
          <cell r="C218"/>
          <cell r="F218"/>
        </row>
        <row r="219">
          <cell r="B219"/>
          <cell r="C219"/>
          <cell r="F219"/>
        </row>
        <row r="220">
          <cell r="B220"/>
          <cell r="C220"/>
          <cell r="F220"/>
        </row>
        <row r="221">
          <cell r="B221"/>
          <cell r="C221"/>
          <cell r="F221"/>
        </row>
        <row r="222">
          <cell r="B222"/>
          <cell r="C222"/>
          <cell r="F222"/>
        </row>
        <row r="223">
          <cell r="B223"/>
          <cell r="C223"/>
          <cell r="F223"/>
        </row>
        <row r="224">
          <cell r="B224"/>
          <cell r="C224"/>
          <cell r="F224"/>
        </row>
        <row r="225">
          <cell r="B225"/>
          <cell r="C225"/>
          <cell r="F225"/>
        </row>
        <row r="226">
          <cell r="B226"/>
          <cell r="C226"/>
          <cell r="F226"/>
        </row>
        <row r="227">
          <cell r="B227"/>
          <cell r="C227"/>
          <cell r="F227"/>
        </row>
        <row r="228">
          <cell r="B228"/>
          <cell r="C228"/>
          <cell r="F228"/>
        </row>
        <row r="229">
          <cell r="B229"/>
          <cell r="C229"/>
          <cell r="F229"/>
        </row>
        <row r="230">
          <cell r="B230"/>
          <cell r="C230"/>
          <cell r="F230"/>
        </row>
        <row r="231">
          <cell r="B231"/>
          <cell r="C231"/>
          <cell r="F231"/>
        </row>
        <row r="232">
          <cell r="B232"/>
          <cell r="C232"/>
          <cell r="F232"/>
        </row>
        <row r="233">
          <cell r="B233"/>
          <cell r="C233"/>
          <cell r="F233"/>
        </row>
        <row r="234">
          <cell r="B234"/>
          <cell r="C234"/>
          <cell r="F234"/>
        </row>
        <row r="235">
          <cell r="B235"/>
          <cell r="C235"/>
          <cell r="F235"/>
        </row>
        <row r="236">
          <cell r="B236"/>
          <cell r="C236"/>
          <cell r="F236"/>
        </row>
        <row r="237">
          <cell r="B237"/>
          <cell r="C237"/>
          <cell r="F237"/>
        </row>
        <row r="238">
          <cell r="B238"/>
          <cell r="C238"/>
          <cell r="F238"/>
        </row>
        <row r="239">
          <cell r="B239"/>
          <cell r="C239"/>
          <cell r="F239"/>
        </row>
        <row r="240">
          <cell r="B240"/>
          <cell r="C240"/>
          <cell r="F240"/>
        </row>
        <row r="241">
          <cell r="B241"/>
          <cell r="C241"/>
          <cell r="F241"/>
        </row>
        <row r="242">
          <cell r="B242"/>
          <cell r="C242"/>
          <cell r="F242"/>
        </row>
        <row r="243">
          <cell r="B243"/>
          <cell r="C243"/>
          <cell r="F243"/>
        </row>
        <row r="244">
          <cell r="B244"/>
          <cell r="C244"/>
          <cell r="F244"/>
        </row>
        <row r="245">
          <cell r="B245"/>
          <cell r="C245"/>
          <cell r="F245"/>
        </row>
        <row r="246">
          <cell r="B246"/>
          <cell r="C246"/>
          <cell r="F246"/>
        </row>
        <row r="247">
          <cell r="B247"/>
          <cell r="C247"/>
          <cell r="F247"/>
        </row>
        <row r="248">
          <cell r="B248"/>
          <cell r="C248"/>
          <cell r="F248"/>
        </row>
        <row r="249">
          <cell r="B249"/>
          <cell r="C249"/>
          <cell r="F249"/>
        </row>
        <row r="250">
          <cell r="B250"/>
          <cell r="C250"/>
          <cell r="F250"/>
        </row>
        <row r="251">
          <cell r="B251"/>
          <cell r="C251"/>
          <cell r="F251"/>
        </row>
        <row r="252">
          <cell r="B252"/>
          <cell r="C252"/>
          <cell r="F252"/>
        </row>
        <row r="253">
          <cell r="B253"/>
          <cell r="C253"/>
          <cell r="F253"/>
        </row>
        <row r="254">
          <cell r="B254"/>
          <cell r="C254"/>
          <cell r="F254"/>
        </row>
        <row r="255">
          <cell r="B255"/>
          <cell r="C255"/>
          <cell r="F255"/>
        </row>
        <row r="256">
          <cell r="B256"/>
          <cell r="C256"/>
          <cell r="F256"/>
        </row>
        <row r="257">
          <cell r="B257"/>
          <cell r="C257"/>
          <cell r="F257"/>
        </row>
        <row r="258">
          <cell r="B258"/>
          <cell r="C258"/>
          <cell r="F258"/>
        </row>
        <row r="259">
          <cell r="B259"/>
          <cell r="C259"/>
          <cell r="F259"/>
        </row>
        <row r="260">
          <cell r="B260"/>
          <cell r="C260"/>
          <cell r="F260"/>
        </row>
        <row r="261">
          <cell r="B261"/>
          <cell r="C261"/>
          <cell r="F261"/>
        </row>
        <row r="262">
          <cell r="B262"/>
          <cell r="C262"/>
          <cell r="F262"/>
        </row>
        <row r="263">
          <cell r="B263"/>
          <cell r="C263"/>
          <cell r="F263"/>
        </row>
        <row r="264">
          <cell r="B264"/>
          <cell r="C264"/>
          <cell r="F264"/>
        </row>
        <row r="265">
          <cell r="B265"/>
          <cell r="C265"/>
          <cell r="F265"/>
        </row>
        <row r="266">
          <cell r="B266"/>
          <cell r="C266"/>
          <cell r="F266"/>
        </row>
        <row r="267">
          <cell r="B267"/>
          <cell r="C267"/>
          <cell r="F267"/>
        </row>
        <row r="268">
          <cell r="B268"/>
          <cell r="C268"/>
          <cell r="F268"/>
        </row>
        <row r="269">
          <cell r="B269"/>
          <cell r="C269"/>
          <cell r="F269"/>
        </row>
        <row r="270">
          <cell r="B270"/>
          <cell r="C270"/>
          <cell r="F270"/>
        </row>
        <row r="271">
          <cell r="B271"/>
          <cell r="C271"/>
          <cell r="F271"/>
        </row>
        <row r="272">
          <cell r="B272"/>
          <cell r="C272"/>
          <cell r="F272"/>
        </row>
        <row r="273">
          <cell r="B273"/>
          <cell r="C273"/>
          <cell r="F273"/>
        </row>
        <row r="274">
          <cell r="B274"/>
          <cell r="C274"/>
          <cell r="F274"/>
        </row>
        <row r="275">
          <cell r="B275"/>
          <cell r="C275"/>
          <cell r="F275"/>
        </row>
        <row r="276">
          <cell r="B276"/>
          <cell r="C276"/>
          <cell r="F276"/>
        </row>
        <row r="277">
          <cell r="B277"/>
          <cell r="C277"/>
          <cell r="F277"/>
        </row>
        <row r="278">
          <cell r="B278"/>
          <cell r="C278"/>
          <cell r="F278"/>
        </row>
        <row r="279">
          <cell r="B279"/>
          <cell r="C279"/>
          <cell r="F279"/>
        </row>
        <row r="280">
          <cell r="B280"/>
          <cell r="C280"/>
          <cell r="F280"/>
        </row>
        <row r="281">
          <cell r="B281"/>
          <cell r="C281"/>
          <cell r="F281"/>
        </row>
        <row r="282">
          <cell r="B282"/>
          <cell r="C282"/>
          <cell r="F282"/>
        </row>
        <row r="283">
          <cell r="B283"/>
          <cell r="C283"/>
          <cell r="F283"/>
        </row>
        <row r="284">
          <cell r="B284"/>
          <cell r="C284"/>
          <cell r="F284"/>
        </row>
        <row r="285">
          <cell r="B285"/>
          <cell r="C285"/>
          <cell r="F285"/>
        </row>
        <row r="286">
          <cell r="B286"/>
          <cell r="C286"/>
          <cell r="F286"/>
        </row>
        <row r="287">
          <cell r="B287"/>
          <cell r="C287"/>
          <cell r="F287"/>
        </row>
        <row r="288">
          <cell r="B288"/>
          <cell r="C288"/>
          <cell r="F288"/>
        </row>
        <row r="289">
          <cell r="B289"/>
          <cell r="C289"/>
          <cell r="F289"/>
        </row>
        <row r="290">
          <cell r="B290"/>
          <cell r="C290"/>
          <cell r="F290"/>
        </row>
        <row r="291">
          <cell r="B291"/>
          <cell r="C291"/>
          <cell r="F291"/>
        </row>
        <row r="292">
          <cell r="B292"/>
          <cell r="C292"/>
          <cell r="F292"/>
        </row>
        <row r="293">
          <cell r="B293"/>
          <cell r="C293"/>
          <cell r="F293"/>
        </row>
        <row r="294">
          <cell r="B294"/>
          <cell r="C294"/>
          <cell r="F294"/>
        </row>
        <row r="295">
          <cell r="B295"/>
          <cell r="C295"/>
          <cell r="F295"/>
        </row>
        <row r="296">
          <cell r="B296"/>
          <cell r="C296"/>
          <cell r="F296"/>
        </row>
        <row r="297">
          <cell r="B297"/>
          <cell r="C297"/>
          <cell r="F297"/>
        </row>
        <row r="298">
          <cell r="B298"/>
          <cell r="C298"/>
          <cell r="F298"/>
        </row>
        <row r="299">
          <cell r="B299"/>
          <cell r="C299"/>
          <cell r="F299"/>
        </row>
        <row r="300">
          <cell r="B300"/>
          <cell r="C300"/>
          <cell r="F300"/>
        </row>
        <row r="301">
          <cell r="B301"/>
          <cell r="C301"/>
          <cell r="F301"/>
        </row>
        <row r="302">
          <cell r="B302"/>
          <cell r="C302"/>
          <cell r="F302"/>
        </row>
        <row r="303">
          <cell r="B303"/>
          <cell r="C303"/>
          <cell r="F303"/>
        </row>
        <row r="304">
          <cell r="B304"/>
          <cell r="C304"/>
          <cell r="F304"/>
        </row>
        <row r="305">
          <cell r="B305"/>
          <cell r="C305"/>
          <cell r="F305"/>
        </row>
      </sheetData>
      <sheetData sheetId="4"/>
      <sheetData sheetId="5">
        <row r="13">
          <cell r="B13" t="str">
            <v>1ère année de Portail</v>
          </cell>
          <cell r="E13">
            <v>0</v>
          </cell>
        </row>
        <row r="15">
          <cell r="B15" t="str">
            <v>Semestre 2</v>
          </cell>
          <cell r="E15"/>
          <cell r="F15"/>
        </row>
        <row r="16">
          <cell r="E16"/>
          <cell r="F16"/>
        </row>
        <row r="19">
          <cell r="B19" t="str">
            <v>Compétences transversales S2</v>
          </cell>
          <cell r="C19" t="str">
            <v>UE</v>
          </cell>
          <cell r="F19"/>
        </row>
        <row r="20">
          <cell r="B20" t="str">
            <v>Compétences numériques 1</v>
          </cell>
          <cell r="C20" t="str">
            <v>ECUE</v>
          </cell>
          <cell r="F20"/>
        </row>
        <row r="21">
          <cell r="B21" t="str">
            <v>Compétences pré-professionnalisation 1</v>
          </cell>
          <cell r="C21" t="str">
            <v>ECUE</v>
          </cell>
          <cell r="F21"/>
        </row>
        <row r="22">
          <cell r="B22" t="str">
            <v>Langue Vivante-2</v>
          </cell>
          <cell r="C22" t="str">
            <v>ECUE</v>
          </cell>
          <cell r="F22"/>
        </row>
        <row r="23">
          <cell r="B23" t="str">
            <v>Min 1 Max 1</v>
          </cell>
          <cell r="C23" t="str">
            <v>OPTION</v>
          </cell>
          <cell r="F23"/>
        </row>
        <row r="24">
          <cell r="B24" t="str">
            <v>Anglais 2</v>
          </cell>
          <cell r="C24" t="str">
            <v>ECUE</v>
          </cell>
          <cell r="F24"/>
        </row>
        <row r="25">
          <cell r="B25" t="str">
            <v>Espagnol</v>
          </cell>
          <cell r="C25" t="str">
            <v>ECUE</v>
          </cell>
          <cell r="F25"/>
        </row>
        <row r="26">
          <cell r="B26" t="str">
            <v>Italien</v>
          </cell>
          <cell r="C26" t="str">
            <v>ECUE</v>
          </cell>
          <cell r="F26"/>
        </row>
        <row r="27">
          <cell r="F27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  <row r="55">
          <cell r="B55"/>
          <cell r="C55"/>
          <cell r="F55"/>
        </row>
        <row r="56">
          <cell r="B56"/>
          <cell r="C56"/>
          <cell r="F56"/>
        </row>
        <row r="57">
          <cell r="B57"/>
          <cell r="C57"/>
          <cell r="F57"/>
        </row>
        <row r="58">
          <cell r="B58"/>
          <cell r="C58"/>
          <cell r="F58"/>
        </row>
        <row r="59">
          <cell r="B59"/>
          <cell r="C59"/>
          <cell r="F59"/>
        </row>
        <row r="60">
          <cell r="B60"/>
          <cell r="C60"/>
          <cell r="F60"/>
        </row>
        <row r="61">
          <cell r="B61"/>
          <cell r="C61"/>
          <cell r="F61"/>
        </row>
        <row r="62">
          <cell r="B62"/>
          <cell r="C62"/>
          <cell r="F62"/>
        </row>
        <row r="63">
          <cell r="B63"/>
          <cell r="C63"/>
          <cell r="F63"/>
        </row>
        <row r="64">
          <cell r="B64"/>
          <cell r="C64"/>
          <cell r="F64"/>
        </row>
        <row r="65">
          <cell r="B65"/>
          <cell r="C65"/>
          <cell r="F65"/>
        </row>
        <row r="66">
          <cell r="B66"/>
          <cell r="C66"/>
          <cell r="F66"/>
        </row>
        <row r="67">
          <cell r="B67"/>
          <cell r="C67"/>
          <cell r="F67"/>
        </row>
        <row r="68">
          <cell r="B68"/>
          <cell r="C68"/>
          <cell r="F68"/>
        </row>
        <row r="69">
          <cell r="B69"/>
          <cell r="C69"/>
          <cell r="F69"/>
        </row>
        <row r="70">
          <cell r="B70"/>
          <cell r="C70"/>
          <cell r="F70"/>
        </row>
        <row r="71">
          <cell r="B71"/>
          <cell r="C71"/>
          <cell r="F71"/>
        </row>
        <row r="72">
          <cell r="B72"/>
          <cell r="C72"/>
          <cell r="F72"/>
        </row>
        <row r="73">
          <cell r="B73"/>
          <cell r="C73"/>
          <cell r="F73"/>
        </row>
        <row r="74">
          <cell r="B74"/>
          <cell r="C74"/>
          <cell r="F74"/>
        </row>
        <row r="75">
          <cell r="B75"/>
          <cell r="C75"/>
          <cell r="F75"/>
        </row>
        <row r="76">
          <cell r="B76"/>
          <cell r="C76"/>
          <cell r="F76"/>
        </row>
        <row r="77">
          <cell r="B77"/>
          <cell r="C77"/>
          <cell r="F77"/>
        </row>
        <row r="78">
          <cell r="B78"/>
          <cell r="C78"/>
          <cell r="F78"/>
        </row>
        <row r="79">
          <cell r="B79"/>
          <cell r="C79"/>
          <cell r="F79"/>
        </row>
        <row r="80">
          <cell r="B80"/>
          <cell r="C80"/>
          <cell r="F80"/>
        </row>
        <row r="81">
          <cell r="B81"/>
          <cell r="C81"/>
          <cell r="F81"/>
        </row>
        <row r="82">
          <cell r="B82"/>
          <cell r="C82"/>
          <cell r="F82"/>
        </row>
        <row r="83">
          <cell r="B83"/>
          <cell r="C83"/>
          <cell r="F83"/>
        </row>
        <row r="84">
          <cell r="B84"/>
          <cell r="C84"/>
          <cell r="F84"/>
        </row>
        <row r="85">
          <cell r="B85"/>
          <cell r="C85"/>
          <cell r="F85"/>
        </row>
        <row r="86">
          <cell r="B86"/>
          <cell r="C86"/>
          <cell r="F86"/>
        </row>
        <row r="87">
          <cell r="B87"/>
          <cell r="C87"/>
          <cell r="F87"/>
        </row>
        <row r="88">
          <cell r="B88"/>
          <cell r="C88"/>
          <cell r="F88"/>
        </row>
        <row r="89">
          <cell r="B89"/>
          <cell r="C89"/>
          <cell r="F89"/>
        </row>
        <row r="90">
          <cell r="B90"/>
          <cell r="C90"/>
          <cell r="F90"/>
        </row>
        <row r="91">
          <cell r="B91"/>
          <cell r="C91"/>
          <cell r="F91"/>
        </row>
        <row r="92">
          <cell r="B92"/>
          <cell r="C92"/>
          <cell r="F92"/>
        </row>
        <row r="93">
          <cell r="B93"/>
          <cell r="C93"/>
          <cell r="F93"/>
        </row>
        <row r="94">
          <cell r="B94"/>
          <cell r="C94"/>
          <cell r="F94"/>
        </row>
        <row r="95">
          <cell r="B95"/>
          <cell r="C95"/>
          <cell r="F95"/>
        </row>
        <row r="96">
          <cell r="B96"/>
          <cell r="C96"/>
          <cell r="F96"/>
        </row>
        <row r="97">
          <cell r="B97"/>
          <cell r="C97"/>
          <cell r="F97"/>
        </row>
        <row r="98">
          <cell r="B98"/>
          <cell r="C98"/>
          <cell r="F98"/>
        </row>
        <row r="99">
          <cell r="B99"/>
          <cell r="C99"/>
          <cell r="F99"/>
        </row>
        <row r="100">
          <cell r="B100"/>
          <cell r="C100"/>
          <cell r="F100"/>
        </row>
        <row r="101">
          <cell r="B101"/>
          <cell r="C101"/>
          <cell r="F101"/>
        </row>
        <row r="102">
          <cell r="B102"/>
          <cell r="C102"/>
          <cell r="F102"/>
        </row>
        <row r="103">
          <cell r="B103"/>
          <cell r="C103"/>
          <cell r="F103"/>
        </row>
        <row r="104">
          <cell r="B104"/>
          <cell r="C104"/>
          <cell r="F104"/>
        </row>
        <row r="105">
          <cell r="B105"/>
          <cell r="C105"/>
          <cell r="F105"/>
        </row>
        <row r="106">
          <cell r="B106"/>
          <cell r="C106"/>
          <cell r="F106"/>
        </row>
        <row r="107">
          <cell r="B107"/>
          <cell r="C107"/>
          <cell r="F107"/>
        </row>
        <row r="108">
          <cell r="B108"/>
          <cell r="C108"/>
          <cell r="F108"/>
        </row>
        <row r="109">
          <cell r="B109"/>
          <cell r="C109"/>
          <cell r="F109"/>
        </row>
        <row r="110">
          <cell r="B110"/>
          <cell r="C110"/>
          <cell r="F110"/>
        </row>
        <row r="111">
          <cell r="B111"/>
          <cell r="C111"/>
          <cell r="F111"/>
        </row>
        <row r="112">
          <cell r="B112"/>
          <cell r="C112"/>
          <cell r="F112"/>
        </row>
        <row r="113">
          <cell r="B113"/>
          <cell r="C113"/>
          <cell r="F113"/>
        </row>
        <row r="114">
          <cell r="B114"/>
          <cell r="C114"/>
          <cell r="F114"/>
        </row>
        <row r="115">
          <cell r="B115"/>
          <cell r="C115"/>
          <cell r="F115"/>
        </row>
        <row r="116">
          <cell r="B116"/>
          <cell r="C116"/>
          <cell r="F116"/>
        </row>
        <row r="117">
          <cell r="B117"/>
          <cell r="C117"/>
          <cell r="F117"/>
        </row>
        <row r="118">
          <cell r="B118"/>
          <cell r="C118"/>
          <cell r="F118"/>
        </row>
        <row r="119">
          <cell r="B119"/>
          <cell r="C119"/>
          <cell r="F119"/>
        </row>
        <row r="120">
          <cell r="B120"/>
          <cell r="C120"/>
          <cell r="F120"/>
        </row>
        <row r="121">
          <cell r="B121"/>
          <cell r="C121"/>
          <cell r="F121"/>
        </row>
        <row r="122">
          <cell r="B122"/>
          <cell r="C122"/>
          <cell r="F122"/>
        </row>
        <row r="123">
          <cell r="B123"/>
          <cell r="C123"/>
          <cell r="F123"/>
        </row>
        <row r="124">
          <cell r="B124"/>
          <cell r="C124"/>
          <cell r="F124"/>
        </row>
        <row r="125">
          <cell r="B125"/>
          <cell r="C125"/>
          <cell r="F125"/>
        </row>
        <row r="126">
          <cell r="B126"/>
          <cell r="C126"/>
          <cell r="F126"/>
        </row>
        <row r="127">
          <cell r="B127"/>
          <cell r="C127"/>
          <cell r="F127"/>
        </row>
        <row r="128">
          <cell r="B128"/>
          <cell r="C128"/>
          <cell r="F128"/>
        </row>
        <row r="129">
          <cell r="B129"/>
          <cell r="C129"/>
          <cell r="F129"/>
        </row>
        <row r="130">
          <cell r="B130"/>
          <cell r="C130"/>
          <cell r="F130"/>
        </row>
        <row r="131">
          <cell r="B131"/>
          <cell r="C131"/>
          <cell r="F131"/>
        </row>
        <row r="132">
          <cell r="B132"/>
          <cell r="C132"/>
          <cell r="F132"/>
        </row>
        <row r="133">
          <cell r="B133"/>
          <cell r="C133"/>
          <cell r="F133"/>
        </row>
        <row r="134">
          <cell r="B134"/>
          <cell r="C134"/>
          <cell r="F134"/>
        </row>
        <row r="135">
          <cell r="B135"/>
          <cell r="C135"/>
          <cell r="F135"/>
        </row>
        <row r="136">
          <cell r="B136"/>
          <cell r="C136"/>
          <cell r="F136"/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/>
          <cell r="C140"/>
          <cell r="F140"/>
        </row>
        <row r="141">
          <cell r="B141"/>
          <cell r="C141"/>
          <cell r="F141"/>
        </row>
        <row r="142">
          <cell r="B142"/>
          <cell r="C142"/>
          <cell r="F142"/>
        </row>
        <row r="143">
          <cell r="B143"/>
          <cell r="C143"/>
          <cell r="F143"/>
        </row>
        <row r="144">
          <cell r="B144"/>
          <cell r="C144"/>
          <cell r="F144"/>
        </row>
        <row r="145">
          <cell r="B145"/>
          <cell r="C145"/>
          <cell r="F145"/>
        </row>
        <row r="146">
          <cell r="B146"/>
          <cell r="C146"/>
          <cell r="F146"/>
        </row>
        <row r="147">
          <cell r="B147"/>
          <cell r="C147"/>
          <cell r="F147"/>
        </row>
        <row r="148">
          <cell r="B148"/>
          <cell r="C148"/>
          <cell r="F148"/>
        </row>
        <row r="149">
          <cell r="B149"/>
          <cell r="C149"/>
          <cell r="F149"/>
        </row>
        <row r="150">
          <cell r="B150"/>
          <cell r="C150"/>
          <cell r="F150"/>
        </row>
        <row r="151">
          <cell r="B151"/>
          <cell r="C151"/>
          <cell r="F151"/>
        </row>
        <row r="152">
          <cell r="B152"/>
          <cell r="C152"/>
          <cell r="F152"/>
        </row>
        <row r="153">
          <cell r="B153"/>
          <cell r="C153"/>
          <cell r="F153"/>
        </row>
        <row r="154">
          <cell r="B154"/>
          <cell r="C154"/>
          <cell r="F154"/>
        </row>
        <row r="155">
          <cell r="B155"/>
          <cell r="C155"/>
          <cell r="F155"/>
        </row>
        <row r="156">
          <cell r="B156"/>
          <cell r="C156"/>
          <cell r="F156"/>
        </row>
        <row r="157">
          <cell r="B157"/>
          <cell r="C157"/>
          <cell r="F157"/>
        </row>
        <row r="158">
          <cell r="B158"/>
          <cell r="C158"/>
          <cell r="F158"/>
        </row>
        <row r="159">
          <cell r="B159"/>
          <cell r="C159"/>
          <cell r="F159"/>
        </row>
        <row r="160">
          <cell r="B160"/>
          <cell r="C160"/>
          <cell r="F160"/>
        </row>
        <row r="161">
          <cell r="B161"/>
          <cell r="C161"/>
          <cell r="F161"/>
        </row>
        <row r="162">
          <cell r="B162"/>
          <cell r="C162"/>
          <cell r="F162"/>
        </row>
        <row r="163">
          <cell r="B163"/>
          <cell r="C163"/>
          <cell r="F163"/>
        </row>
        <row r="164">
          <cell r="B164"/>
          <cell r="C164"/>
          <cell r="F164"/>
        </row>
        <row r="165">
          <cell r="B165"/>
          <cell r="C165"/>
          <cell r="F165"/>
        </row>
        <row r="166">
          <cell r="B166"/>
          <cell r="C166"/>
          <cell r="F166"/>
        </row>
        <row r="167">
          <cell r="B167"/>
          <cell r="C167"/>
          <cell r="F167"/>
        </row>
        <row r="168">
          <cell r="B168"/>
          <cell r="C168"/>
          <cell r="F168"/>
        </row>
        <row r="169">
          <cell r="B169"/>
          <cell r="C169"/>
          <cell r="F169"/>
        </row>
        <row r="170">
          <cell r="B170"/>
          <cell r="C170"/>
          <cell r="F170"/>
        </row>
        <row r="171">
          <cell r="B171"/>
          <cell r="C171"/>
          <cell r="F171"/>
        </row>
        <row r="172">
          <cell r="B172"/>
          <cell r="C172"/>
          <cell r="F172"/>
        </row>
        <row r="173">
          <cell r="B173"/>
          <cell r="C173"/>
          <cell r="F173"/>
        </row>
        <row r="174">
          <cell r="B174"/>
          <cell r="C174"/>
          <cell r="F174"/>
        </row>
        <row r="175">
          <cell r="B175"/>
          <cell r="C175"/>
          <cell r="F175"/>
        </row>
        <row r="176">
          <cell r="B176"/>
          <cell r="C176"/>
          <cell r="F176"/>
        </row>
        <row r="177">
          <cell r="B177"/>
          <cell r="C177"/>
          <cell r="F177"/>
        </row>
        <row r="178">
          <cell r="B178"/>
          <cell r="C178"/>
          <cell r="F178"/>
        </row>
        <row r="179">
          <cell r="B179"/>
          <cell r="C179"/>
          <cell r="F179"/>
        </row>
        <row r="180">
          <cell r="B180"/>
          <cell r="C180"/>
          <cell r="F180"/>
        </row>
        <row r="181">
          <cell r="B181"/>
          <cell r="C181"/>
          <cell r="F181"/>
        </row>
        <row r="182">
          <cell r="B182"/>
          <cell r="C182"/>
          <cell r="F182"/>
        </row>
        <row r="183">
          <cell r="B183"/>
          <cell r="C183"/>
          <cell r="F183"/>
        </row>
        <row r="184">
          <cell r="B184"/>
          <cell r="C184"/>
          <cell r="F184"/>
        </row>
        <row r="185">
          <cell r="B185"/>
          <cell r="C185"/>
          <cell r="F185"/>
        </row>
        <row r="186">
          <cell r="B186"/>
          <cell r="C186"/>
          <cell r="F186"/>
        </row>
        <row r="187">
          <cell r="B187"/>
          <cell r="C187"/>
          <cell r="F187"/>
        </row>
        <row r="188">
          <cell r="B188"/>
          <cell r="C188"/>
          <cell r="F188"/>
        </row>
        <row r="189">
          <cell r="B189"/>
          <cell r="C189"/>
          <cell r="F189"/>
        </row>
        <row r="190">
          <cell r="B190"/>
          <cell r="C190"/>
          <cell r="F190"/>
        </row>
        <row r="191">
          <cell r="B191"/>
          <cell r="C191"/>
          <cell r="F191"/>
        </row>
        <row r="192">
          <cell r="B192"/>
          <cell r="C192"/>
          <cell r="F192"/>
        </row>
        <row r="193">
          <cell r="B193"/>
          <cell r="C193"/>
          <cell r="F193"/>
        </row>
        <row r="194">
          <cell r="B194"/>
          <cell r="C194"/>
          <cell r="F194"/>
        </row>
        <row r="195">
          <cell r="B195"/>
          <cell r="C195"/>
          <cell r="F195"/>
        </row>
        <row r="196">
          <cell r="B196"/>
          <cell r="C196"/>
          <cell r="F196"/>
        </row>
        <row r="197">
          <cell r="B197"/>
          <cell r="C197"/>
          <cell r="F197"/>
        </row>
        <row r="198">
          <cell r="B198"/>
          <cell r="C198"/>
          <cell r="F198"/>
        </row>
        <row r="199">
          <cell r="B199"/>
          <cell r="C199"/>
          <cell r="F199"/>
        </row>
        <row r="200">
          <cell r="B200"/>
          <cell r="C200"/>
          <cell r="F200"/>
        </row>
        <row r="201">
          <cell r="B201"/>
          <cell r="C201"/>
          <cell r="F201"/>
        </row>
        <row r="202">
          <cell r="B202"/>
          <cell r="C202"/>
          <cell r="F202"/>
        </row>
        <row r="203">
          <cell r="B203"/>
          <cell r="C203"/>
          <cell r="F203"/>
        </row>
        <row r="204">
          <cell r="B204"/>
          <cell r="C204"/>
          <cell r="F204"/>
        </row>
        <row r="205">
          <cell r="B205"/>
          <cell r="C205"/>
          <cell r="F205"/>
        </row>
        <row r="206">
          <cell r="B206"/>
          <cell r="C206"/>
          <cell r="F206"/>
        </row>
        <row r="207">
          <cell r="B207"/>
          <cell r="C207"/>
          <cell r="F207"/>
        </row>
        <row r="208">
          <cell r="B208"/>
          <cell r="C208"/>
          <cell r="F208"/>
        </row>
        <row r="209">
          <cell r="B209"/>
          <cell r="C209"/>
          <cell r="F209"/>
        </row>
        <row r="210">
          <cell r="B210"/>
          <cell r="C210"/>
          <cell r="F210"/>
        </row>
        <row r="211">
          <cell r="B211"/>
          <cell r="C211"/>
          <cell r="F211"/>
        </row>
        <row r="212">
          <cell r="B212"/>
          <cell r="C212"/>
          <cell r="F212"/>
        </row>
        <row r="213">
          <cell r="B213"/>
          <cell r="C213"/>
          <cell r="F213"/>
        </row>
        <row r="214">
          <cell r="B214"/>
          <cell r="C214"/>
          <cell r="F214"/>
        </row>
        <row r="215">
          <cell r="B215"/>
          <cell r="C215"/>
          <cell r="F215"/>
        </row>
        <row r="216">
          <cell r="B216"/>
          <cell r="C216"/>
          <cell r="F216"/>
        </row>
        <row r="217">
          <cell r="B217"/>
          <cell r="C217"/>
          <cell r="F217"/>
        </row>
        <row r="218">
          <cell r="B218"/>
          <cell r="C218"/>
          <cell r="F218"/>
        </row>
        <row r="219">
          <cell r="B219"/>
          <cell r="C219"/>
          <cell r="F219"/>
        </row>
        <row r="220">
          <cell r="B220"/>
          <cell r="C220"/>
          <cell r="F220"/>
        </row>
        <row r="221">
          <cell r="B221"/>
          <cell r="C221"/>
          <cell r="F221"/>
        </row>
        <row r="222">
          <cell r="B222"/>
          <cell r="C222"/>
          <cell r="F222"/>
        </row>
        <row r="223">
          <cell r="B223"/>
          <cell r="C223"/>
          <cell r="F223"/>
        </row>
        <row r="224">
          <cell r="B224"/>
          <cell r="C224"/>
          <cell r="F224"/>
        </row>
        <row r="225">
          <cell r="B225"/>
          <cell r="C225"/>
          <cell r="F225"/>
        </row>
        <row r="226">
          <cell r="B226"/>
          <cell r="C226"/>
          <cell r="F226"/>
        </row>
        <row r="227">
          <cell r="B227"/>
          <cell r="C227"/>
          <cell r="F227"/>
        </row>
        <row r="228">
          <cell r="B228"/>
          <cell r="C228"/>
          <cell r="F228"/>
        </row>
        <row r="229">
          <cell r="B229"/>
          <cell r="C229"/>
          <cell r="F229"/>
        </row>
        <row r="230">
          <cell r="B230"/>
          <cell r="C230"/>
          <cell r="F230"/>
        </row>
        <row r="231">
          <cell r="B231"/>
          <cell r="C231"/>
          <cell r="F231"/>
        </row>
        <row r="232">
          <cell r="B232"/>
          <cell r="C232"/>
          <cell r="F232"/>
        </row>
        <row r="233">
          <cell r="B233"/>
          <cell r="C233"/>
          <cell r="F233"/>
        </row>
        <row r="234">
          <cell r="B234"/>
          <cell r="C234"/>
          <cell r="F234"/>
        </row>
        <row r="235">
          <cell r="B235"/>
          <cell r="C235"/>
          <cell r="F235"/>
        </row>
        <row r="236">
          <cell r="B236"/>
          <cell r="C236"/>
          <cell r="F236"/>
        </row>
        <row r="237">
          <cell r="B237"/>
          <cell r="C237"/>
          <cell r="F237"/>
        </row>
        <row r="238">
          <cell r="B238"/>
          <cell r="C238"/>
          <cell r="F238"/>
        </row>
        <row r="239">
          <cell r="B239"/>
          <cell r="C239"/>
          <cell r="F239"/>
        </row>
        <row r="240">
          <cell r="B240"/>
          <cell r="C240"/>
          <cell r="F240"/>
        </row>
        <row r="241">
          <cell r="B241"/>
          <cell r="C241"/>
          <cell r="F241"/>
        </row>
        <row r="242">
          <cell r="B242"/>
          <cell r="C242"/>
          <cell r="F242"/>
        </row>
        <row r="243">
          <cell r="B243"/>
          <cell r="C243"/>
          <cell r="F243"/>
        </row>
        <row r="244">
          <cell r="B244"/>
          <cell r="C244"/>
          <cell r="F244"/>
        </row>
        <row r="245">
          <cell r="B245"/>
          <cell r="C245"/>
          <cell r="F245"/>
        </row>
        <row r="246">
          <cell r="B246"/>
          <cell r="C246"/>
          <cell r="F246"/>
        </row>
        <row r="247">
          <cell r="B247"/>
          <cell r="C247"/>
          <cell r="F247"/>
        </row>
        <row r="248">
          <cell r="B248"/>
          <cell r="C248"/>
          <cell r="F248"/>
        </row>
        <row r="249">
          <cell r="B249"/>
          <cell r="C249"/>
          <cell r="F249"/>
        </row>
        <row r="250">
          <cell r="B250"/>
          <cell r="C250"/>
          <cell r="F250"/>
        </row>
        <row r="251">
          <cell r="B251"/>
          <cell r="C251"/>
          <cell r="F251"/>
        </row>
        <row r="252">
          <cell r="B252"/>
          <cell r="C252"/>
          <cell r="F252"/>
        </row>
        <row r="253">
          <cell r="B253"/>
          <cell r="C253"/>
          <cell r="F253"/>
        </row>
        <row r="254">
          <cell r="B254"/>
          <cell r="C254"/>
          <cell r="F254"/>
        </row>
        <row r="255">
          <cell r="B255"/>
          <cell r="C255"/>
          <cell r="F255"/>
        </row>
        <row r="256">
          <cell r="B256"/>
          <cell r="C256"/>
          <cell r="F256"/>
        </row>
        <row r="257">
          <cell r="B257"/>
          <cell r="C257"/>
          <cell r="F257"/>
        </row>
        <row r="258">
          <cell r="B258"/>
          <cell r="C258"/>
          <cell r="F258"/>
        </row>
        <row r="259">
          <cell r="B259"/>
          <cell r="C259"/>
          <cell r="F259"/>
        </row>
        <row r="260">
          <cell r="B260"/>
          <cell r="C260"/>
          <cell r="F260"/>
        </row>
        <row r="261">
          <cell r="B261"/>
          <cell r="C261"/>
          <cell r="F261"/>
        </row>
        <row r="262">
          <cell r="B262"/>
          <cell r="C262"/>
          <cell r="F262"/>
        </row>
        <row r="263">
          <cell r="B263"/>
          <cell r="C263"/>
          <cell r="F263"/>
        </row>
        <row r="264">
          <cell r="B264"/>
          <cell r="C264"/>
          <cell r="F264"/>
        </row>
        <row r="265">
          <cell r="B265"/>
          <cell r="C265"/>
          <cell r="F265"/>
        </row>
        <row r="266">
          <cell r="B266"/>
          <cell r="C266"/>
          <cell r="F266"/>
        </row>
        <row r="267">
          <cell r="B267"/>
          <cell r="C267"/>
          <cell r="F267"/>
        </row>
        <row r="268">
          <cell r="B268"/>
          <cell r="C268"/>
          <cell r="F268"/>
        </row>
        <row r="269">
          <cell r="B269"/>
          <cell r="C269"/>
          <cell r="F269"/>
        </row>
        <row r="270">
          <cell r="B270"/>
          <cell r="C270"/>
          <cell r="F270"/>
        </row>
        <row r="271">
          <cell r="B271"/>
          <cell r="C271"/>
          <cell r="F271"/>
        </row>
        <row r="272">
          <cell r="B272"/>
          <cell r="C272"/>
          <cell r="F272"/>
        </row>
        <row r="273">
          <cell r="B273"/>
          <cell r="C273"/>
          <cell r="F273"/>
        </row>
        <row r="274">
          <cell r="B274"/>
          <cell r="C274"/>
          <cell r="F274"/>
        </row>
        <row r="275">
          <cell r="B275"/>
          <cell r="C275"/>
          <cell r="F275"/>
        </row>
        <row r="276">
          <cell r="B276"/>
          <cell r="C276"/>
          <cell r="F276"/>
        </row>
        <row r="277">
          <cell r="B277"/>
          <cell r="C277"/>
          <cell r="F277"/>
        </row>
        <row r="278">
          <cell r="B278"/>
          <cell r="C278"/>
          <cell r="F278"/>
        </row>
        <row r="279">
          <cell r="B279"/>
          <cell r="C279"/>
          <cell r="F279"/>
        </row>
        <row r="280">
          <cell r="B280"/>
          <cell r="C280"/>
          <cell r="F280"/>
        </row>
        <row r="281">
          <cell r="B281"/>
          <cell r="C281"/>
          <cell r="F281"/>
        </row>
        <row r="282">
          <cell r="B282"/>
          <cell r="C282"/>
          <cell r="F282"/>
        </row>
        <row r="283">
          <cell r="B283"/>
          <cell r="C283"/>
          <cell r="F283"/>
        </row>
        <row r="284">
          <cell r="B284"/>
          <cell r="C284"/>
          <cell r="F284"/>
        </row>
        <row r="285">
          <cell r="B285"/>
          <cell r="C285"/>
          <cell r="F285"/>
        </row>
        <row r="286">
          <cell r="B286"/>
          <cell r="C286"/>
          <cell r="F286"/>
        </row>
        <row r="287">
          <cell r="B287"/>
          <cell r="C287"/>
          <cell r="F287"/>
        </row>
        <row r="288">
          <cell r="B288"/>
          <cell r="C288"/>
          <cell r="F288"/>
        </row>
        <row r="289">
          <cell r="B289"/>
          <cell r="C289"/>
          <cell r="F289"/>
        </row>
        <row r="290">
          <cell r="B290"/>
          <cell r="C290"/>
          <cell r="F290"/>
        </row>
        <row r="291">
          <cell r="B291"/>
          <cell r="C291"/>
          <cell r="F291"/>
        </row>
        <row r="292">
          <cell r="B292"/>
          <cell r="C292"/>
          <cell r="F292"/>
        </row>
        <row r="293">
          <cell r="B293"/>
          <cell r="C293"/>
          <cell r="F293"/>
        </row>
        <row r="294">
          <cell r="B294"/>
          <cell r="C294"/>
          <cell r="F294"/>
        </row>
        <row r="295">
          <cell r="B295"/>
          <cell r="C295"/>
          <cell r="F295"/>
        </row>
        <row r="296">
          <cell r="B296"/>
          <cell r="C296"/>
          <cell r="F296"/>
        </row>
        <row r="297">
          <cell r="B297"/>
          <cell r="C297"/>
          <cell r="F297"/>
        </row>
        <row r="298">
          <cell r="B298"/>
          <cell r="C298"/>
          <cell r="F298"/>
        </row>
        <row r="299">
          <cell r="B299"/>
          <cell r="C299"/>
          <cell r="F299"/>
        </row>
        <row r="300">
          <cell r="B300"/>
          <cell r="C300"/>
          <cell r="F300"/>
        </row>
        <row r="301">
          <cell r="B301"/>
          <cell r="C301"/>
          <cell r="F301"/>
        </row>
        <row r="302">
          <cell r="B302"/>
          <cell r="C302"/>
          <cell r="F302"/>
        </row>
        <row r="303">
          <cell r="B303"/>
          <cell r="C303"/>
          <cell r="F303"/>
        </row>
        <row r="304">
          <cell r="B304"/>
          <cell r="C304"/>
          <cell r="F304"/>
        </row>
      </sheetData>
      <sheetData sheetId="6"/>
      <sheetData sheetId="7">
        <row r="13">
          <cell r="B13" t="str">
            <v>2ème année de Portail</v>
          </cell>
          <cell r="E13"/>
        </row>
        <row r="15">
          <cell r="B15" t="str">
            <v>Semestre 3</v>
          </cell>
          <cell r="E15"/>
          <cell r="F15"/>
        </row>
        <row r="16">
          <cell r="E16"/>
          <cell r="F16"/>
        </row>
        <row r="19">
          <cell r="B19" t="str">
            <v>Compétences transversales S3</v>
          </cell>
          <cell r="C19" t="str">
            <v>UE</v>
          </cell>
          <cell r="F19"/>
        </row>
        <row r="20">
          <cell r="B20" t="str">
            <v>Compétences informationnelles 2</v>
          </cell>
          <cell r="C20" t="str">
            <v>ECUE</v>
          </cell>
          <cell r="F20"/>
        </row>
        <row r="21">
          <cell r="B21" t="str">
            <v>Compétences pré-professionnalisation 2</v>
          </cell>
          <cell r="C21" t="str">
            <v>ECUE</v>
          </cell>
          <cell r="F21"/>
        </row>
        <row r="22">
          <cell r="B22" t="str">
            <v>Langue Vivante-3</v>
          </cell>
          <cell r="C22" t="str">
            <v>ECUE</v>
          </cell>
          <cell r="F22"/>
        </row>
        <row r="23">
          <cell r="B23" t="str">
            <v>Min 1 Max 1</v>
          </cell>
          <cell r="C23" t="str">
            <v>OPTION</v>
          </cell>
          <cell r="F23"/>
        </row>
        <row r="24">
          <cell r="B24" t="str">
            <v>Anglais 3</v>
          </cell>
          <cell r="C24" t="str">
            <v>ECUE</v>
          </cell>
          <cell r="F24"/>
        </row>
        <row r="25">
          <cell r="B25" t="str">
            <v>Espagnol</v>
          </cell>
          <cell r="C25" t="str">
            <v>ECUE</v>
          </cell>
          <cell r="F25"/>
        </row>
        <row r="26">
          <cell r="B26" t="str">
            <v>Italien</v>
          </cell>
          <cell r="C26" t="str">
            <v>ECUE</v>
          </cell>
          <cell r="F26"/>
        </row>
        <row r="27">
          <cell r="F27"/>
        </row>
        <row r="31">
          <cell r="F31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4">
          <cell r="F44"/>
        </row>
        <row r="45">
          <cell r="F45"/>
        </row>
        <row r="46">
          <cell r="F46"/>
        </row>
        <row r="47">
          <cell r="F47"/>
        </row>
        <row r="48"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  <row r="55">
          <cell r="B55"/>
          <cell r="C55"/>
          <cell r="F55"/>
        </row>
        <row r="56">
          <cell r="B56"/>
          <cell r="C56"/>
          <cell r="F56"/>
        </row>
        <row r="57">
          <cell r="B57"/>
          <cell r="C57"/>
          <cell r="F57"/>
        </row>
        <row r="58">
          <cell r="B58"/>
          <cell r="C58"/>
          <cell r="F58"/>
        </row>
        <row r="59">
          <cell r="B59"/>
          <cell r="C59"/>
          <cell r="F59"/>
        </row>
        <row r="60">
          <cell r="B60"/>
          <cell r="C60"/>
          <cell r="F60"/>
        </row>
        <row r="61">
          <cell r="B61"/>
          <cell r="C61"/>
          <cell r="F61"/>
        </row>
        <row r="62">
          <cell r="B62"/>
          <cell r="C62"/>
          <cell r="F62"/>
        </row>
        <row r="63">
          <cell r="B63"/>
          <cell r="C63"/>
          <cell r="F63"/>
        </row>
        <row r="64">
          <cell r="B64"/>
          <cell r="C64"/>
          <cell r="F64"/>
        </row>
        <row r="65">
          <cell r="B65"/>
          <cell r="C65"/>
          <cell r="F65"/>
        </row>
        <row r="66">
          <cell r="B66"/>
          <cell r="C66"/>
          <cell r="F66"/>
        </row>
        <row r="67">
          <cell r="B67"/>
          <cell r="C67"/>
          <cell r="F67"/>
        </row>
        <row r="68">
          <cell r="B68"/>
          <cell r="C68"/>
          <cell r="F68"/>
        </row>
        <row r="69">
          <cell r="B69"/>
          <cell r="C69"/>
          <cell r="F69"/>
        </row>
        <row r="70">
          <cell r="B70"/>
          <cell r="C70"/>
          <cell r="F70"/>
        </row>
        <row r="71">
          <cell r="B71"/>
          <cell r="C71"/>
          <cell r="F71"/>
        </row>
        <row r="72">
          <cell r="B72"/>
          <cell r="C72"/>
          <cell r="F72"/>
        </row>
        <row r="73">
          <cell r="B73"/>
          <cell r="C73"/>
          <cell r="F73"/>
        </row>
        <row r="74">
          <cell r="B74"/>
          <cell r="C74"/>
          <cell r="F74"/>
        </row>
        <row r="75">
          <cell r="B75"/>
          <cell r="C75"/>
          <cell r="F75"/>
        </row>
        <row r="76">
          <cell r="B76"/>
          <cell r="C76"/>
          <cell r="F76"/>
        </row>
        <row r="77">
          <cell r="B77"/>
          <cell r="C77"/>
          <cell r="F77"/>
        </row>
        <row r="78">
          <cell r="B78"/>
          <cell r="C78"/>
          <cell r="F78"/>
        </row>
        <row r="79">
          <cell r="B79"/>
          <cell r="C79"/>
          <cell r="F79"/>
        </row>
        <row r="80">
          <cell r="B80"/>
          <cell r="C80"/>
          <cell r="F80"/>
        </row>
        <row r="81">
          <cell r="B81"/>
          <cell r="C81"/>
          <cell r="F81"/>
        </row>
        <row r="82">
          <cell r="B82"/>
          <cell r="C82"/>
          <cell r="F82"/>
        </row>
        <row r="83">
          <cell r="B83"/>
          <cell r="C83"/>
          <cell r="F83"/>
        </row>
        <row r="84">
          <cell r="B84"/>
          <cell r="C84"/>
          <cell r="F84"/>
        </row>
        <row r="85">
          <cell r="B85"/>
          <cell r="C85"/>
          <cell r="F85"/>
        </row>
        <row r="86">
          <cell r="B86"/>
          <cell r="C86"/>
          <cell r="F86"/>
        </row>
        <row r="87">
          <cell r="B87"/>
          <cell r="C87"/>
          <cell r="F87"/>
        </row>
        <row r="88">
          <cell r="B88"/>
          <cell r="C88"/>
          <cell r="F88"/>
        </row>
        <row r="89">
          <cell r="B89"/>
          <cell r="C89"/>
          <cell r="F89"/>
        </row>
        <row r="90">
          <cell r="B90"/>
          <cell r="C90"/>
          <cell r="F90"/>
        </row>
        <row r="91">
          <cell r="B91"/>
          <cell r="C91"/>
          <cell r="F91"/>
        </row>
        <row r="92">
          <cell r="B92"/>
          <cell r="C92"/>
          <cell r="F92"/>
        </row>
        <row r="93">
          <cell r="B93"/>
          <cell r="C93"/>
          <cell r="F93"/>
        </row>
        <row r="94">
          <cell r="B94"/>
          <cell r="C94"/>
          <cell r="F94"/>
        </row>
        <row r="95">
          <cell r="B95"/>
          <cell r="C95"/>
          <cell r="F95"/>
        </row>
        <row r="96">
          <cell r="B96"/>
          <cell r="C96"/>
          <cell r="F96"/>
        </row>
        <row r="97">
          <cell r="B97"/>
          <cell r="C97"/>
          <cell r="F97"/>
        </row>
        <row r="98">
          <cell r="B98"/>
          <cell r="C98"/>
          <cell r="F98"/>
        </row>
        <row r="99">
          <cell r="B99"/>
          <cell r="C99"/>
          <cell r="F99"/>
        </row>
        <row r="100">
          <cell r="B100"/>
          <cell r="C100"/>
          <cell r="F100"/>
        </row>
        <row r="101">
          <cell r="B101"/>
          <cell r="C101"/>
          <cell r="F101"/>
        </row>
        <row r="102">
          <cell r="B102"/>
          <cell r="C102"/>
          <cell r="F102"/>
        </row>
        <row r="103">
          <cell r="B103"/>
          <cell r="C103"/>
          <cell r="F103"/>
        </row>
        <row r="104">
          <cell r="B104"/>
          <cell r="C104"/>
          <cell r="F104"/>
        </row>
        <row r="105">
          <cell r="B105"/>
          <cell r="C105"/>
          <cell r="F105"/>
        </row>
        <row r="106">
          <cell r="B106"/>
          <cell r="C106"/>
          <cell r="F106"/>
        </row>
        <row r="107">
          <cell r="B107"/>
          <cell r="C107"/>
          <cell r="F107"/>
        </row>
        <row r="108">
          <cell r="B108"/>
          <cell r="C108"/>
          <cell r="F108"/>
        </row>
        <row r="109">
          <cell r="B109"/>
          <cell r="C109"/>
          <cell r="F109"/>
        </row>
        <row r="110">
          <cell r="B110"/>
          <cell r="C110"/>
          <cell r="F110"/>
        </row>
        <row r="111">
          <cell r="B111"/>
          <cell r="C111"/>
          <cell r="F111"/>
        </row>
        <row r="112">
          <cell r="B112"/>
          <cell r="C112"/>
          <cell r="F112"/>
        </row>
        <row r="113">
          <cell r="B113"/>
          <cell r="C113"/>
          <cell r="F113"/>
        </row>
        <row r="114">
          <cell r="B114"/>
          <cell r="C114"/>
          <cell r="F114"/>
        </row>
        <row r="115">
          <cell r="B115"/>
          <cell r="C115"/>
          <cell r="F115"/>
        </row>
        <row r="116">
          <cell r="B116"/>
          <cell r="C116"/>
          <cell r="F116"/>
        </row>
        <row r="117">
          <cell r="B117"/>
          <cell r="C117"/>
          <cell r="F117"/>
        </row>
        <row r="118">
          <cell r="B118"/>
          <cell r="C118"/>
          <cell r="F118"/>
        </row>
        <row r="119">
          <cell r="B119"/>
          <cell r="C119"/>
          <cell r="F119"/>
        </row>
        <row r="120">
          <cell r="B120"/>
          <cell r="C120"/>
          <cell r="F120"/>
        </row>
        <row r="121">
          <cell r="B121"/>
          <cell r="C121"/>
          <cell r="F121"/>
        </row>
        <row r="122">
          <cell r="B122"/>
          <cell r="C122"/>
          <cell r="F122"/>
        </row>
        <row r="123">
          <cell r="B123"/>
          <cell r="C123"/>
          <cell r="F123"/>
        </row>
        <row r="124">
          <cell r="B124"/>
          <cell r="C124"/>
          <cell r="F124"/>
        </row>
        <row r="125">
          <cell r="B125"/>
          <cell r="C125"/>
          <cell r="F125"/>
        </row>
        <row r="126">
          <cell r="B126"/>
          <cell r="C126"/>
          <cell r="F126"/>
        </row>
        <row r="127">
          <cell r="B127"/>
          <cell r="C127"/>
          <cell r="F127"/>
        </row>
        <row r="128">
          <cell r="B128"/>
          <cell r="C128"/>
          <cell r="F128"/>
        </row>
        <row r="129">
          <cell r="B129"/>
          <cell r="C129"/>
          <cell r="F129"/>
        </row>
        <row r="130">
          <cell r="B130"/>
          <cell r="C130"/>
          <cell r="F130"/>
        </row>
        <row r="131">
          <cell r="B131"/>
          <cell r="C131"/>
          <cell r="F131"/>
        </row>
        <row r="132">
          <cell r="B132"/>
          <cell r="C132"/>
          <cell r="F132"/>
        </row>
        <row r="133">
          <cell r="B133"/>
          <cell r="C133"/>
          <cell r="F133"/>
        </row>
        <row r="134">
          <cell r="B134"/>
          <cell r="C134"/>
          <cell r="F134"/>
        </row>
        <row r="135">
          <cell r="B135"/>
          <cell r="C135"/>
          <cell r="F135"/>
        </row>
        <row r="136">
          <cell r="B136"/>
          <cell r="C136"/>
          <cell r="F136"/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/>
          <cell r="C140"/>
          <cell r="F140"/>
        </row>
        <row r="141">
          <cell r="B141"/>
          <cell r="C141"/>
          <cell r="F141"/>
        </row>
        <row r="142">
          <cell r="B142"/>
          <cell r="C142"/>
          <cell r="F142"/>
        </row>
        <row r="143">
          <cell r="B143"/>
          <cell r="C143"/>
          <cell r="F143"/>
        </row>
        <row r="144">
          <cell r="B144"/>
          <cell r="C144"/>
          <cell r="F144"/>
        </row>
        <row r="145">
          <cell r="B145"/>
          <cell r="C145"/>
          <cell r="F145"/>
        </row>
        <row r="146">
          <cell r="B146"/>
          <cell r="C146"/>
          <cell r="F146"/>
        </row>
        <row r="147">
          <cell r="B147"/>
          <cell r="C147"/>
          <cell r="F147"/>
        </row>
        <row r="148">
          <cell r="B148"/>
          <cell r="C148"/>
          <cell r="F148"/>
        </row>
        <row r="149">
          <cell r="B149"/>
          <cell r="C149"/>
          <cell r="F149"/>
        </row>
        <row r="150">
          <cell r="B150"/>
          <cell r="C150"/>
          <cell r="F150"/>
        </row>
        <row r="151">
          <cell r="B151"/>
          <cell r="C151"/>
          <cell r="F151"/>
        </row>
        <row r="152">
          <cell r="B152"/>
          <cell r="C152"/>
          <cell r="F152"/>
        </row>
        <row r="153">
          <cell r="B153"/>
          <cell r="C153"/>
          <cell r="F153"/>
        </row>
        <row r="154">
          <cell r="B154"/>
          <cell r="C154"/>
          <cell r="F154"/>
        </row>
        <row r="155">
          <cell r="B155"/>
          <cell r="C155"/>
          <cell r="F155"/>
        </row>
        <row r="156">
          <cell r="B156"/>
          <cell r="C156"/>
          <cell r="F156"/>
        </row>
        <row r="157">
          <cell r="B157"/>
          <cell r="C157"/>
          <cell r="F157"/>
        </row>
        <row r="158">
          <cell r="B158"/>
          <cell r="C158"/>
          <cell r="F158"/>
        </row>
        <row r="159">
          <cell r="B159"/>
          <cell r="C159"/>
          <cell r="F159"/>
        </row>
        <row r="160">
          <cell r="B160"/>
          <cell r="C160"/>
          <cell r="F160"/>
        </row>
        <row r="161">
          <cell r="B161"/>
          <cell r="C161"/>
          <cell r="F161"/>
        </row>
        <row r="162">
          <cell r="B162"/>
          <cell r="C162"/>
          <cell r="F162"/>
        </row>
        <row r="163">
          <cell r="B163"/>
          <cell r="C163"/>
          <cell r="F163"/>
        </row>
        <row r="164">
          <cell r="B164"/>
          <cell r="C164"/>
          <cell r="F164"/>
        </row>
        <row r="165">
          <cell r="B165"/>
          <cell r="C165"/>
          <cell r="F165"/>
        </row>
        <row r="166">
          <cell r="B166"/>
          <cell r="C166"/>
          <cell r="F166"/>
        </row>
        <row r="167">
          <cell r="B167"/>
          <cell r="C167"/>
          <cell r="F167"/>
        </row>
        <row r="168">
          <cell r="B168"/>
          <cell r="C168"/>
          <cell r="F168"/>
        </row>
        <row r="169">
          <cell r="B169"/>
          <cell r="C169"/>
          <cell r="F169"/>
        </row>
        <row r="170">
          <cell r="B170"/>
          <cell r="C170"/>
          <cell r="F170"/>
        </row>
        <row r="171">
          <cell r="B171"/>
          <cell r="C171"/>
          <cell r="F171"/>
        </row>
        <row r="172">
          <cell r="B172"/>
          <cell r="C172"/>
          <cell r="F172"/>
        </row>
        <row r="173">
          <cell r="B173"/>
          <cell r="C173"/>
          <cell r="F173"/>
        </row>
        <row r="174">
          <cell r="B174"/>
          <cell r="C174"/>
          <cell r="F174"/>
        </row>
        <row r="175">
          <cell r="B175"/>
          <cell r="C175"/>
          <cell r="F175"/>
        </row>
        <row r="176">
          <cell r="B176"/>
          <cell r="C176"/>
          <cell r="F176"/>
        </row>
        <row r="177">
          <cell r="B177"/>
          <cell r="C177"/>
          <cell r="F177"/>
        </row>
        <row r="178">
          <cell r="B178"/>
          <cell r="C178"/>
          <cell r="F178"/>
        </row>
        <row r="179">
          <cell r="B179"/>
          <cell r="C179"/>
          <cell r="F179"/>
        </row>
        <row r="180">
          <cell r="B180"/>
          <cell r="C180"/>
          <cell r="F180"/>
        </row>
        <row r="181">
          <cell r="B181"/>
          <cell r="C181"/>
          <cell r="F181"/>
        </row>
        <row r="182">
          <cell r="B182"/>
          <cell r="C182"/>
          <cell r="F182"/>
        </row>
        <row r="183">
          <cell r="B183"/>
          <cell r="C183"/>
          <cell r="F183"/>
        </row>
        <row r="184">
          <cell r="B184"/>
          <cell r="C184"/>
          <cell r="F184"/>
        </row>
        <row r="185">
          <cell r="B185"/>
          <cell r="C185"/>
          <cell r="F185"/>
        </row>
        <row r="186">
          <cell r="B186"/>
          <cell r="C186"/>
          <cell r="F186"/>
        </row>
        <row r="187">
          <cell r="B187"/>
          <cell r="C187"/>
          <cell r="F187"/>
        </row>
        <row r="188">
          <cell r="B188"/>
          <cell r="C188"/>
          <cell r="F188"/>
        </row>
        <row r="189">
          <cell r="B189"/>
          <cell r="C189"/>
          <cell r="F189"/>
        </row>
        <row r="190">
          <cell r="B190"/>
          <cell r="C190"/>
          <cell r="F190"/>
        </row>
        <row r="191">
          <cell r="B191"/>
          <cell r="C191"/>
          <cell r="F191"/>
        </row>
        <row r="192">
          <cell r="B192"/>
          <cell r="C192"/>
          <cell r="F192"/>
        </row>
        <row r="193">
          <cell r="B193"/>
          <cell r="C193"/>
          <cell r="F193"/>
        </row>
        <row r="194">
          <cell r="B194"/>
          <cell r="C194"/>
          <cell r="F194"/>
        </row>
        <row r="195">
          <cell r="B195"/>
          <cell r="C195"/>
          <cell r="F195"/>
        </row>
        <row r="196">
          <cell r="B196"/>
          <cell r="C196"/>
          <cell r="F196"/>
        </row>
        <row r="197">
          <cell r="B197"/>
          <cell r="C197"/>
          <cell r="F197"/>
        </row>
        <row r="198">
          <cell r="B198"/>
          <cell r="C198"/>
          <cell r="F198"/>
        </row>
        <row r="199">
          <cell r="B199"/>
          <cell r="C199"/>
          <cell r="F199"/>
        </row>
        <row r="200">
          <cell r="B200"/>
          <cell r="C200"/>
          <cell r="F200"/>
        </row>
        <row r="201">
          <cell r="B201"/>
          <cell r="C201"/>
          <cell r="F201"/>
        </row>
        <row r="202">
          <cell r="B202"/>
          <cell r="C202"/>
          <cell r="F202"/>
        </row>
        <row r="203">
          <cell r="B203"/>
          <cell r="C203"/>
          <cell r="F203"/>
        </row>
        <row r="204">
          <cell r="B204"/>
          <cell r="C204"/>
          <cell r="F204"/>
        </row>
        <row r="205">
          <cell r="B205"/>
          <cell r="C205"/>
          <cell r="F205"/>
        </row>
        <row r="206">
          <cell r="B206"/>
          <cell r="C206"/>
          <cell r="F206"/>
        </row>
        <row r="207">
          <cell r="B207"/>
          <cell r="C207"/>
          <cell r="F207"/>
        </row>
        <row r="208">
          <cell r="B208"/>
          <cell r="C208"/>
          <cell r="F208"/>
        </row>
        <row r="209">
          <cell r="B209"/>
          <cell r="C209"/>
          <cell r="F209"/>
        </row>
        <row r="210">
          <cell r="B210"/>
          <cell r="C210"/>
          <cell r="F210"/>
        </row>
        <row r="211">
          <cell r="B211"/>
          <cell r="C211"/>
          <cell r="F211"/>
        </row>
        <row r="212">
          <cell r="B212"/>
          <cell r="C212"/>
          <cell r="F212"/>
        </row>
        <row r="213">
          <cell r="B213"/>
          <cell r="C213"/>
          <cell r="F213"/>
        </row>
        <row r="214">
          <cell r="B214"/>
          <cell r="C214"/>
          <cell r="F214"/>
        </row>
        <row r="215">
          <cell r="B215"/>
          <cell r="C215"/>
          <cell r="F215"/>
        </row>
        <row r="216">
          <cell r="B216"/>
          <cell r="C216"/>
          <cell r="F216"/>
        </row>
        <row r="217">
          <cell r="B217"/>
          <cell r="C217"/>
          <cell r="F217"/>
        </row>
        <row r="218">
          <cell r="B218"/>
          <cell r="C218"/>
          <cell r="F218"/>
        </row>
        <row r="219">
          <cell r="B219"/>
          <cell r="C219"/>
          <cell r="F219"/>
        </row>
        <row r="220">
          <cell r="B220"/>
          <cell r="C220"/>
          <cell r="F220"/>
        </row>
        <row r="221">
          <cell r="B221"/>
          <cell r="C221"/>
          <cell r="F221"/>
        </row>
        <row r="222">
          <cell r="B222"/>
          <cell r="C222"/>
          <cell r="F222"/>
        </row>
        <row r="223">
          <cell r="B223"/>
          <cell r="C223"/>
          <cell r="F223"/>
        </row>
        <row r="224">
          <cell r="B224"/>
          <cell r="C224"/>
          <cell r="F224"/>
        </row>
        <row r="225">
          <cell r="B225"/>
          <cell r="C225"/>
          <cell r="F225"/>
        </row>
        <row r="226">
          <cell r="B226"/>
          <cell r="C226"/>
          <cell r="F226"/>
        </row>
        <row r="227">
          <cell r="B227"/>
          <cell r="C227"/>
          <cell r="F227"/>
        </row>
        <row r="228">
          <cell r="B228"/>
          <cell r="C228"/>
          <cell r="F228"/>
        </row>
        <row r="229">
          <cell r="B229"/>
          <cell r="C229"/>
          <cell r="F229"/>
        </row>
        <row r="230">
          <cell r="B230"/>
          <cell r="C230"/>
          <cell r="F230"/>
        </row>
        <row r="231">
          <cell r="B231"/>
          <cell r="C231"/>
          <cell r="F231"/>
        </row>
        <row r="232">
          <cell r="B232"/>
          <cell r="C232"/>
          <cell r="F232"/>
        </row>
        <row r="233">
          <cell r="B233"/>
          <cell r="C233"/>
          <cell r="F233"/>
        </row>
        <row r="234">
          <cell r="B234"/>
          <cell r="C234"/>
          <cell r="F234"/>
        </row>
        <row r="235">
          <cell r="B235"/>
          <cell r="C235"/>
          <cell r="F235"/>
        </row>
        <row r="236">
          <cell r="B236"/>
          <cell r="C236"/>
          <cell r="F236"/>
        </row>
        <row r="237">
          <cell r="B237"/>
          <cell r="C237"/>
          <cell r="F237"/>
        </row>
        <row r="238">
          <cell r="B238"/>
          <cell r="C238"/>
          <cell r="F238"/>
        </row>
        <row r="239">
          <cell r="B239"/>
          <cell r="C239"/>
          <cell r="F239"/>
        </row>
        <row r="240">
          <cell r="B240"/>
          <cell r="C240"/>
          <cell r="F240"/>
        </row>
        <row r="241">
          <cell r="B241"/>
          <cell r="C241"/>
          <cell r="F241"/>
        </row>
        <row r="242">
          <cell r="B242"/>
          <cell r="C242"/>
          <cell r="F242"/>
        </row>
        <row r="243">
          <cell r="B243"/>
          <cell r="C243"/>
          <cell r="F243"/>
        </row>
        <row r="244">
          <cell r="B244"/>
          <cell r="C244"/>
          <cell r="F244"/>
        </row>
        <row r="245">
          <cell r="B245"/>
          <cell r="C245"/>
          <cell r="F245"/>
        </row>
        <row r="246">
          <cell r="B246"/>
          <cell r="C246"/>
          <cell r="F246"/>
        </row>
        <row r="247">
          <cell r="B247"/>
          <cell r="C247"/>
          <cell r="F247"/>
        </row>
        <row r="248">
          <cell r="B248"/>
          <cell r="C248"/>
          <cell r="F248"/>
        </row>
        <row r="249">
          <cell r="B249"/>
          <cell r="C249"/>
          <cell r="F249"/>
        </row>
        <row r="250">
          <cell r="B250"/>
          <cell r="C250"/>
          <cell r="F250"/>
        </row>
        <row r="251">
          <cell r="B251"/>
          <cell r="C251"/>
          <cell r="F251"/>
        </row>
        <row r="252">
          <cell r="B252"/>
          <cell r="C252"/>
          <cell r="F252"/>
        </row>
        <row r="253">
          <cell r="B253"/>
          <cell r="C253"/>
          <cell r="F253"/>
        </row>
        <row r="254">
          <cell r="B254"/>
          <cell r="C254"/>
          <cell r="F254"/>
        </row>
        <row r="255">
          <cell r="B255"/>
          <cell r="C255"/>
          <cell r="F255"/>
        </row>
        <row r="256">
          <cell r="B256"/>
          <cell r="C256"/>
          <cell r="F256"/>
        </row>
        <row r="257">
          <cell r="B257"/>
          <cell r="C257"/>
          <cell r="F257"/>
        </row>
        <row r="258">
          <cell r="B258"/>
          <cell r="C258"/>
          <cell r="F258"/>
        </row>
        <row r="259">
          <cell r="B259"/>
          <cell r="C259"/>
          <cell r="F259"/>
        </row>
        <row r="260">
          <cell r="B260"/>
          <cell r="C260"/>
          <cell r="F260"/>
        </row>
        <row r="261">
          <cell r="B261"/>
          <cell r="C261"/>
          <cell r="F261"/>
        </row>
        <row r="262">
          <cell r="B262"/>
          <cell r="C262"/>
          <cell r="F262"/>
        </row>
        <row r="263">
          <cell r="B263"/>
          <cell r="C263"/>
          <cell r="F263"/>
        </row>
        <row r="264">
          <cell r="B264"/>
          <cell r="C264"/>
          <cell r="F264"/>
        </row>
        <row r="265">
          <cell r="B265"/>
          <cell r="C265"/>
          <cell r="F265"/>
        </row>
        <row r="266">
          <cell r="B266"/>
          <cell r="C266"/>
          <cell r="F266"/>
        </row>
        <row r="267">
          <cell r="B267"/>
          <cell r="C267"/>
          <cell r="F267"/>
        </row>
        <row r="268">
          <cell r="B268"/>
          <cell r="C268"/>
          <cell r="F268"/>
        </row>
        <row r="269">
          <cell r="B269"/>
          <cell r="C269"/>
          <cell r="F269"/>
        </row>
        <row r="270">
          <cell r="B270"/>
          <cell r="C270"/>
          <cell r="F270"/>
        </row>
        <row r="271">
          <cell r="B271"/>
          <cell r="C271"/>
          <cell r="F271"/>
        </row>
        <row r="272">
          <cell r="B272"/>
          <cell r="C272"/>
          <cell r="F272"/>
        </row>
        <row r="273">
          <cell r="B273"/>
          <cell r="C273"/>
          <cell r="F273"/>
        </row>
        <row r="274">
          <cell r="B274"/>
          <cell r="C274"/>
          <cell r="F274"/>
        </row>
        <row r="275">
          <cell r="B275"/>
          <cell r="C275"/>
          <cell r="F275"/>
        </row>
        <row r="276">
          <cell r="B276"/>
          <cell r="C276"/>
          <cell r="F276"/>
        </row>
        <row r="277">
          <cell r="B277"/>
          <cell r="C277"/>
          <cell r="F277"/>
        </row>
        <row r="278">
          <cell r="B278"/>
          <cell r="C278"/>
          <cell r="F278"/>
        </row>
        <row r="279">
          <cell r="B279"/>
          <cell r="C279"/>
          <cell r="F279"/>
        </row>
        <row r="280">
          <cell r="B280"/>
          <cell r="C280"/>
          <cell r="F280"/>
        </row>
        <row r="281">
          <cell r="B281"/>
          <cell r="C281"/>
          <cell r="F281"/>
        </row>
        <row r="282">
          <cell r="B282"/>
          <cell r="C282"/>
          <cell r="F282"/>
        </row>
        <row r="283">
          <cell r="B283"/>
          <cell r="C283"/>
          <cell r="F283"/>
        </row>
        <row r="284">
          <cell r="B284"/>
          <cell r="C284"/>
          <cell r="F284"/>
        </row>
        <row r="285">
          <cell r="B285"/>
          <cell r="C285"/>
          <cell r="F285"/>
        </row>
        <row r="286">
          <cell r="B286"/>
          <cell r="C286"/>
          <cell r="F286"/>
        </row>
        <row r="287">
          <cell r="B287"/>
          <cell r="C287"/>
          <cell r="F287"/>
        </row>
        <row r="288">
          <cell r="B288"/>
          <cell r="C288"/>
          <cell r="F288"/>
        </row>
        <row r="289">
          <cell r="B289"/>
          <cell r="C289"/>
          <cell r="F289"/>
        </row>
        <row r="290">
          <cell r="B290"/>
          <cell r="C290"/>
          <cell r="F290"/>
        </row>
        <row r="291">
          <cell r="B291"/>
          <cell r="C291"/>
          <cell r="F291"/>
        </row>
        <row r="292">
          <cell r="B292"/>
          <cell r="C292"/>
          <cell r="F292"/>
        </row>
        <row r="293">
          <cell r="B293"/>
          <cell r="C293"/>
          <cell r="F293"/>
        </row>
        <row r="294">
          <cell r="B294"/>
          <cell r="C294"/>
          <cell r="F294"/>
        </row>
        <row r="295">
          <cell r="B295"/>
          <cell r="C295"/>
          <cell r="F295"/>
        </row>
        <row r="296">
          <cell r="B296"/>
          <cell r="C296"/>
          <cell r="F296"/>
        </row>
        <row r="297">
          <cell r="B297"/>
          <cell r="C297"/>
          <cell r="F297"/>
        </row>
        <row r="298">
          <cell r="B298"/>
          <cell r="C298"/>
          <cell r="F298"/>
        </row>
        <row r="299">
          <cell r="B299"/>
          <cell r="C299"/>
          <cell r="F299"/>
        </row>
        <row r="300">
          <cell r="B300"/>
          <cell r="C300"/>
          <cell r="F300"/>
        </row>
        <row r="301">
          <cell r="B301"/>
          <cell r="C301"/>
          <cell r="F301"/>
        </row>
        <row r="302">
          <cell r="B302"/>
          <cell r="C302"/>
          <cell r="F302"/>
        </row>
        <row r="303">
          <cell r="B303"/>
          <cell r="C303"/>
          <cell r="F303"/>
        </row>
        <row r="304">
          <cell r="B304"/>
          <cell r="C304"/>
          <cell r="F304"/>
        </row>
        <row r="305">
          <cell r="B305"/>
          <cell r="C305"/>
          <cell r="F305"/>
        </row>
        <row r="306">
          <cell r="B306"/>
          <cell r="C306"/>
          <cell r="F306"/>
        </row>
        <row r="307">
          <cell r="B307"/>
          <cell r="C307"/>
          <cell r="F307"/>
        </row>
      </sheetData>
      <sheetData sheetId="8"/>
      <sheetData sheetId="9">
        <row r="13">
          <cell r="B13" t="str">
            <v>2ème année de Portail</v>
          </cell>
          <cell r="E13">
            <v>0</v>
          </cell>
        </row>
        <row r="15">
          <cell r="B15" t="str">
            <v>Semestre 4</v>
          </cell>
          <cell r="E15"/>
          <cell r="F15"/>
        </row>
        <row r="16">
          <cell r="E16"/>
          <cell r="F16"/>
        </row>
        <row r="19">
          <cell r="B19" t="str">
            <v>Compétences transversales S4</v>
          </cell>
          <cell r="C19" t="str">
            <v>UE</v>
          </cell>
          <cell r="F19"/>
        </row>
        <row r="20">
          <cell r="B20" t="str">
            <v>Compétences écrites 2</v>
          </cell>
          <cell r="C20" t="str">
            <v>ECUE</v>
          </cell>
          <cell r="F20"/>
        </row>
        <row r="21">
          <cell r="B21" t="str">
            <v>Compétences numériques 2</v>
          </cell>
          <cell r="C21" t="str">
            <v>ECUE</v>
          </cell>
          <cell r="F21"/>
        </row>
        <row r="22">
          <cell r="B22" t="str">
            <v>Langue Vivante-4</v>
          </cell>
          <cell r="C22" t="str">
            <v>ECUE</v>
          </cell>
          <cell r="F22"/>
        </row>
        <row r="23">
          <cell r="B23" t="str">
            <v>Min 1 Max 1</v>
          </cell>
          <cell r="C23" t="str">
            <v>OPTION</v>
          </cell>
          <cell r="F23"/>
        </row>
        <row r="24">
          <cell r="B24" t="str">
            <v>Anglais 4</v>
          </cell>
          <cell r="C24" t="str">
            <v>ECUE</v>
          </cell>
          <cell r="F24"/>
        </row>
        <row r="25">
          <cell r="B25" t="str">
            <v>Espagnol</v>
          </cell>
          <cell r="C25" t="str">
            <v>ECUE</v>
          </cell>
          <cell r="F25"/>
        </row>
        <row r="26">
          <cell r="B26" t="str">
            <v>Italien</v>
          </cell>
          <cell r="C26" t="str">
            <v>ECUE</v>
          </cell>
          <cell r="F26"/>
        </row>
        <row r="27">
          <cell r="B27" t="str">
            <v>Variation &amp; changement 1</v>
          </cell>
          <cell r="C27" t="str">
            <v>UE</v>
          </cell>
          <cell r="F27"/>
        </row>
        <row r="29">
          <cell r="F29"/>
        </row>
        <row r="31">
          <cell r="F31"/>
        </row>
        <row r="32">
          <cell r="F32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  <row r="55">
          <cell r="B55"/>
          <cell r="C55"/>
          <cell r="F55"/>
        </row>
        <row r="56">
          <cell r="B56"/>
          <cell r="C56"/>
          <cell r="F56"/>
        </row>
        <row r="57">
          <cell r="B57"/>
          <cell r="C57"/>
          <cell r="F57"/>
        </row>
        <row r="58">
          <cell r="B58"/>
          <cell r="C58"/>
          <cell r="F58"/>
        </row>
        <row r="59">
          <cell r="B59"/>
          <cell r="C59"/>
          <cell r="F59"/>
        </row>
        <row r="60">
          <cell r="B60"/>
          <cell r="C60"/>
          <cell r="F60"/>
        </row>
        <row r="61">
          <cell r="B61"/>
          <cell r="C61"/>
          <cell r="F61"/>
        </row>
        <row r="62">
          <cell r="B62"/>
          <cell r="C62"/>
          <cell r="F62"/>
        </row>
        <row r="63">
          <cell r="B63"/>
          <cell r="C63"/>
          <cell r="F63"/>
        </row>
        <row r="64">
          <cell r="B64"/>
          <cell r="C64"/>
          <cell r="F64"/>
        </row>
        <row r="65">
          <cell r="B65"/>
          <cell r="C65"/>
          <cell r="F65"/>
        </row>
        <row r="66">
          <cell r="B66"/>
          <cell r="C66"/>
          <cell r="F66"/>
        </row>
        <row r="67">
          <cell r="B67"/>
          <cell r="C67"/>
          <cell r="F67"/>
        </row>
        <row r="68">
          <cell r="B68"/>
          <cell r="C68"/>
          <cell r="F68"/>
        </row>
        <row r="69">
          <cell r="B69"/>
          <cell r="C69"/>
          <cell r="F69"/>
        </row>
        <row r="70">
          <cell r="B70"/>
          <cell r="C70"/>
          <cell r="F70"/>
        </row>
        <row r="71">
          <cell r="B71"/>
          <cell r="C71"/>
          <cell r="F71"/>
        </row>
        <row r="72">
          <cell r="B72"/>
          <cell r="C72"/>
          <cell r="F72"/>
        </row>
        <row r="73">
          <cell r="B73"/>
          <cell r="C73"/>
          <cell r="F73"/>
        </row>
        <row r="74">
          <cell r="B74"/>
          <cell r="C74"/>
          <cell r="F74"/>
        </row>
        <row r="75">
          <cell r="B75"/>
          <cell r="C75"/>
          <cell r="F75"/>
        </row>
        <row r="76">
          <cell r="B76"/>
          <cell r="C76"/>
          <cell r="F76"/>
        </row>
        <row r="77">
          <cell r="B77"/>
          <cell r="C77"/>
          <cell r="F77"/>
        </row>
        <row r="78">
          <cell r="B78"/>
          <cell r="C78"/>
          <cell r="F78"/>
        </row>
        <row r="79">
          <cell r="B79"/>
          <cell r="C79"/>
          <cell r="F79"/>
        </row>
        <row r="80">
          <cell r="B80"/>
          <cell r="C80"/>
          <cell r="F80"/>
        </row>
        <row r="81">
          <cell r="B81"/>
          <cell r="C81"/>
          <cell r="F81"/>
        </row>
        <row r="82">
          <cell r="B82"/>
          <cell r="C82"/>
          <cell r="F82"/>
        </row>
        <row r="83">
          <cell r="B83"/>
          <cell r="C83"/>
          <cell r="F83"/>
        </row>
        <row r="84">
          <cell r="B84"/>
          <cell r="C84"/>
          <cell r="F84"/>
        </row>
        <row r="85">
          <cell r="B85"/>
          <cell r="C85"/>
          <cell r="F85"/>
        </row>
        <row r="86">
          <cell r="B86"/>
          <cell r="C86"/>
          <cell r="F86"/>
        </row>
        <row r="87">
          <cell r="B87"/>
          <cell r="C87"/>
          <cell r="F87"/>
        </row>
        <row r="88">
          <cell r="B88"/>
          <cell r="C88"/>
          <cell r="F88"/>
        </row>
        <row r="89">
          <cell r="B89"/>
          <cell r="C89"/>
          <cell r="F89"/>
        </row>
        <row r="90">
          <cell r="B90"/>
          <cell r="C90"/>
          <cell r="F90"/>
        </row>
        <row r="91">
          <cell r="B91"/>
          <cell r="C91"/>
          <cell r="F91"/>
        </row>
        <row r="92">
          <cell r="B92"/>
          <cell r="C92"/>
          <cell r="F92"/>
        </row>
        <row r="93">
          <cell r="B93"/>
          <cell r="C93"/>
          <cell r="F93"/>
        </row>
        <row r="94">
          <cell r="B94"/>
          <cell r="C94"/>
          <cell r="F94"/>
        </row>
        <row r="95">
          <cell r="B95"/>
          <cell r="C95"/>
          <cell r="F95"/>
        </row>
        <row r="96">
          <cell r="B96"/>
          <cell r="C96"/>
          <cell r="F96"/>
        </row>
        <row r="97">
          <cell r="B97"/>
          <cell r="C97"/>
          <cell r="F97"/>
        </row>
        <row r="98">
          <cell r="B98"/>
          <cell r="C98"/>
          <cell r="F98"/>
        </row>
        <row r="99">
          <cell r="B99"/>
          <cell r="C99"/>
          <cell r="F99"/>
        </row>
        <row r="100">
          <cell r="B100"/>
          <cell r="C100"/>
          <cell r="F100"/>
        </row>
        <row r="101">
          <cell r="B101"/>
          <cell r="C101"/>
          <cell r="F101"/>
        </row>
        <row r="102">
          <cell r="B102"/>
          <cell r="C102"/>
          <cell r="F102"/>
        </row>
        <row r="103">
          <cell r="B103"/>
          <cell r="C103"/>
          <cell r="F103"/>
        </row>
        <row r="104">
          <cell r="B104"/>
          <cell r="C104"/>
          <cell r="F104"/>
        </row>
        <row r="105">
          <cell r="B105"/>
          <cell r="C105"/>
          <cell r="F105"/>
        </row>
        <row r="106">
          <cell r="B106"/>
          <cell r="C106"/>
          <cell r="F106"/>
        </row>
        <row r="107">
          <cell r="B107"/>
          <cell r="C107"/>
          <cell r="F107"/>
        </row>
        <row r="108">
          <cell r="B108"/>
          <cell r="C108"/>
          <cell r="F108"/>
        </row>
        <row r="109">
          <cell r="B109"/>
          <cell r="C109"/>
          <cell r="F109"/>
        </row>
        <row r="110">
          <cell r="B110"/>
          <cell r="C110"/>
          <cell r="F110"/>
        </row>
        <row r="111">
          <cell r="B111"/>
          <cell r="C111"/>
          <cell r="F111"/>
        </row>
        <row r="112">
          <cell r="B112"/>
          <cell r="C112"/>
          <cell r="F112"/>
        </row>
        <row r="113">
          <cell r="B113"/>
          <cell r="C113"/>
          <cell r="F113"/>
        </row>
        <row r="114">
          <cell r="B114"/>
          <cell r="C114"/>
          <cell r="F114"/>
        </row>
        <row r="115">
          <cell r="B115"/>
          <cell r="C115"/>
          <cell r="F115"/>
        </row>
        <row r="116">
          <cell r="B116"/>
          <cell r="C116"/>
          <cell r="F116"/>
        </row>
        <row r="117">
          <cell r="B117"/>
          <cell r="C117"/>
          <cell r="F117"/>
        </row>
        <row r="118">
          <cell r="B118"/>
          <cell r="C118"/>
          <cell r="F118"/>
        </row>
        <row r="119">
          <cell r="B119"/>
          <cell r="C119"/>
          <cell r="F119"/>
        </row>
        <row r="120">
          <cell r="B120"/>
          <cell r="C120"/>
          <cell r="F120"/>
        </row>
        <row r="121">
          <cell r="B121"/>
          <cell r="C121"/>
          <cell r="F121"/>
        </row>
        <row r="122">
          <cell r="B122"/>
          <cell r="C122"/>
          <cell r="F122"/>
        </row>
        <row r="123">
          <cell r="B123"/>
          <cell r="C123"/>
          <cell r="F123"/>
        </row>
        <row r="124">
          <cell r="B124"/>
          <cell r="C124"/>
          <cell r="F124"/>
        </row>
        <row r="125">
          <cell r="B125"/>
          <cell r="C125"/>
          <cell r="F125"/>
        </row>
        <row r="126">
          <cell r="B126"/>
          <cell r="C126"/>
          <cell r="F126"/>
        </row>
        <row r="127">
          <cell r="B127"/>
          <cell r="C127"/>
          <cell r="F127"/>
        </row>
        <row r="128">
          <cell r="B128"/>
          <cell r="C128"/>
          <cell r="F128"/>
        </row>
        <row r="129">
          <cell r="B129"/>
          <cell r="C129"/>
          <cell r="F129"/>
        </row>
        <row r="130">
          <cell r="B130"/>
          <cell r="C130"/>
          <cell r="F130"/>
        </row>
        <row r="131">
          <cell r="B131"/>
          <cell r="C131"/>
          <cell r="F131"/>
        </row>
        <row r="132">
          <cell r="B132"/>
          <cell r="C132"/>
          <cell r="F132"/>
        </row>
        <row r="133">
          <cell r="B133"/>
          <cell r="C133"/>
          <cell r="F133"/>
        </row>
        <row r="134">
          <cell r="B134"/>
          <cell r="C134"/>
          <cell r="F134"/>
        </row>
        <row r="135">
          <cell r="B135"/>
          <cell r="C135"/>
          <cell r="F135"/>
        </row>
        <row r="136">
          <cell r="B136"/>
          <cell r="C136"/>
          <cell r="F136"/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/>
          <cell r="C140"/>
          <cell r="F140"/>
        </row>
        <row r="141">
          <cell r="B141"/>
          <cell r="C141"/>
          <cell r="F141"/>
        </row>
        <row r="142">
          <cell r="B142"/>
          <cell r="C142"/>
          <cell r="F142"/>
        </row>
        <row r="143">
          <cell r="B143"/>
          <cell r="C143"/>
          <cell r="F143"/>
        </row>
        <row r="144">
          <cell r="B144"/>
          <cell r="C144"/>
          <cell r="F144"/>
        </row>
        <row r="145">
          <cell r="B145"/>
          <cell r="C145"/>
          <cell r="F145"/>
        </row>
        <row r="146">
          <cell r="B146"/>
          <cell r="C146"/>
          <cell r="F146"/>
        </row>
        <row r="147">
          <cell r="B147"/>
          <cell r="C147"/>
          <cell r="F147"/>
        </row>
        <row r="148">
          <cell r="B148"/>
          <cell r="C148"/>
          <cell r="F148"/>
        </row>
        <row r="149">
          <cell r="B149"/>
          <cell r="C149"/>
          <cell r="F149"/>
        </row>
        <row r="150">
          <cell r="B150"/>
          <cell r="C150"/>
          <cell r="F150"/>
        </row>
        <row r="151">
          <cell r="B151"/>
          <cell r="C151"/>
          <cell r="F151"/>
        </row>
        <row r="152">
          <cell r="B152"/>
          <cell r="C152"/>
          <cell r="F152"/>
        </row>
        <row r="153">
          <cell r="B153"/>
          <cell r="C153"/>
          <cell r="F153"/>
        </row>
        <row r="154">
          <cell r="B154"/>
          <cell r="C154"/>
          <cell r="F154"/>
        </row>
        <row r="155">
          <cell r="B155"/>
          <cell r="C155"/>
          <cell r="F155"/>
        </row>
        <row r="156">
          <cell r="B156"/>
          <cell r="C156"/>
          <cell r="F156"/>
        </row>
        <row r="157">
          <cell r="B157"/>
          <cell r="C157"/>
          <cell r="F157"/>
        </row>
        <row r="158">
          <cell r="B158"/>
          <cell r="C158"/>
          <cell r="F158"/>
        </row>
        <row r="159">
          <cell r="B159"/>
          <cell r="C159"/>
          <cell r="F159"/>
        </row>
        <row r="160">
          <cell r="B160"/>
          <cell r="C160"/>
          <cell r="F160"/>
        </row>
        <row r="161">
          <cell r="B161"/>
          <cell r="C161"/>
          <cell r="F161"/>
        </row>
        <row r="162">
          <cell r="B162"/>
          <cell r="C162"/>
          <cell r="F162"/>
        </row>
        <row r="163">
          <cell r="B163"/>
          <cell r="C163"/>
          <cell r="F163"/>
        </row>
        <row r="164">
          <cell r="B164"/>
          <cell r="C164"/>
          <cell r="F164"/>
        </row>
        <row r="165">
          <cell r="B165"/>
          <cell r="C165"/>
          <cell r="F165"/>
        </row>
        <row r="166">
          <cell r="B166"/>
          <cell r="C166"/>
          <cell r="F166"/>
        </row>
        <row r="167">
          <cell r="B167"/>
          <cell r="C167"/>
          <cell r="F167"/>
        </row>
        <row r="168">
          <cell r="B168"/>
          <cell r="C168"/>
          <cell r="F168"/>
        </row>
        <row r="169">
          <cell r="B169"/>
          <cell r="C169"/>
          <cell r="F169"/>
        </row>
        <row r="170">
          <cell r="B170"/>
          <cell r="C170"/>
          <cell r="F170"/>
        </row>
        <row r="171">
          <cell r="B171"/>
          <cell r="C171"/>
          <cell r="F171"/>
        </row>
        <row r="172">
          <cell r="B172"/>
          <cell r="C172"/>
          <cell r="F172"/>
        </row>
        <row r="173">
          <cell r="B173"/>
          <cell r="C173"/>
          <cell r="F173"/>
        </row>
        <row r="174">
          <cell r="B174"/>
          <cell r="C174"/>
          <cell r="F174"/>
        </row>
        <row r="175">
          <cell r="B175"/>
          <cell r="C175"/>
          <cell r="F175"/>
        </row>
        <row r="176">
          <cell r="B176"/>
          <cell r="C176"/>
          <cell r="F176"/>
        </row>
        <row r="177">
          <cell r="B177"/>
          <cell r="C177"/>
          <cell r="F177"/>
        </row>
        <row r="178">
          <cell r="B178"/>
          <cell r="C178"/>
          <cell r="F178"/>
        </row>
        <row r="179">
          <cell r="B179"/>
          <cell r="C179"/>
          <cell r="F179"/>
        </row>
        <row r="180">
          <cell r="B180"/>
          <cell r="C180"/>
          <cell r="F180"/>
        </row>
        <row r="181">
          <cell r="B181"/>
          <cell r="C181"/>
          <cell r="F181"/>
        </row>
        <row r="182">
          <cell r="B182"/>
          <cell r="C182"/>
          <cell r="F182"/>
        </row>
        <row r="183">
          <cell r="B183"/>
          <cell r="C183"/>
          <cell r="F183"/>
        </row>
        <row r="184">
          <cell r="B184"/>
          <cell r="C184"/>
          <cell r="F184"/>
        </row>
        <row r="185">
          <cell r="B185"/>
          <cell r="C185"/>
          <cell r="F185"/>
        </row>
        <row r="186">
          <cell r="B186"/>
          <cell r="C186"/>
          <cell r="F186"/>
        </row>
        <row r="187">
          <cell r="B187"/>
          <cell r="C187"/>
          <cell r="F187"/>
        </row>
        <row r="188">
          <cell r="B188"/>
          <cell r="C188"/>
          <cell r="F188"/>
        </row>
        <row r="189">
          <cell r="B189"/>
          <cell r="C189"/>
          <cell r="F189"/>
        </row>
        <row r="190">
          <cell r="B190"/>
          <cell r="C190"/>
          <cell r="F190"/>
        </row>
        <row r="191">
          <cell r="B191"/>
          <cell r="C191"/>
          <cell r="F191"/>
        </row>
        <row r="192">
          <cell r="B192"/>
          <cell r="C192"/>
          <cell r="F192"/>
        </row>
        <row r="193">
          <cell r="B193"/>
          <cell r="C193"/>
          <cell r="F193"/>
        </row>
        <row r="194">
          <cell r="B194"/>
          <cell r="C194"/>
          <cell r="F194"/>
        </row>
        <row r="195">
          <cell r="B195"/>
          <cell r="C195"/>
          <cell r="F195"/>
        </row>
        <row r="196">
          <cell r="B196"/>
          <cell r="C196"/>
          <cell r="F196"/>
        </row>
        <row r="197">
          <cell r="B197"/>
          <cell r="C197"/>
          <cell r="F197"/>
        </row>
        <row r="198">
          <cell r="B198"/>
          <cell r="C198"/>
          <cell r="F198"/>
        </row>
        <row r="199">
          <cell r="B199"/>
          <cell r="C199"/>
          <cell r="F199"/>
        </row>
        <row r="200">
          <cell r="B200"/>
          <cell r="C200"/>
          <cell r="F200"/>
        </row>
        <row r="201">
          <cell r="B201"/>
          <cell r="C201"/>
          <cell r="F201"/>
        </row>
        <row r="202">
          <cell r="B202"/>
          <cell r="C202"/>
          <cell r="F202"/>
        </row>
        <row r="203">
          <cell r="B203"/>
          <cell r="C203"/>
          <cell r="F203"/>
        </row>
        <row r="204">
          <cell r="B204"/>
          <cell r="C204"/>
          <cell r="F204"/>
        </row>
        <row r="205">
          <cell r="B205"/>
          <cell r="C205"/>
          <cell r="F205"/>
        </row>
        <row r="206">
          <cell r="B206"/>
          <cell r="C206"/>
          <cell r="F206"/>
        </row>
        <row r="207">
          <cell r="B207"/>
          <cell r="C207"/>
          <cell r="F207"/>
        </row>
        <row r="208">
          <cell r="B208"/>
          <cell r="C208"/>
          <cell r="F208"/>
        </row>
        <row r="209">
          <cell r="B209"/>
          <cell r="C209"/>
          <cell r="F209"/>
        </row>
        <row r="210">
          <cell r="B210"/>
          <cell r="C210"/>
          <cell r="F210"/>
        </row>
        <row r="211">
          <cell r="B211"/>
          <cell r="C211"/>
          <cell r="F211"/>
        </row>
        <row r="212">
          <cell r="B212"/>
          <cell r="C212"/>
          <cell r="F212"/>
        </row>
        <row r="213">
          <cell r="B213"/>
          <cell r="C213"/>
          <cell r="F213"/>
        </row>
        <row r="214">
          <cell r="B214"/>
          <cell r="C214"/>
          <cell r="F214"/>
        </row>
        <row r="215">
          <cell r="B215"/>
          <cell r="C215"/>
          <cell r="F215"/>
        </row>
        <row r="216">
          <cell r="B216"/>
          <cell r="C216"/>
          <cell r="F216"/>
        </row>
        <row r="217">
          <cell r="B217"/>
          <cell r="C217"/>
          <cell r="F217"/>
        </row>
        <row r="218">
          <cell r="B218"/>
          <cell r="C218"/>
          <cell r="F218"/>
        </row>
        <row r="219">
          <cell r="B219"/>
          <cell r="C219"/>
          <cell r="F219"/>
        </row>
        <row r="220">
          <cell r="B220"/>
          <cell r="C220"/>
          <cell r="F220"/>
        </row>
        <row r="221">
          <cell r="B221"/>
          <cell r="C221"/>
          <cell r="F221"/>
        </row>
        <row r="222">
          <cell r="B222"/>
          <cell r="C222"/>
          <cell r="F222"/>
        </row>
        <row r="223">
          <cell r="B223"/>
          <cell r="C223"/>
          <cell r="F223"/>
        </row>
        <row r="224">
          <cell r="B224"/>
          <cell r="C224"/>
          <cell r="F224"/>
        </row>
        <row r="225">
          <cell r="B225"/>
          <cell r="C225"/>
          <cell r="F225"/>
        </row>
        <row r="226">
          <cell r="B226"/>
          <cell r="C226"/>
          <cell r="F226"/>
        </row>
        <row r="227">
          <cell r="B227"/>
          <cell r="C227"/>
          <cell r="F227"/>
        </row>
        <row r="228">
          <cell r="B228"/>
          <cell r="C228"/>
          <cell r="F228"/>
        </row>
        <row r="229">
          <cell r="B229"/>
          <cell r="C229"/>
          <cell r="F229"/>
        </row>
        <row r="230">
          <cell r="B230"/>
          <cell r="C230"/>
          <cell r="F230"/>
        </row>
        <row r="231">
          <cell r="B231"/>
          <cell r="C231"/>
          <cell r="F231"/>
        </row>
        <row r="232">
          <cell r="B232"/>
          <cell r="C232"/>
          <cell r="F232"/>
        </row>
        <row r="233">
          <cell r="B233"/>
          <cell r="C233"/>
          <cell r="F233"/>
        </row>
        <row r="234">
          <cell r="B234"/>
          <cell r="C234"/>
          <cell r="F234"/>
        </row>
        <row r="235">
          <cell r="B235"/>
          <cell r="C235"/>
          <cell r="F235"/>
        </row>
        <row r="236">
          <cell r="B236"/>
          <cell r="C236"/>
          <cell r="F236"/>
        </row>
        <row r="237">
          <cell r="B237"/>
          <cell r="C237"/>
          <cell r="F237"/>
        </row>
        <row r="238">
          <cell r="B238"/>
          <cell r="C238"/>
          <cell r="F238"/>
        </row>
        <row r="239">
          <cell r="B239"/>
          <cell r="C239"/>
          <cell r="F239"/>
        </row>
        <row r="240">
          <cell r="B240"/>
          <cell r="C240"/>
          <cell r="F240"/>
        </row>
        <row r="241">
          <cell r="B241"/>
          <cell r="C241"/>
          <cell r="F241"/>
        </row>
        <row r="242">
          <cell r="B242"/>
          <cell r="C242"/>
          <cell r="F242"/>
        </row>
        <row r="243">
          <cell r="B243"/>
          <cell r="C243"/>
          <cell r="F243"/>
        </row>
        <row r="244">
          <cell r="B244"/>
          <cell r="C244"/>
          <cell r="F244"/>
        </row>
        <row r="245">
          <cell r="B245"/>
          <cell r="C245"/>
          <cell r="F245"/>
        </row>
        <row r="246">
          <cell r="B246"/>
          <cell r="C246"/>
          <cell r="F246"/>
        </row>
        <row r="247">
          <cell r="B247"/>
          <cell r="C247"/>
          <cell r="F247"/>
        </row>
        <row r="248">
          <cell r="B248"/>
          <cell r="C248"/>
          <cell r="F248"/>
        </row>
        <row r="249">
          <cell r="B249"/>
          <cell r="C249"/>
          <cell r="F249"/>
        </row>
        <row r="250">
          <cell r="B250"/>
          <cell r="C250"/>
          <cell r="F250"/>
        </row>
        <row r="251">
          <cell r="B251"/>
          <cell r="C251"/>
          <cell r="F251"/>
        </row>
        <row r="252">
          <cell r="B252"/>
          <cell r="C252"/>
          <cell r="F252"/>
        </row>
        <row r="253">
          <cell r="B253"/>
          <cell r="C253"/>
          <cell r="F253"/>
        </row>
        <row r="254">
          <cell r="B254"/>
          <cell r="C254"/>
          <cell r="F254"/>
        </row>
        <row r="255">
          <cell r="B255"/>
          <cell r="C255"/>
          <cell r="F255"/>
        </row>
        <row r="256">
          <cell r="B256"/>
          <cell r="C256"/>
          <cell r="F256"/>
        </row>
        <row r="257">
          <cell r="B257"/>
          <cell r="C257"/>
          <cell r="F257"/>
        </row>
        <row r="258">
          <cell r="B258"/>
          <cell r="C258"/>
          <cell r="F258"/>
        </row>
        <row r="259">
          <cell r="B259"/>
          <cell r="C259"/>
          <cell r="F259"/>
        </row>
        <row r="260">
          <cell r="B260"/>
          <cell r="C260"/>
          <cell r="F260"/>
        </row>
        <row r="261">
          <cell r="B261"/>
          <cell r="C261"/>
          <cell r="F261"/>
        </row>
        <row r="262">
          <cell r="B262"/>
          <cell r="C262"/>
          <cell r="F262"/>
        </row>
        <row r="263">
          <cell r="B263"/>
          <cell r="C263"/>
          <cell r="F263"/>
        </row>
        <row r="264">
          <cell r="B264"/>
          <cell r="C264"/>
          <cell r="F264"/>
        </row>
        <row r="265">
          <cell r="B265"/>
          <cell r="C265"/>
          <cell r="F265"/>
        </row>
        <row r="266">
          <cell r="B266"/>
          <cell r="C266"/>
          <cell r="F266"/>
        </row>
        <row r="267">
          <cell r="B267"/>
          <cell r="C267"/>
          <cell r="F267"/>
        </row>
        <row r="268">
          <cell r="B268"/>
          <cell r="C268"/>
          <cell r="F268"/>
        </row>
        <row r="269">
          <cell r="B269"/>
          <cell r="C269"/>
          <cell r="F269"/>
        </row>
        <row r="270">
          <cell r="B270"/>
          <cell r="C270"/>
          <cell r="F270"/>
        </row>
        <row r="271">
          <cell r="B271"/>
          <cell r="C271"/>
          <cell r="F271"/>
        </row>
        <row r="272">
          <cell r="B272"/>
          <cell r="C272"/>
          <cell r="F272"/>
        </row>
        <row r="273">
          <cell r="B273"/>
          <cell r="C273"/>
          <cell r="F273"/>
        </row>
        <row r="274">
          <cell r="B274"/>
          <cell r="C274"/>
          <cell r="F274"/>
        </row>
        <row r="275">
          <cell r="B275"/>
          <cell r="C275"/>
          <cell r="F275"/>
        </row>
        <row r="276">
          <cell r="B276"/>
          <cell r="C276"/>
          <cell r="F276"/>
        </row>
        <row r="277">
          <cell r="B277"/>
          <cell r="C277"/>
          <cell r="F277"/>
        </row>
        <row r="278">
          <cell r="B278"/>
          <cell r="C278"/>
          <cell r="F278"/>
        </row>
        <row r="279">
          <cell r="B279"/>
          <cell r="C279"/>
          <cell r="F279"/>
        </row>
        <row r="280">
          <cell r="B280"/>
          <cell r="C280"/>
          <cell r="F280"/>
        </row>
        <row r="281">
          <cell r="B281"/>
          <cell r="C281"/>
          <cell r="F281"/>
        </row>
        <row r="282">
          <cell r="B282"/>
          <cell r="C282"/>
          <cell r="F282"/>
        </row>
        <row r="283">
          <cell r="B283"/>
          <cell r="C283"/>
          <cell r="F283"/>
        </row>
        <row r="284">
          <cell r="B284"/>
          <cell r="C284"/>
          <cell r="F284"/>
        </row>
        <row r="285">
          <cell r="B285"/>
          <cell r="C285"/>
          <cell r="F285"/>
        </row>
        <row r="286">
          <cell r="B286"/>
          <cell r="C286"/>
          <cell r="F286"/>
        </row>
        <row r="287">
          <cell r="B287"/>
          <cell r="C287"/>
          <cell r="F287"/>
        </row>
        <row r="288">
          <cell r="B288"/>
          <cell r="C288"/>
          <cell r="F288"/>
        </row>
        <row r="289">
          <cell r="B289"/>
          <cell r="C289"/>
          <cell r="F289"/>
        </row>
        <row r="290">
          <cell r="B290"/>
          <cell r="C290"/>
          <cell r="F290"/>
        </row>
        <row r="291">
          <cell r="B291"/>
          <cell r="C291"/>
          <cell r="F291"/>
        </row>
        <row r="292">
          <cell r="B292"/>
          <cell r="C292"/>
          <cell r="F292"/>
        </row>
        <row r="293">
          <cell r="B293"/>
          <cell r="C293"/>
          <cell r="F293"/>
        </row>
        <row r="294">
          <cell r="B294"/>
          <cell r="C294"/>
          <cell r="F294"/>
        </row>
        <row r="295">
          <cell r="B295"/>
          <cell r="C295"/>
          <cell r="F295"/>
        </row>
        <row r="296">
          <cell r="B296"/>
          <cell r="C296"/>
          <cell r="F296"/>
        </row>
        <row r="297">
          <cell r="B297"/>
          <cell r="C297"/>
          <cell r="F297"/>
        </row>
        <row r="298">
          <cell r="B298"/>
          <cell r="C298"/>
          <cell r="F298"/>
        </row>
        <row r="299">
          <cell r="B299"/>
          <cell r="C299"/>
          <cell r="F299"/>
        </row>
        <row r="300">
          <cell r="B300"/>
          <cell r="C300"/>
          <cell r="F300"/>
        </row>
        <row r="301">
          <cell r="B301"/>
          <cell r="C301"/>
          <cell r="F301"/>
        </row>
        <row r="302">
          <cell r="B302"/>
          <cell r="C302"/>
          <cell r="F302"/>
        </row>
        <row r="303">
          <cell r="B303"/>
          <cell r="C303"/>
          <cell r="F303"/>
        </row>
        <row r="304">
          <cell r="B304"/>
          <cell r="C304"/>
          <cell r="F304"/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workbookViewId="0">
      <selection activeCell="A34" sqref="A34"/>
    </sheetView>
  </sheetViews>
  <sheetFormatPr baseColWidth="10" defaultColWidth="11.42578125" defaultRowHeight="15"/>
  <cols>
    <col min="1" max="1" width="78.42578125" bestFit="1" customWidth="1"/>
    <col min="2" max="2" width="45.42578125" customWidth="1"/>
    <col min="3" max="3" width="35" bestFit="1" customWidth="1"/>
    <col min="4" max="4" width="54.85546875" bestFit="1" customWidth="1"/>
    <col min="5" max="5" width="37.42578125" customWidth="1"/>
    <col min="6" max="6" width="29.42578125" customWidth="1"/>
    <col min="7" max="7" width="28.42578125" customWidth="1"/>
    <col min="8" max="8" width="34.85546875" customWidth="1"/>
  </cols>
  <sheetData>
    <row r="1" spans="1:9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>
      <c r="A4" s="16" t="s">
        <v>24</v>
      </c>
      <c r="B4" s="1" t="s">
        <v>25</v>
      </c>
      <c r="D4" s="1" t="s">
        <v>26</v>
      </c>
      <c r="F4" s="1" t="s">
        <v>27</v>
      </c>
    </row>
    <row r="5" spans="1:9">
      <c r="B5" s="1" t="s">
        <v>28</v>
      </c>
      <c r="D5" s="1" t="s">
        <v>29</v>
      </c>
    </row>
    <row r="6" spans="1:9">
      <c r="B6" s="1" t="s">
        <v>30</v>
      </c>
      <c r="D6" s="1" t="s">
        <v>31</v>
      </c>
    </row>
    <row r="8" spans="1:9">
      <c r="A8" s="1" t="s">
        <v>32</v>
      </c>
      <c r="B8" s="1" t="s">
        <v>33</v>
      </c>
    </row>
    <row r="9" spans="1:9">
      <c r="A9" s="31" t="s">
        <v>34</v>
      </c>
      <c r="B9" s="1" t="s">
        <v>35</v>
      </c>
    </row>
    <row r="10" spans="1:9">
      <c r="A10" s="31" t="s">
        <v>36</v>
      </c>
      <c r="B10" s="1" t="s">
        <v>37</v>
      </c>
    </row>
    <row r="11" spans="1:9">
      <c r="A11" s="31" t="s">
        <v>38</v>
      </c>
      <c r="B11" s="1" t="s">
        <v>39</v>
      </c>
    </row>
    <row r="12" spans="1:9">
      <c r="A12" s="31" t="s">
        <v>40</v>
      </c>
      <c r="B12" s="1" t="s">
        <v>41</v>
      </c>
    </row>
    <row r="13" spans="1:9">
      <c r="A13" s="31" t="s">
        <v>42</v>
      </c>
      <c r="B13" s="1" t="s">
        <v>43</v>
      </c>
    </row>
    <row r="14" spans="1:9">
      <c r="A14" s="31" t="s">
        <v>44</v>
      </c>
      <c r="B14" s="1" t="s">
        <v>45</v>
      </c>
    </row>
    <row r="15" spans="1:9">
      <c r="A15" s="31" t="s">
        <v>46</v>
      </c>
      <c r="B15" s="1" t="s">
        <v>47</v>
      </c>
    </row>
    <row r="16" spans="1:9">
      <c r="A16" s="31" t="s">
        <v>48</v>
      </c>
      <c r="B16" s="1" t="s">
        <v>49</v>
      </c>
    </row>
    <row r="17" spans="1:7">
      <c r="A17" s="31" t="s">
        <v>50</v>
      </c>
      <c r="B17" s="1" t="s">
        <v>51</v>
      </c>
    </row>
    <row r="18" spans="1:7">
      <c r="A18" s="31" t="s">
        <v>52</v>
      </c>
      <c r="B18" s="1" t="s">
        <v>53</v>
      </c>
    </row>
    <row r="19" spans="1:7">
      <c r="A19" s="31" t="s">
        <v>54</v>
      </c>
      <c r="B19" s="1" t="s">
        <v>55</v>
      </c>
    </row>
    <row r="20" spans="1:7">
      <c r="A20" s="31" t="s">
        <v>56</v>
      </c>
      <c r="B20" s="1" t="s">
        <v>57</v>
      </c>
    </row>
    <row r="21" spans="1:7">
      <c r="A21" s="31" t="s">
        <v>58</v>
      </c>
      <c r="B21" s="1" t="s">
        <v>59</v>
      </c>
    </row>
    <row r="22" spans="1:7">
      <c r="A22" s="31" t="s">
        <v>60</v>
      </c>
      <c r="B22" s="1" t="s">
        <v>61</v>
      </c>
    </row>
    <row r="23" spans="1:7">
      <c r="A23" s="31" t="s">
        <v>62</v>
      </c>
      <c r="B23" s="1" t="s">
        <v>63</v>
      </c>
    </row>
    <row r="24" spans="1:7">
      <c r="A24" s="31" t="s">
        <v>64</v>
      </c>
      <c r="B24" s="1" t="s">
        <v>65</v>
      </c>
    </row>
    <row r="25" spans="1:7">
      <c r="A25" s="31" t="s">
        <v>66</v>
      </c>
      <c r="B25" s="1" t="s">
        <v>67</v>
      </c>
    </row>
    <row r="26" spans="1:7">
      <c r="A26" s="31" t="s">
        <v>68</v>
      </c>
      <c r="B26" s="1" t="s">
        <v>69</v>
      </c>
    </row>
    <row r="27" spans="1:7">
      <c r="A27" s="31" t="s">
        <v>70</v>
      </c>
      <c r="B27" s="1" t="s">
        <v>71</v>
      </c>
    </row>
    <row r="28" spans="1:7">
      <c r="A28" s="50" t="s">
        <v>72</v>
      </c>
      <c r="B28" s="1" t="s">
        <v>73</v>
      </c>
    </row>
    <row r="29" spans="1:7">
      <c r="A29" s="51"/>
    </row>
    <row r="32" spans="1:7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>
      <c r="A33" s="1" t="s">
        <v>42</v>
      </c>
      <c r="B33" s="16" t="s">
        <v>40</v>
      </c>
      <c r="C33" s="1" t="s">
        <v>36</v>
      </c>
      <c r="D33" s="50" t="s">
        <v>38</v>
      </c>
      <c r="E33" s="1" t="s">
        <v>34</v>
      </c>
      <c r="F33" s="1" t="s">
        <v>81</v>
      </c>
      <c r="G33" s="1" t="s">
        <v>46</v>
      </c>
    </row>
    <row r="34" spans="1:7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0" t="s">
        <v>70</v>
      </c>
    </row>
    <row r="35" spans="1:7">
      <c r="C35" s="1" t="s">
        <v>50</v>
      </c>
      <c r="D35" s="1" t="s">
        <v>60</v>
      </c>
      <c r="E35" s="1" t="s">
        <v>64</v>
      </c>
      <c r="F35" s="50" t="s">
        <v>72</v>
      </c>
    </row>
    <row r="36" spans="1:7">
      <c r="C36" s="1" t="s">
        <v>54</v>
      </c>
      <c r="E36" s="1" t="s">
        <v>66</v>
      </c>
    </row>
    <row r="37" spans="1:7">
      <c r="C37" s="1" t="s">
        <v>56</v>
      </c>
      <c r="E37" s="1" t="s">
        <v>68</v>
      </c>
    </row>
    <row r="39" spans="1:7">
      <c r="A39" s="22" t="s">
        <v>83</v>
      </c>
    </row>
    <row r="40" spans="1:7">
      <c r="A40" s="39" t="s">
        <v>84</v>
      </c>
    </row>
    <row r="41" spans="1:7">
      <c r="A41" s="9" t="s">
        <v>85</v>
      </c>
    </row>
    <row r="42" spans="1:7">
      <c r="A42" s="9" t="s">
        <v>86</v>
      </c>
    </row>
    <row r="43" spans="1:7">
      <c r="A43" s="9" t="s">
        <v>87</v>
      </c>
    </row>
    <row r="44" spans="1:7">
      <c r="A44" s="9" t="s">
        <v>88</v>
      </c>
    </row>
    <row r="45" spans="1:7">
      <c r="A45" s="9" t="s">
        <v>89</v>
      </c>
    </row>
    <row r="46" spans="1:7" ht="29.25" customHeight="1">
      <c r="A46" s="9" t="s">
        <v>90</v>
      </c>
    </row>
    <row r="47" spans="1:7">
      <c r="A47" s="9" t="s">
        <v>91</v>
      </c>
    </row>
    <row r="48" spans="1:7">
      <c r="A48" s="9" t="s">
        <v>92</v>
      </c>
    </row>
    <row r="49" spans="1:1">
      <c r="A49" s="9" t="s">
        <v>93</v>
      </c>
    </row>
    <row r="50" spans="1:1">
      <c r="A50" s="9" t="s">
        <v>94</v>
      </c>
    </row>
    <row r="51" spans="1:1">
      <c r="A51" s="9" t="s">
        <v>95</v>
      </c>
    </row>
    <row r="52" spans="1:1">
      <c r="A52" s="9" t="s">
        <v>96</v>
      </c>
    </row>
    <row r="53" spans="1:1" ht="29.25" customHeight="1">
      <c r="A53" s="9" t="s">
        <v>97</v>
      </c>
    </row>
    <row r="54" spans="1:1" ht="29.25" customHeight="1">
      <c r="A54" s="39" t="s">
        <v>98</v>
      </c>
    </row>
    <row r="55" spans="1:1">
      <c r="A55" s="39" t="s">
        <v>99</v>
      </c>
    </row>
    <row r="56" spans="1:1" ht="35.450000000000003" customHeight="1">
      <c r="A56" s="39" t="s">
        <v>100</v>
      </c>
    </row>
    <row r="57" spans="1:1" ht="42.75" customHeight="1">
      <c r="A57" s="39" t="s">
        <v>101</v>
      </c>
    </row>
    <row r="58" spans="1:1">
      <c r="A58" s="9" t="s">
        <v>102</v>
      </c>
    </row>
    <row r="59" spans="1:1">
      <c r="A59" s="9" t="s">
        <v>103</v>
      </c>
    </row>
    <row r="60" spans="1:1" ht="29.25" customHeight="1">
      <c r="A60" s="9" t="s">
        <v>104</v>
      </c>
    </row>
    <row r="61" spans="1:1" ht="43.5" customHeight="1">
      <c r="A61" s="39" t="s">
        <v>105</v>
      </c>
    </row>
    <row r="62" spans="1:1" ht="29.25" customHeight="1">
      <c r="A62" s="9" t="s">
        <v>106</v>
      </c>
    </row>
    <row r="63" spans="1:1">
      <c r="A63" s="9" t="s">
        <v>107</v>
      </c>
    </row>
    <row r="64" spans="1:1">
      <c r="A64" s="9" t="s">
        <v>108</v>
      </c>
    </row>
    <row r="65" spans="1:1" ht="29.25" customHeight="1">
      <c r="A65" s="9" t="s">
        <v>109</v>
      </c>
    </row>
    <row r="66" spans="1:1">
      <c r="A66" s="9" t="s">
        <v>110</v>
      </c>
    </row>
    <row r="67" spans="1:1">
      <c r="A67" s="9" t="s">
        <v>111</v>
      </c>
    </row>
    <row r="68" spans="1:1">
      <c r="A68" s="9" t="s">
        <v>112</v>
      </c>
    </row>
    <row r="69" spans="1:1">
      <c r="A69" s="9" t="s">
        <v>113</v>
      </c>
    </row>
    <row r="70" spans="1:1">
      <c r="A70" s="9" t="s">
        <v>114</v>
      </c>
    </row>
    <row r="71" spans="1:1">
      <c r="A71" s="9" t="s">
        <v>115</v>
      </c>
    </row>
    <row r="72" spans="1:1">
      <c r="A72" s="9" t="s">
        <v>116</v>
      </c>
    </row>
    <row r="73" spans="1:1">
      <c r="A73" s="9" t="s">
        <v>117</v>
      </c>
    </row>
    <row r="74" spans="1:1" ht="29.25" customHeight="1">
      <c r="A74" s="9" t="s">
        <v>118</v>
      </c>
    </row>
    <row r="75" spans="1:1" ht="29.25" customHeight="1">
      <c r="A75" s="9" t="s">
        <v>119</v>
      </c>
    </row>
    <row r="76" spans="1:1" ht="29.25" customHeight="1">
      <c r="A76" s="9" t="s">
        <v>120</v>
      </c>
    </row>
    <row r="77" spans="1:1">
      <c r="A77" s="9" t="s">
        <v>121</v>
      </c>
    </row>
    <row r="78" spans="1:1" ht="29.25" customHeight="1">
      <c r="A78" s="9" t="s">
        <v>122</v>
      </c>
    </row>
    <row r="79" spans="1:1">
      <c r="A79" s="9" t="s">
        <v>123</v>
      </c>
    </row>
    <row r="80" spans="1:1" ht="29.25" customHeight="1">
      <c r="A80" s="9" t="s">
        <v>124</v>
      </c>
    </row>
    <row r="81" spans="1:1">
      <c r="A81" s="9" t="s">
        <v>125</v>
      </c>
    </row>
    <row r="82" spans="1:1">
      <c r="A82" s="9" t="s">
        <v>126</v>
      </c>
    </row>
    <row r="83" spans="1:1">
      <c r="A83" s="9" t="s">
        <v>127</v>
      </c>
    </row>
    <row r="84" spans="1:1">
      <c r="A84" s="9" t="s">
        <v>128</v>
      </c>
    </row>
    <row r="85" spans="1:1">
      <c r="A85" s="9" t="s">
        <v>129</v>
      </c>
    </row>
    <row r="86" spans="1:1">
      <c r="A86" s="9" t="s">
        <v>130</v>
      </c>
    </row>
    <row r="87" spans="1:1">
      <c r="A87" s="9" t="s">
        <v>131</v>
      </c>
    </row>
    <row r="88" spans="1:1">
      <c r="A88" s="9" t="s">
        <v>132</v>
      </c>
    </row>
    <row r="89" spans="1:1">
      <c r="A89" s="9" t="s">
        <v>133</v>
      </c>
    </row>
    <row r="90" spans="1:1">
      <c r="A90" s="9" t="s">
        <v>134</v>
      </c>
    </row>
    <row r="91" spans="1:1" ht="29.25" customHeight="1">
      <c r="A91" s="9" t="s">
        <v>135</v>
      </c>
    </row>
    <row r="92" spans="1:1">
      <c r="A92" s="9" t="s">
        <v>136</v>
      </c>
    </row>
    <row r="93" spans="1:1">
      <c r="A93" s="9" t="s">
        <v>137</v>
      </c>
    </row>
    <row r="94" spans="1:1" ht="29.25" customHeight="1">
      <c r="A94" s="9" t="s">
        <v>138</v>
      </c>
    </row>
    <row r="95" spans="1:1">
      <c r="A95" s="9" t="s">
        <v>139</v>
      </c>
    </row>
    <row r="96" spans="1:1">
      <c r="A96" s="9" t="s">
        <v>140</v>
      </c>
    </row>
  </sheetData>
  <sheetProtection algorithmName="SHA-512" hashValue="QQKpr88UnOqEeBsuHk3TWnC+PsX3u0rWoLxY64ZmGdyD9ZkT67ZJ4TVpeskE1k9CiOZScQ5sR1t2/d6bC8WDHg==" saltValue="g9kgrlWAv9XQH9wGy3fOfw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O307"/>
  <sheetViews>
    <sheetView topLeftCell="A18" zoomScale="75" zoomScaleNormal="75" workbookViewId="0">
      <selection activeCell="B27" sqref="B27:C41"/>
    </sheetView>
  </sheetViews>
  <sheetFormatPr baseColWidth="10"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customWidth="1"/>
    <col min="7" max="7" width="29.140625" style="14" customWidth="1"/>
    <col min="8" max="8" width="37.42578125" style="14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</cols>
  <sheetData>
    <row r="1" spans="1:10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0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0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7" spans="1:10" ht="18" customHeight="1">
      <c r="A7" s="126" t="s">
        <v>238</v>
      </c>
      <c r="B7" s="122" t="str">
        <f>'Fiche Générale'!B3</f>
        <v>Portail_LLAC</v>
      </c>
      <c r="C7" s="170" t="s">
        <v>181</v>
      </c>
      <c r="D7" s="126"/>
      <c r="E7" s="133" t="str">
        <f>'Fiche Générale'!B4</f>
        <v>Lettres Langues Arts et Communication</v>
      </c>
      <c r="F7" s="134"/>
      <c r="G7" s="126" t="s">
        <v>240</v>
      </c>
      <c r="H7" s="169" t="str">
        <f>'Fiche Générale'!B5</f>
        <v>HPLAC18</v>
      </c>
      <c r="I7" s="169"/>
      <c r="J7" s="169"/>
    </row>
    <row r="8" spans="1:10" ht="18" customHeight="1">
      <c r="A8" s="126"/>
      <c r="B8" s="122"/>
      <c r="C8" s="170"/>
      <c r="D8" s="126"/>
      <c r="E8" s="135"/>
      <c r="F8" s="136"/>
      <c r="G8" s="126"/>
      <c r="H8" s="169"/>
      <c r="I8" s="169"/>
      <c r="J8" s="169"/>
    </row>
    <row r="9" spans="1:10" ht="18" customHeight="1">
      <c r="A9" s="126"/>
      <c r="B9" s="122"/>
      <c r="C9" s="170"/>
      <c r="D9" s="126"/>
      <c r="E9" s="137"/>
      <c r="F9" s="138"/>
      <c r="G9" s="126"/>
      <c r="H9" s="169"/>
      <c r="I9" s="169"/>
      <c r="J9" s="169"/>
    </row>
    <row r="10" spans="1:10" ht="18" customHeight="1">
      <c r="A10" s="126"/>
      <c r="B10" s="122"/>
      <c r="C10" s="139" t="s">
        <v>183</v>
      </c>
      <c r="D10" s="139"/>
      <c r="E10" s="140" t="str">
        <f>'Fiche Générale'!B9</f>
        <v>Sciences du langage</v>
      </c>
      <c r="F10" s="141"/>
      <c r="G10" s="141"/>
      <c r="H10" s="141"/>
      <c r="I10" s="141"/>
      <c r="J10" s="142"/>
    </row>
    <row r="11" spans="1:10" ht="18" customHeight="1">
      <c r="A11" s="126"/>
      <c r="B11" s="122"/>
      <c r="C11" s="139"/>
      <c r="D11" s="139"/>
      <c r="E11" s="143"/>
      <c r="F11" s="144"/>
      <c r="G11" s="144"/>
      <c r="H11" s="144"/>
      <c r="I11" s="144"/>
      <c r="J11" s="145"/>
    </row>
    <row r="13" spans="1:10">
      <c r="A13" s="123" t="s">
        <v>184</v>
      </c>
      <c r="B13" s="95" t="s">
        <v>295</v>
      </c>
      <c r="C13" s="123" t="s">
        <v>186</v>
      </c>
      <c r="D13" s="123"/>
      <c r="E13" s="123"/>
      <c r="F13" s="123"/>
      <c r="G13" s="123" t="s">
        <v>296</v>
      </c>
      <c r="H13" s="90">
        <f>Calcul!G7</f>
        <v>144</v>
      </c>
      <c r="I13" s="90"/>
    </row>
    <row r="14" spans="1:10">
      <c r="A14" s="123"/>
      <c r="B14" s="98"/>
      <c r="C14" s="123"/>
      <c r="D14" s="123"/>
      <c r="E14" s="123"/>
      <c r="F14" s="123"/>
      <c r="G14" s="123"/>
      <c r="H14" s="90"/>
      <c r="I14" s="90"/>
    </row>
    <row r="15" spans="1:10">
      <c r="A15" s="123" t="s">
        <v>188</v>
      </c>
      <c r="B15" s="95" t="s">
        <v>145</v>
      </c>
      <c r="C15" s="146" t="s">
        <v>189</v>
      </c>
      <c r="D15" s="147"/>
      <c r="E15" s="123"/>
      <c r="F15" s="123"/>
      <c r="G15" s="123" t="s">
        <v>297</v>
      </c>
      <c r="H15" s="90">
        <f>Calcul!G20</f>
        <v>144</v>
      </c>
      <c r="I15" s="90"/>
    </row>
    <row r="16" spans="1:10">
      <c r="A16" s="123"/>
      <c r="B16" s="98"/>
      <c r="C16" s="148"/>
      <c r="D16" s="149"/>
      <c r="E16" s="123"/>
      <c r="F16" s="123"/>
      <c r="G16" s="123"/>
      <c r="H16" s="90"/>
      <c r="I16" s="90"/>
    </row>
    <row r="17" spans="1:15">
      <c r="I17" s="15"/>
      <c r="J17" s="15"/>
      <c r="K17" s="15"/>
      <c r="L17" s="15"/>
      <c r="M17" s="15"/>
      <c r="N17" s="15"/>
    </row>
    <row r="18" spans="1:15" ht="49.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5" customHeight="1">
      <c r="A19" s="54">
        <v>0</v>
      </c>
      <c r="B19" s="52" t="s">
        <v>298</v>
      </c>
      <c r="C19" s="54" t="s">
        <v>11</v>
      </c>
      <c r="D19" s="54">
        <v>6</v>
      </c>
      <c r="E19" s="60"/>
      <c r="F19" s="60"/>
      <c r="G19" s="60"/>
      <c r="H19" s="64"/>
      <c r="I19" s="64"/>
      <c r="J19" s="64"/>
      <c r="K19" s="64"/>
      <c r="L19" s="64"/>
      <c r="M19" s="64"/>
      <c r="N19" s="60"/>
      <c r="O19" s="69"/>
    </row>
    <row r="20" spans="1:15" ht="43.5" customHeight="1">
      <c r="A20" s="54" t="s">
        <v>199</v>
      </c>
      <c r="B20" s="52" t="s">
        <v>299</v>
      </c>
      <c r="C20" s="54" t="s">
        <v>19</v>
      </c>
      <c r="D20" s="64"/>
      <c r="E20" s="60"/>
      <c r="F20" s="60"/>
      <c r="G20" s="60"/>
      <c r="H20" s="64"/>
      <c r="I20" s="64"/>
      <c r="J20" s="64"/>
      <c r="K20" s="64"/>
      <c r="L20" s="64"/>
      <c r="M20" s="64"/>
      <c r="N20" s="60"/>
      <c r="O20" s="69"/>
    </row>
    <row r="21" spans="1:15" ht="43.5" customHeight="1">
      <c r="A21" s="54" t="s">
        <v>201</v>
      </c>
      <c r="B21" s="52" t="s">
        <v>300</v>
      </c>
      <c r="C21" s="54" t="s">
        <v>19</v>
      </c>
      <c r="D21" s="64"/>
      <c r="E21" s="60"/>
      <c r="F21" s="60"/>
      <c r="G21" s="60"/>
      <c r="H21" s="64"/>
      <c r="I21" s="64"/>
      <c r="J21" s="64"/>
      <c r="K21" s="64"/>
      <c r="L21" s="64"/>
      <c r="M21" s="64"/>
      <c r="N21" s="60"/>
      <c r="O21" s="69"/>
    </row>
    <row r="22" spans="1:15" ht="43.5" customHeight="1">
      <c r="A22" s="54" t="s">
        <v>203</v>
      </c>
      <c r="B22" s="53" t="s">
        <v>301</v>
      </c>
      <c r="C22" s="54" t="s">
        <v>19</v>
      </c>
      <c r="D22" s="64"/>
      <c r="E22" s="60"/>
      <c r="F22" s="60"/>
      <c r="G22" s="60"/>
      <c r="H22" s="64"/>
      <c r="I22" s="64"/>
      <c r="J22" s="64"/>
      <c r="K22" s="64"/>
      <c r="L22" s="64"/>
      <c r="M22" s="64"/>
      <c r="N22" s="60"/>
      <c r="O22" s="69"/>
    </row>
    <row r="23" spans="1:15" ht="43.5" customHeight="1">
      <c r="A23" s="56"/>
      <c r="B23" s="53" t="s">
        <v>205</v>
      </c>
      <c r="C23" s="54" t="s">
        <v>29</v>
      </c>
      <c r="D23" s="64"/>
      <c r="E23" s="60"/>
      <c r="F23" s="60"/>
      <c r="G23" s="60"/>
      <c r="H23" s="64"/>
      <c r="I23" s="64"/>
      <c r="J23" s="64"/>
      <c r="K23" s="64"/>
      <c r="L23" s="64"/>
      <c r="M23" s="64"/>
      <c r="N23" s="60"/>
      <c r="O23" s="69"/>
    </row>
    <row r="24" spans="1:15" ht="43.5" customHeight="1">
      <c r="A24" s="54" t="s">
        <v>206</v>
      </c>
      <c r="B24" s="53" t="s">
        <v>302</v>
      </c>
      <c r="C24" s="54" t="s">
        <v>19</v>
      </c>
      <c r="D24" s="64"/>
      <c r="E24" s="60"/>
      <c r="F24" s="60"/>
      <c r="G24" s="60"/>
      <c r="H24" s="64"/>
      <c r="I24" s="64"/>
      <c r="J24" s="64"/>
      <c r="K24" s="64"/>
      <c r="L24" s="64"/>
      <c r="M24" s="64"/>
      <c r="N24" s="60"/>
      <c r="O24" s="69"/>
    </row>
    <row r="25" spans="1:15" ht="43.5" customHeight="1">
      <c r="A25" s="54" t="s">
        <v>208</v>
      </c>
      <c r="B25" s="53" t="s">
        <v>209</v>
      </c>
      <c r="C25" s="54" t="s">
        <v>19</v>
      </c>
      <c r="D25" s="64"/>
      <c r="E25" s="60"/>
      <c r="F25" s="60"/>
      <c r="G25" s="60"/>
      <c r="H25" s="64"/>
      <c r="I25" s="64"/>
      <c r="J25" s="64"/>
      <c r="K25" s="64"/>
      <c r="L25" s="64"/>
      <c r="M25" s="64"/>
      <c r="N25" s="60"/>
      <c r="O25" s="69"/>
    </row>
    <row r="26" spans="1:15" ht="43.5" customHeight="1">
      <c r="A26" s="54" t="s">
        <v>210</v>
      </c>
      <c r="B26" s="53" t="s">
        <v>211</v>
      </c>
      <c r="C26" s="54" t="s">
        <v>19</v>
      </c>
      <c r="D26" s="64"/>
      <c r="E26" s="60"/>
      <c r="F26" s="60"/>
      <c r="G26" s="60"/>
      <c r="H26" s="64"/>
      <c r="I26" s="64"/>
      <c r="J26" s="64"/>
      <c r="K26" s="64"/>
      <c r="L26" s="64"/>
      <c r="M26" s="64"/>
      <c r="N26" s="60"/>
      <c r="O26" s="69"/>
    </row>
    <row r="27" spans="1:15" ht="43.5" customHeight="1">
      <c r="A27" s="20">
        <v>1</v>
      </c>
      <c r="B27" s="26" t="s">
        <v>303</v>
      </c>
      <c r="C27" s="20" t="s">
        <v>11</v>
      </c>
      <c r="D27" s="20">
        <v>6</v>
      </c>
      <c r="E27" s="5"/>
      <c r="F27" s="5"/>
      <c r="G27" s="20"/>
      <c r="H27" s="20"/>
      <c r="I27" s="20"/>
      <c r="J27" s="20"/>
      <c r="K27" s="20"/>
      <c r="L27" s="20"/>
      <c r="M27" s="20"/>
      <c r="N27" s="5"/>
      <c r="O27" s="5"/>
    </row>
    <row r="28" spans="1:15" ht="43.5" customHeight="1">
      <c r="A28" s="20">
        <v>1.1000000000000001</v>
      </c>
      <c r="B28" s="26" t="s">
        <v>304</v>
      </c>
      <c r="C28" s="20" t="s">
        <v>19</v>
      </c>
      <c r="D28" s="20"/>
      <c r="E28" s="5"/>
      <c r="F28" s="5"/>
      <c r="G28" s="20"/>
      <c r="H28" s="20" t="s">
        <v>90</v>
      </c>
      <c r="I28" s="20">
        <v>20</v>
      </c>
      <c r="J28" s="20">
        <v>0</v>
      </c>
      <c r="K28" s="20">
        <v>0</v>
      </c>
      <c r="L28" s="20"/>
      <c r="M28" s="20" t="s">
        <v>12</v>
      </c>
      <c r="N28" s="5"/>
      <c r="O28" s="5" t="s">
        <v>214</v>
      </c>
    </row>
    <row r="29" spans="1:15" ht="43.5" customHeight="1">
      <c r="A29" s="20">
        <v>1.2</v>
      </c>
      <c r="B29" s="26" t="s">
        <v>305</v>
      </c>
      <c r="C29" s="20" t="s">
        <v>19</v>
      </c>
      <c r="D29" s="20"/>
      <c r="E29" s="5"/>
      <c r="F29" s="5"/>
      <c r="G29" s="20"/>
      <c r="H29" s="20" t="s">
        <v>90</v>
      </c>
      <c r="I29" s="20">
        <v>12</v>
      </c>
      <c r="J29" s="20">
        <v>12</v>
      </c>
      <c r="K29" s="20">
        <v>0</v>
      </c>
      <c r="L29" s="20"/>
      <c r="M29" s="20"/>
      <c r="N29" s="5"/>
      <c r="O29" s="5"/>
    </row>
    <row r="30" spans="1:15" ht="43.5" customHeight="1">
      <c r="A30" s="20">
        <v>2</v>
      </c>
      <c r="B30" s="26" t="s">
        <v>306</v>
      </c>
      <c r="C30" s="20" t="s">
        <v>11</v>
      </c>
      <c r="D30" s="20">
        <v>6</v>
      </c>
      <c r="E30" s="5"/>
      <c r="F30" s="5"/>
      <c r="G30" s="20"/>
      <c r="H30" s="20"/>
      <c r="I30" s="20"/>
      <c r="J30" s="20"/>
      <c r="K30" s="20"/>
      <c r="L30" s="20"/>
      <c r="M30" s="20"/>
      <c r="N30" s="5"/>
      <c r="O30" s="5"/>
    </row>
    <row r="31" spans="1:15" ht="43.5" customHeight="1">
      <c r="A31" s="20">
        <v>2.1</v>
      </c>
      <c r="B31" s="26" t="s">
        <v>307</v>
      </c>
      <c r="C31" s="20" t="s">
        <v>19</v>
      </c>
      <c r="D31" s="20"/>
      <c r="E31" s="5"/>
      <c r="F31" s="5"/>
      <c r="G31" s="5"/>
      <c r="H31" s="20" t="s">
        <v>90</v>
      </c>
      <c r="I31" s="71">
        <v>12</v>
      </c>
      <c r="J31" s="20">
        <v>12</v>
      </c>
      <c r="K31" s="20">
        <v>0</v>
      </c>
      <c r="L31" s="20"/>
      <c r="M31" s="20"/>
      <c r="N31" s="5"/>
      <c r="O31" s="5"/>
    </row>
    <row r="32" spans="1:15" ht="43.5" customHeight="1">
      <c r="A32" s="20">
        <v>2.2000000000000002</v>
      </c>
      <c r="B32" s="26" t="s">
        <v>308</v>
      </c>
      <c r="C32" s="20" t="s">
        <v>19</v>
      </c>
      <c r="D32" s="20"/>
      <c r="E32" s="5"/>
      <c r="F32" s="5"/>
      <c r="G32" s="5"/>
      <c r="H32" s="20" t="s">
        <v>90</v>
      </c>
      <c r="I32" s="71">
        <v>12</v>
      </c>
      <c r="J32" s="20">
        <v>12</v>
      </c>
      <c r="K32" s="20">
        <v>0</v>
      </c>
      <c r="L32" s="20"/>
      <c r="M32" s="20"/>
      <c r="N32" s="5"/>
      <c r="O32" s="5"/>
    </row>
    <row r="33" spans="1:15" ht="43.5" customHeight="1">
      <c r="A33" s="20">
        <v>2.2999999999999998</v>
      </c>
      <c r="B33" s="26" t="s">
        <v>309</v>
      </c>
      <c r="C33" s="20" t="s">
        <v>19</v>
      </c>
      <c r="D33" s="20"/>
      <c r="E33" s="5"/>
      <c r="F33" s="5"/>
      <c r="G33" s="5"/>
      <c r="H33" s="20" t="s">
        <v>90</v>
      </c>
      <c r="I33" s="20">
        <v>12</v>
      </c>
      <c r="J33" s="20">
        <v>12</v>
      </c>
      <c r="K33" s="20">
        <v>0</v>
      </c>
      <c r="L33" s="20"/>
      <c r="M33" s="20"/>
      <c r="N33" s="5"/>
      <c r="O33" s="5"/>
    </row>
    <row r="34" spans="1:15" ht="43.5" customHeight="1">
      <c r="A34" s="20">
        <v>3</v>
      </c>
      <c r="B34" s="26" t="s">
        <v>310</v>
      </c>
      <c r="C34" s="20" t="s">
        <v>11</v>
      </c>
      <c r="D34" s="20">
        <v>6</v>
      </c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/>
    </row>
    <row r="35" spans="1:15" ht="43.5" customHeight="1">
      <c r="A35" s="20">
        <v>3.1</v>
      </c>
      <c r="B35" s="26" t="s">
        <v>311</v>
      </c>
      <c r="C35" s="20" t="s">
        <v>19</v>
      </c>
      <c r="D35" s="20"/>
      <c r="E35" s="5"/>
      <c r="F35" s="5"/>
      <c r="G35" s="5"/>
      <c r="H35" s="20" t="s">
        <v>90</v>
      </c>
      <c r="I35" s="20">
        <v>12</v>
      </c>
      <c r="J35" s="20">
        <v>12</v>
      </c>
      <c r="K35" s="20">
        <v>0</v>
      </c>
      <c r="L35" s="20"/>
      <c r="M35" s="20"/>
      <c r="N35" s="5"/>
      <c r="O35" s="5"/>
    </row>
    <row r="36" spans="1:15" ht="43.5" customHeight="1">
      <c r="A36" s="20">
        <v>3.2</v>
      </c>
      <c r="B36" s="26" t="s">
        <v>312</v>
      </c>
      <c r="C36" s="20" t="s">
        <v>19</v>
      </c>
      <c r="D36" s="20"/>
      <c r="E36" s="5"/>
      <c r="F36" s="5"/>
      <c r="G36" s="5"/>
      <c r="H36" s="20" t="s">
        <v>90</v>
      </c>
      <c r="I36" s="20">
        <v>12</v>
      </c>
      <c r="J36" s="20">
        <v>12</v>
      </c>
      <c r="K36" s="20">
        <v>0</v>
      </c>
      <c r="L36" s="20"/>
      <c r="M36" s="20"/>
      <c r="N36" s="5"/>
      <c r="O36" s="5"/>
    </row>
    <row r="37" spans="1:15" ht="43.5" customHeight="1">
      <c r="A37" s="20">
        <v>4</v>
      </c>
      <c r="B37" s="29" t="s">
        <v>313</v>
      </c>
      <c r="C37" s="20" t="s">
        <v>11</v>
      </c>
      <c r="D37" s="20">
        <v>6</v>
      </c>
      <c r="E37" s="5"/>
      <c r="F37" s="5"/>
      <c r="H37" s="20"/>
      <c r="I37" s="20"/>
      <c r="J37" s="20"/>
      <c r="K37" s="20"/>
      <c r="L37" s="20"/>
      <c r="M37" s="20"/>
      <c r="N37" s="5"/>
      <c r="O37" s="5"/>
    </row>
    <row r="38" spans="1:15" ht="43.5" customHeight="1">
      <c r="A38" s="72"/>
      <c r="B38" s="26" t="s">
        <v>205</v>
      </c>
      <c r="C38" s="20" t="s">
        <v>29</v>
      </c>
      <c r="D38" s="20"/>
      <c r="E38" s="5"/>
      <c r="F38" s="5"/>
      <c r="G38" s="5"/>
      <c r="H38" s="20"/>
      <c r="I38" s="20"/>
      <c r="J38" s="20"/>
      <c r="K38" s="20"/>
      <c r="L38" s="20"/>
      <c r="M38" s="20"/>
      <c r="N38" s="5"/>
      <c r="O38" s="5"/>
    </row>
    <row r="39" spans="1:15" ht="43.5" customHeight="1">
      <c r="A39" s="20">
        <v>4.0999999999999996</v>
      </c>
      <c r="B39" s="26" t="s">
        <v>314</v>
      </c>
      <c r="C39" s="20" t="s">
        <v>11</v>
      </c>
      <c r="D39" s="20"/>
      <c r="E39" s="5"/>
      <c r="F39" s="5"/>
      <c r="G39" s="5"/>
      <c r="H39" s="20" t="s">
        <v>131</v>
      </c>
      <c r="I39" s="20"/>
      <c r="J39" s="20"/>
      <c r="K39" s="20"/>
      <c r="L39" s="20"/>
      <c r="M39" s="20" t="s">
        <v>20</v>
      </c>
      <c r="N39" s="5" t="s">
        <v>315</v>
      </c>
      <c r="O39" s="5" t="s">
        <v>316</v>
      </c>
    </row>
    <row r="40" spans="1:15" ht="43.5" customHeight="1">
      <c r="A40" s="20">
        <v>4.2</v>
      </c>
      <c r="B40" s="26" t="s">
        <v>317</v>
      </c>
      <c r="C40" s="20" t="s">
        <v>11</v>
      </c>
      <c r="D40" s="20"/>
      <c r="E40" s="5"/>
      <c r="F40" s="5"/>
      <c r="G40" s="5"/>
      <c r="H40" s="20"/>
      <c r="I40" s="20"/>
      <c r="J40" s="20"/>
      <c r="K40" s="20"/>
      <c r="L40" s="20"/>
      <c r="M40" s="20" t="s">
        <v>20</v>
      </c>
      <c r="N40" s="5" t="s">
        <v>234</v>
      </c>
      <c r="O40" s="5" t="s">
        <v>318</v>
      </c>
    </row>
    <row r="41" spans="1:15" ht="43.5" customHeight="1">
      <c r="A41" s="20">
        <v>5</v>
      </c>
      <c r="B41" s="26" t="s">
        <v>236</v>
      </c>
      <c r="C41" s="20" t="s">
        <v>11</v>
      </c>
      <c r="D41" s="20"/>
      <c r="E41" s="5" t="s">
        <v>14</v>
      </c>
      <c r="F41" s="5"/>
      <c r="G41" s="5"/>
      <c r="H41" s="20"/>
      <c r="I41" s="20"/>
      <c r="J41" s="20"/>
      <c r="K41" s="20"/>
      <c r="L41" s="20"/>
      <c r="M41" s="20" t="s">
        <v>20</v>
      </c>
      <c r="N41" s="5" t="s">
        <v>237</v>
      </c>
      <c r="O41" s="5"/>
    </row>
    <row r="42" spans="1:15" ht="43.5" customHeight="1">
      <c r="A42" s="20"/>
      <c r="B42" s="5"/>
      <c r="C42" s="20"/>
      <c r="D42" s="20"/>
      <c r="E42" s="5"/>
      <c r="F42" s="5"/>
      <c r="G42" s="20"/>
      <c r="H42" s="20"/>
      <c r="I42" s="20"/>
      <c r="J42" s="20"/>
      <c r="K42" s="20"/>
      <c r="L42" s="20"/>
      <c r="M42" s="20"/>
      <c r="N42" s="5"/>
      <c r="O42" s="5"/>
    </row>
    <row r="43" spans="1:15" ht="43.5" customHeight="1">
      <c r="A43" s="20"/>
      <c r="B43" s="26"/>
      <c r="C43" s="20"/>
      <c r="D43" s="20"/>
      <c r="E43" s="5"/>
      <c r="F43" s="5"/>
      <c r="G43" s="20"/>
      <c r="H43" s="20"/>
      <c r="I43" s="20"/>
      <c r="J43" s="20"/>
      <c r="K43" s="20"/>
      <c r="L43" s="20"/>
      <c r="M43" s="20"/>
      <c r="N43" s="5"/>
      <c r="O43" s="5"/>
    </row>
    <row r="44" spans="1:15" ht="43.5" customHeight="1">
      <c r="A44" s="20"/>
      <c r="B44" s="26"/>
      <c r="C44" s="20"/>
      <c r="D44" s="20"/>
      <c r="E44" s="5"/>
      <c r="F44" s="5"/>
      <c r="G44" s="20"/>
      <c r="H44" s="20"/>
      <c r="I44" s="20"/>
      <c r="J44" s="20"/>
      <c r="K44" s="20"/>
      <c r="L44" s="20"/>
      <c r="M44" s="20"/>
      <c r="N44" s="5"/>
      <c r="O44" s="5"/>
    </row>
    <row r="45" spans="1:15" ht="43.5" customHeight="1">
      <c r="A45" s="23"/>
      <c r="B45" s="26"/>
      <c r="C45" s="20"/>
      <c r="D45" s="20"/>
      <c r="E45" s="5"/>
      <c r="F45" s="5"/>
      <c r="G45" s="5"/>
      <c r="H45" s="20"/>
      <c r="I45" s="20"/>
      <c r="J45" s="20"/>
      <c r="K45" s="20"/>
      <c r="L45" s="20"/>
      <c r="M45" s="20"/>
      <c r="N45" s="5"/>
      <c r="O45" s="5"/>
    </row>
    <row r="46" spans="1:15" ht="43.5" customHeight="1">
      <c r="A46" s="23"/>
      <c r="B46" s="26"/>
      <c r="C46" s="20"/>
      <c r="D46" s="20"/>
      <c r="E46" s="5"/>
      <c r="F46" s="5"/>
      <c r="G46" s="5"/>
      <c r="H46" s="20"/>
      <c r="I46" s="20"/>
      <c r="J46" s="20"/>
      <c r="K46" s="20"/>
      <c r="L46" s="20"/>
      <c r="M46" s="20"/>
      <c r="N46" s="5"/>
      <c r="O46" s="5"/>
    </row>
    <row r="47" spans="1:15" ht="43.5" customHeight="1">
      <c r="A47" s="23"/>
      <c r="B47" s="26"/>
      <c r="C47" s="20"/>
      <c r="D47" s="20"/>
      <c r="E47" s="5"/>
      <c r="F47" s="5"/>
      <c r="G47" s="5"/>
      <c r="H47" s="20"/>
      <c r="I47" s="20"/>
      <c r="J47" s="20"/>
      <c r="K47" s="20"/>
      <c r="L47" s="20"/>
      <c r="M47" s="20"/>
      <c r="N47" s="5"/>
      <c r="O47" s="5"/>
    </row>
    <row r="48" spans="1:15" ht="43.5" customHeight="1">
      <c r="A48" s="23"/>
      <c r="B48" s="26"/>
      <c r="C48" s="20"/>
      <c r="D48" s="20"/>
      <c r="E48" s="5"/>
      <c r="F48" s="5"/>
      <c r="G48" s="5"/>
      <c r="H48" s="20"/>
      <c r="I48" s="20"/>
      <c r="J48" s="20"/>
      <c r="K48" s="20"/>
      <c r="L48" s="20"/>
      <c r="M48" s="20"/>
      <c r="N48" s="5"/>
      <c r="O48" s="5"/>
    </row>
    <row r="49" spans="1:15" ht="43.5" customHeight="1">
      <c r="A49" s="23"/>
      <c r="B49" s="26"/>
      <c r="C49" s="20"/>
      <c r="D49" s="20"/>
      <c r="E49" s="5"/>
      <c r="F49" s="5"/>
      <c r="G49" s="5"/>
      <c r="H49" s="20"/>
      <c r="I49" s="20"/>
      <c r="J49" s="20"/>
      <c r="K49" s="20"/>
      <c r="L49" s="20"/>
      <c r="M49" s="20"/>
      <c r="N49" s="5"/>
      <c r="O49" s="5"/>
    </row>
    <row r="50" spans="1:15" ht="43.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5" customHeight="1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5" customHeight="1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5" customHeight="1">
      <c r="A55" s="24"/>
      <c r="B55" s="27"/>
      <c r="C55" s="20"/>
      <c r="D55" s="10"/>
      <c r="E55" s="6"/>
      <c r="F55" s="6"/>
      <c r="G55" s="6"/>
      <c r="H55" s="10"/>
      <c r="I55" s="12"/>
      <c r="J55" s="12"/>
      <c r="K55" s="20"/>
      <c r="L55" s="20"/>
      <c r="M55" s="20"/>
      <c r="N55" s="6"/>
      <c r="O55" s="6"/>
    </row>
    <row r="56" spans="1:15" ht="43.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5" customHeight="1">
      <c r="A58" s="25"/>
      <c r="B58" s="28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5" customHeight="1">
      <c r="A165" s="24"/>
      <c r="B165" s="27"/>
      <c r="C165" s="20"/>
      <c r="D165" s="10"/>
      <c r="E165" s="6"/>
      <c r="F165" s="6"/>
      <c r="G165" s="6"/>
      <c r="H165" s="10"/>
      <c r="I165" s="20"/>
      <c r="J165" s="20"/>
      <c r="K165" s="20"/>
      <c r="L165" s="20"/>
      <c r="M165" s="20"/>
      <c r="N165" s="6"/>
      <c r="O165" s="6"/>
    </row>
    <row r="166" spans="1:15" ht="43.5" customHeight="1">
      <c r="A166" s="24"/>
      <c r="B166" s="27"/>
      <c r="C166" s="20"/>
      <c r="D166" s="10"/>
      <c r="E166" s="6"/>
      <c r="F166" s="6"/>
      <c r="G166" s="6"/>
      <c r="H166" s="10"/>
      <c r="I166" s="20"/>
      <c r="J166" s="20"/>
      <c r="K166" s="20"/>
      <c r="L166" s="20"/>
      <c r="M166" s="20"/>
      <c r="N166" s="6"/>
      <c r="O166" s="6"/>
    </row>
    <row r="167" spans="1:15" ht="43.5" customHeight="1">
      <c r="A167" s="24"/>
      <c r="B167" s="27"/>
      <c r="C167" s="20"/>
      <c r="D167" s="10"/>
      <c r="E167" s="6"/>
      <c r="F167" s="6"/>
      <c r="G167" s="6"/>
      <c r="H167" s="10"/>
      <c r="I167" s="20"/>
      <c r="J167" s="20"/>
      <c r="K167" s="20"/>
      <c r="L167" s="20"/>
      <c r="M167" s="20"/>
      <c r="N167" s="6"/>
      <c r="O167" s="6"/>
    </row>
    <row r="168" spans="1:15" ht="43.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5" customHeight="1">
      <c r="A301" s="24"/>
      <c r="B301" s="27"/>
      <c r="C301" s="20"/>
      <c r="D301" s="1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5" customHeight="1">
      <c r="A302" s="24"/>
      <c r="B302" s="27"/>
      <c r="C302" s="20"/>
      <c r="D302" s="1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5" customHeight="1">
      <c r="A303" s="24"/>
      <c r="B303" s="27"/>
      <c r="C303" s="20"/>
      <c r="D303" s="1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5" customHeight="1">
      <c r="A304" s="24"/>
      <c r="B304" s="27"/>
      <c r="C304" s="20"/>
      <c r="D304" s="2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  <row r="305" spans="1:15" ht="43.5" customHeight="1">
      <c r="A305" s="24"/>
      <c r="B305" s="27"/>
      <c r="C305" s="20"/>
      <c r="D305" s="20"/>
      <c r="E305" s="6"/>
      <c r="F305" s="6"/>
      <c r="G305" s="6"/>
      <c r="H305" s="6"/>
      <c r="I305" s="20"/>
      <c r="J305" s="20"/>
      <c r="K305" s="20"/>
      <c r="L305" s="20"/>
      <c r="M305" s="20"/>
      <c r="N305" s="6"/>
      <c r="O305" s="6"/>
    </row>
    <row r="306" spans="1:15" ht="43.5" customHeight="1">
      <c r="A306" s="24"/>
      <c r="B306" s="27"/>
      <c r="C306" s="20"/>
      <c r="D306" s="20"/>
      <c r="E306" s="6"/>
      <c r="F306" s="6"/>
      <c r="G306" s="6"/>
      <c r="H306" s="6"/>
      <c r="I306" s="20"/>
      <c r="J306" s="20"/>
      <c r="K306" s="20"/>
      <c r="L306" s="20"/>
      <c r="M306" s="20"/>
      <c r="N306" s="6"/>
      <c r="O306" s="6"/>
    </row>
    <row r="307" spans="1:15" ht="43.5" customHeight="1">
      <c r="A307" s="24"/>
      <c r="B307" s="27"/>
      <c r="C307" s="20"/>
      <c r="D307" s="20"/>
      <c r="E307" s="6"/>
      <c r="F307" s="6"/>
      <c r="G307" s="6"/>
      <c r="H307" s="6"/>
      <c r="I307" s="20"/>
      <c r="J307" s="20"/>
      <c r="K307" s="20"/>
      <c r="L307" s="20"/>
      <c r="M307" s="20"/>
      <c r="N307" s="6"/>
      <c r="O307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G12:N36 H37:N38 G43:M43 G44:N1008">
    <cfRule type="expression" dxfId="241" priority="41">
      <formula>$C1="Option"</formula>
    </cfRule>
  </conditionalFormatting>
  <conditionalFormatting sqref="A12:A37">
    <cfRule type="expression" dxfId="240" priority="25">
      <formula>$C12="Option"</formula>
    </cfRule>
  </conditionalFormatting>
  <conditionalFormatting sqref="A37">
    <cfRule type="expression" dxfId="239" priority="26">
      <formula>$F37="Fermeture"</formula>
    </cfRule>
    <cfRule type="expression" dxfId="238" priority="27">
      <formula>$F37="Modification"</formula>
    </cfRule>
    <cfRule type="expression" dxfId="237" priority="28">
      <formula>$F37="Création"</formula>
    </cfRule>
  </conditionalFormatting>
  <conditionalFormatting sqref="A38">
    <cfRule type="expression" dxfId="236" priority="87">
      <formula>$C37="Option"</formula>
    </cfRule>
  </conditionalFormatting>
  <conditionalFormatting sqref="A22:B26">
    <cfRule type="expression" dxfId="235" priority="35">
      <formula>$F22="Fermeture"</formula>
    </cfRule>
  </conditionalFormatting>
  <conditionalFormatting sqref="A38:B38">
    <cfRule type="expression" dxfId="234" priority="92">
      <formula>$F37="Fermeture"</formula>
    </cfRule>
    <cfRule type="expression" dxfId="233" priority="93">
      <formula>$F37="Modification"</formula>
    </cfRule>
    <cfRule type="expression" dxfId="232" priority="94">
      <formula>$F37="Création"</formula>
    </cfRule>
  </conditionalFormatting>
  <conditionalFormatting sqref="A1:O7 C8:O9 C10 E10 K10:O11 A12:O12 A13:H13 J13:O16 A14:F14 A15:H15 A16:F16 A17:O21 C22:O25 A22:A26 A26:O36 C37:F37 H37:O38 C38:E38 C41:O42 C43:M43 A44:O1006">
    <cfRule type="expression" dxfId="231" priority="45">
      <formula>$F1="Modification"</formula>
    </cfRule>
    <cfRule type="expression" dxfId="230" priority="46">
      <formula>$F1="Création"</formula>
    </cfRule>
  </conditionalFormatting>
  <conditionalFormatting sqref="A1:O7 C8:O9 K10:O11 A12:O12 J13:O16 A17:O21 C22:O25 A26:O36 H37:O38 A44:O1006 E10 A13:H13 A15:H15 C43:M43 A14:F14 A16:F16 C37:F37 C38:E38 C41:O42 C10">
    <cfRule type="expression" dxfId="229" priority="44">
      <formula>$F1="Fermeture"</formula>
    </cfRule>
  </conditionalFormatting>
  <conditionalFormatting sqref="B22:B26">
    <cfRule type="expression" dxfId="228" priority="36">
      <formula>$F22="Modification"</formula>
    </cfRule>
    <cfRule type="expression" dxfId="227" priority="37">
      <formula>$F22="Création"</formula>
    </cfRule>
  </conditionalFormatting>
  <conditionalFormatting sqref="B39:B43">
    <cfRule type="expression" dxfId="226" priority="18">
      <formula>$F39="Fermeture"</formula>
    </cfRule>
    <cfRule type="expression" dxfId="225" priority="19">
      <formula>$F39="Modification"</formula>
    </cfRule>
    <cfRule type="expression" dxfId="224" priority="20">
      <formula>$F39="Création"</formula>
    </cfRule>
  </conditionalFormatting>
  <conditionalFormatting sqref="C39:M40 A39:A43">
    <cfRule type="expression" dxfId="223" priority="22">
      <formula>$F39="Fermeture"</formula>
    </cfRule>
    <cfRule type="expression" dxfId="222" priority="23">
      <formula>$F39="Modification"</formula>
    </cfRule>
    <cfRule type="expression" dxfId="221" priority="24">
      <formula>$F39="Création"</formula>
    </cfRule>
  </conditionalFormatting>
  <conditionalFormatting sqref="D12:E1008 A39:A1008">
    <cfRule type="expression" dxfId="220" priority="21">
      <formula>$C12="Option"</formula>
    </cfRule>
  </conditionalFormatting>
  <conditionalFormatting sqref="F38:G38">
    <cfRule type="expression" dxfId="219" priority="11">
      <formula>$C38="Option"</formula>
    </cfRule>
    <cfRule type="expression" dxfId="218" priority="12">
      <formula>$F38="Fermeture"</formula>
    </cfRule>
    <cfRule type="expression" dxfId="217" priority="13">
      <formula>$F38="Modification"</formula>
    </cfRule>
    <cfRule type="expression" dxfId="216" priority="14">
      <formula>$F38="Création"</formula>
    </cfRule>
  </conditionalFormatting>
  <conditionalFormatting sqref="G39:N42">
    <cfRule type="expression" dxfId="215" priority="1">
      <formula>$C39="Option"</formula>
    </cfRule>
  </conditionalFormatting>
  <conditionalFormatting sqref="N1:N38 N44:N1006">
    <cfRule type="expression" dxfId="214" priority="43">
      <formula>$M1="Porteuse"</formula>
    </cfRule>
  </conditionalFormatting>
  <conditionalFormatting sqref="N39:N42">
    <cfRule type="expression" dxfId="213" priority="2">
      <formula>$M39="Porteuse"</formula>
    </cfRule>
  </conditionalFormatting>
  <conditionalFormatting sqref="N43">
    <cfRule type="expression" dxfId="212" priority="77">
      <formula>$C40="Option"</formula>
    </cfRule>
    <cfRule type="expression" dxfId="211" priority="85">
      <formula>$M40="Porteuse"</formula>
    </cfRule>
  </conditionalFormatting>
  <conditionalFormatting sqref="N39:O40">
    <cfRule type="expression" dxfId="210" priority="3">
      <formula>$F39="Fermeture"</formula>
    </cfRule>
    <cfRule type="expression" dxfId="209" priority="4">
      <formula>$F39="Modification"</formula>
    </cfRule>
    <cfRule type="expression" dxfId="208" priority="5">
      <formula>$F39="Création"</formula>
    </cfRule>
  </conditionalFormatting>
  <conditionalFormatting sqref="N43:O43">
    <cfRule type="expression" dxfId="207" priority="81">
      <formula>$F40="Fermeture"</formula>
    </cfRule>
    <cfRule type="expression" dxfId="206" priority="82">
      <formula>$F40="Modification"</formula>
    </cfRule>
    <cfRule type="expression" dxfId="205" priority="83">
      <formula>$F40="Création"</formula>
    </cfRule>
  </conditionalFormatting>
  <dataValidations count="6">
    <dataValidation type="list" allowBlank="1" showInputMessage="1" showErrorMessage="1" sqref="E19:E307" xr:uid="{00000000-0002-0000-0700-000000000000}">
      <formula1>List_Type</formula1>
    </dataValidation>
    <dataValidation type="list" allowBlank="1" showInputMessage="1" showErrorMessage="1" sqref="F19:F307" xr:uid="{00000000-0002-0000-0700-000001000000}">
      <formula1>List_Statut</formula1>
    </dataValidation>
    <dataValidation type="list" allowBlank="1" showInputMessage="1" showErrorMessage="1" sqref="C19:C307" xr:uid="{00000000-0002-0000-0700-000002000000}">
      <formula1>"UE, ECUE, BLOC, OPTION, Parcours Pédagogique"</formula1>
    </dataValidation>
    <dataValidation type="list" allowBlank="1" showInputMessage="1" showErrorMessage="1" sqref="H19:H307" xr:uid="{00000000-0002-0000-0700-000003000000}">
      <formula1>List_CNU</formula1>
    </dataValidation>
    <dataValidation type="list" allowBlank="1" showInputMessage="1" showErrorMessage="1" sqref="M19:M307" xr:uid="{00000000-0002-0000-0700-000004000000}">
      <formula1>List_Mutualisation</formula1>
    </dataValidation>
    <dataValidation type="list" allowBlank="1" showInputMessage="1" showErrorMessage="1" sqref="L19:L307" xr:uid="{00000000-0002-0000-0700-000005000000}">
      <formula1>"Anglais"</formula1>
    </dataValidation>
  </dataValidations>
  <pageMargins left="0.7" right="0.7" top="0.75" bottom="0.75" header="0.3" footer="0.3"/>
  <pageSetup paperSize="8" scale="4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300"/>
  <sheetViews>
    <sheetView topLeftCell="A19" zoomScaleNormal="100" workbookViewId="0">
      <selection activeCell="J40" sqref="J40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5.42578125" style="1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26" t="s">
        <v>238</v>
      </c>
      <c r="B7" s="122" t="str">
        <f>'Fiche Générale'!B3</f>
        <v>Portail_LLAC</v>
      </c>
      <c r="C7" s="126" t="s">
        <v>239</v>
      </c>
      <c r="D7" s="126"/>
      <c r="E7" s="168" t="str">
        <f>'Fiche Générale'!B4</f>
        <v>Lettres Langues Arts et Communication</v>
      </c>
      <c r="F7" s="122"/>
      <c r="G7" s="126" t="s">
        <v>240</v>
      </c>
      <c r="H7" s="169" t="str">
        <f>'Fiche Générale'!B5</f>
        <v>HPLAC18</v>
      </c>
      <c r="I7" s="169"/>
      <c r="J7" s="36"/>
      <c r="K7" s="19"/>
    </row>
    <row r="8" spans="1:19" ht="14.45" customHeight="1">
      <c r="A8" s="126"/>
      <c r="B8" s="122"/>
      <c r="C8" s="126"/>
      <c r="D8" s="126"/>
      <c r="E8" s="168"/>
      <c r="F8" s="122"/>
      <c r="G8" s="126"/>
      <c r="H8" s="169"/>
      <c r="I8" s="169"/>
      <c r="J8" s="36"/>
      <c r="K8" s="19"/>
    </row>
    <row r="9" spans="1:19" ht="14.45" customHeight="1">
      <c r="A9" s="126"/>
      <c r="B9" s="122"/>
      <c r="C9" s="126"/>
      <c r="D9" s="126"/>
      <c r="E9" s="168"/>
      <c r="F9" s="122"/>
      <c r="G9" s="126"/>
      <c r="H9" s="169"/>
      <c r="I9" s="169"/>
      <c r="J9" s="36"/>
      <c r="K9" s="19"/>
    </row>
    <row r="10" spans="1:19" ht="14.45" customHeight="1">
      <c r="A10" s="126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36"/>
      <c r="K10" s="19"/>
    </row>
    <row r="11" spans="1:19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36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'S3 Maquette'!B13</f>
        <v>2ème année de Portail</v>
      </c>
      <c r="C13" s="90"/>
      <c r="D13" s="150" t="s">
        <v>243</v>
      </c>
      <c r="E13" s="172">
        <f>'S3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'S3 Maquette'!B15</f>
        <v>Semestre 3</v>
      </c>
      <c r="C15" s="95"/>
      <c r="D15" s="150" t="s">
        <v>247</v>
      </c>
      <c r="E15" s="172">
        <f>'S3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'S3 Maquette'!B19</f>
        <v>Compétences transversales S3</v>
      </c>
      <c r="B19" s="41" t="str">
        <f>'S3 Maquette'!C19</f>
        <v>UE</v>
      </c>
      <c r="C19" s="59">
        <f>'S3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70"/>
      <c r="W19"/>
    </row>
    <row r="20" spans="1:23" ht="30.75" customHeight="1">
      <c r="A20" s="8" t="str">
        <f>'S3 Maquette'!B20</f>
        <v>Compétences informationnelles 2</v>
      </c>
      <c r="B20" s="41" t="str">
        <f>'S3 Maquette'!C20</f>
        <v>ECUE</v>
      </c>
      <c r="C20" s="65">
        <f>'S3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70"/>
      <c r="W20"/>
    </row>
    <row r="21" spans="1:23" ht="30.75" customHeight="1">
      <c r="A21" s="8" t="str">
        <f>'S3 Maquette'!B21</f>
        <v>Compétences pré-professionnalisation 2</v>
      </c>
      <c r="B21" s="41" t="str">
        <f>'S3 Maquette'!C21</f>
        <v>ECUE</v>
      </c>
      <c r="C21" s="65">
        <f>'S3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70"/>
      <c r="W21"/>
    </row>
    <row r="22" spans="1:23" ht="30.75" customHeight="1">
      <c r="A22" s="8" t="str">
        <f>'S3 Maquette'!B22</f>
        <v>Langue Vivante-3</v>
      </c>
      <c r="B22" s="41" t="str">
        <f>'S3 Maquette'!C22</f>
        <v>ECUE</v>
      </c>
      <c r="C22" s="65">
        <f>'S3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70"/>
      <c r="W22"/>
    </row>
    <row r="23" spans="1:23" ht="30.75" customHeight="1">
      <c r="A23" s="8" t="str">
        <f>'S3 Maquette'!B23</f>
        <v>Min 1 Max 1</v>
      </c>
      <c r="B23" s="41" t="str">
        <f>'S3 Maquette'!C23</f>
        <v>OPTION</v>
      </c>
      <c r="C23" s="66">
        <f>'S3 Maquette'!F23</f>
        <v>0</v>
      </c>
      <c r="D23" s="67"/>
      <c r="E23" s="67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70"/>
      <c r="W23"/>
    </row>
    <row r="24" spans="1:23" ht="30.75" customHeight="1">
      <c r="A24" s="8" t="str">
        <f>'S3 Maquette'!B24</f>
        <v>Anglais 3</v>
      </c>
      <c r="B24" s="41" t="str">
        <f>'S3 Maquette'!C24</f>
        <v>ECUE</v>
      </c>
      <c r="C24" s="66">
        <f>'S3 Maquette'!F24</f>
        <v>0</v>
      </c>
      <c r="D24" s="67"/>
      <c r="E24" s="67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70"/>
      <c r="W24"/>
    </row>
    <row r="25" spans="1:23" ht="30.75" customHeight="1">
      <c r="A25" s="8" t="str">
        <f>'S3 Maquette'!B25</f>
        <v>Espagnol</v>
      </c>
      <c r="B25" s="41" t="str">
        <f>'S3 Maquette'!C25</f>
        <v>ECUE</v>
      </c>
      <c r="C25" s="66">
        <f>'S3 Maquette'!F25</f>
        <v>0</v>
      </c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0"/>
      <c r="W25"/>
    </row>
    <row r="26" spans="1:23" ht="30.75" customHeight="1">
      <c r="A26" s="8" t="str">
        <f>'S3 Maquette'!B26</f>
        <v>Italien</v>
      </c>
      <c r="B26" s="41" t="str">
        <f>'S3 Maquette'!C26</f>
        <v>ECUE</v>
      </c>
      <c r="C26" s="66">
        <f>'S3 Maquette'!F26</f>
        <v>0</v>
      </c>
      <c r="D26" s="67"/>
      <c r="E26" s="67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70"/>
      <c r="W26"/>
    </row>
    <row r="27" spans="1:23" ht="30.75" customHeight="1">
      <c r="A27" s="44" t="s">
        <v>303</v>
      </c>
      <c r="B27" s="44" t="s">
        <v>11</v>
      </c>
      <c r="C27" s="42">
        <f>'S3 Maquette'!F27</f>
        <v>0</v>
      </c>
      <c r="D27" s="20">
        <v>1</v>
      </c>
      <c r="E27" s="20" t="s">
        <v>265</v>
      </c>
      <c r="F27" s="20"/>
      <c r="G27" s="40" t="s">
        <v>265</v>
      </c>
      <c r="H27" s="40" t="s">
        <v>265</v>
      </c>
      <c r="I27" s="40" t="s">
        <v>265</v>
      </c>
      <c r="J27" s="40">
        <v>6</v>
      </c>
      <c r="K27" s="40" t="s">
        <v>8</v>
      </c>
      <c r="L27" s="40"/>
      <c r="M27" s="40">
        <v>4</v>
      </c>
      <c r="N27" s="40"/>
      <c r="O27" s="40"/>
      <c r="P27" s="40" t="s">
        <v>266</v>
      </c>
      <c r="Q27" s="40"/>
      <c r="R27" s="40"/>
      <c r="S27" s="40" t="s">
        <v>267</v>
      </c>
      <c r="T27" s="73" t="s">
        <v>268</v>
      </c>
      <c r="W27"/>
    </row>
    <row r="28" spans="1:23" ht="30.75" customHeight="1">
      <c r="A28" s="44" t="s">
        <v>304</v>
      </c>
      <c r="B28" s="44" t="s">
        <v>19</v>
      </c>
      <c r="C28" s="42">
        <f>'S3 Maquette'!F31</f>
        <v>0</v>
      </c>
      <c r="D28" s="20">
        <v>1</v>
      </c>
      <c r="E28" s="20" t="s">
        <v>265</v>
      </c>
      <c r="F28" s="20"/>
      <c r="G28" s="40" t="s">
        <v>265</v>
      </c>
      <c r="H28" s="40" t="s">
        <v>265</v>
      </c>
      <c r="I28" s="40" t="s">
        <v>265</v>
      </c>
      <c r="J28" s="40"/>
      <c r="K28" s="40" t="s">
        <v>8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  <c r="W28"/>
    </row>
    <row r="29" spans="1:23" ht="30.75" customHeight="1">
      <c r="A29" s="44" t="s">
        <v>305</v>
      </c>
      <c r="B29" s="44" t="s">
        <v>19</v>
      </c>
      <c r="C29" s="42">
        <f>'S3 Maquette'!F33</f>
        <v>0</v>
      </c>
      <c r="D29" s="20">
        <v>1</v>
      </c>
      <c r="E29" s="20" t="s">
        <v>265</v>
      </c>
      <c r="F29" s="20"/>
      <c r="G29" s="40" t="s">
        <v>265</v>
      </c>
      <c r="H29" s="40" t="s">
        <v>265</v>
      </c>
      <c r="I29" s="40" t="s">
        <v>265</v>
      </c>
      <c r="J29" s="40"/>
      <c r="K29" s="40" t="s">
        <v>8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  <c r="W29"/>
    </row>
    <row r="30" spans="1:23" ht="30.75" customHeight="1">
      <c r="A30" s="44" t="s">
        <v>306</v>
      </c>
      <c r="B30" s="44" t="s">
        <v>11</v>
      </c>
      <c r="C30" s="42">
        <f>'S3 Maquette'!F34</f>
        <v>0</v>
      </c>
      <c r="D30" s="20">
        <v>1</v>
      </c>
      <c r="E30" s="20" t="s">
        <v>265</v>
      </c>
      <c r="F30" s="20"/>
      <c r="G30" s="40" t="s">
        <v>265</v>
      </c>
      <c r="H30" s="40" t="s">
        <v>265</v>
      </c>
      <c r="I30" s="40" t="s">
        <v>265</v>
      </c>
      <c r="J30" s="40">
        <v>6</v>
      </c>
      <c r="K30" s="40" t="s">
        <v>8</v>
      </c>
      <c r="L30" s="40"/>
      <c r="M30" s="40">
        <v>6</v>
      </c>
      <c r="N30" s="40"/>
      <c r="O30" s="40"/>
      <c r="P30" s="40" t="s">
        <v>266</v>
      </c>
      <c r="Q30" s="40"/>
      <c r="R30" s="40"/>
      <c r="S30" s="40" t="s">
        <v>267</v>
      </c>
      <c r="T30" s="73" t="s">
        <v>268</v>
      </c>
      <c r="W30"/>
    </row>
    <row r="31" spans="1:23" ht="30.75" customHeight="1">
      <c r="A31" s="44" t="s">
        <v>307</v>
      </c>
      <c r="B31" s="44" t="s">
        <v>19</v>
      </c>
      <c r="C31" s="42">
        <f>'S3 Maquette'!F35</f>
        <v>0</v>
      </c>
      <c r="D31" s="20">
        <v>1</v>
      </c>
      <c r="E31" s="20" t="s">
        <v>265</v>
      </c>
      <c r="F31" s="20"/>
      <c r="G31" s="40" t="s">
        <v>265</v>
      </c>
      <c r="H31" s="40" t="s">
        <v>265</v>
      </c>
      <c r="I31" s="40" t="s">
        <v>265</v>
      </c>
      <c r="J31" s="40"/>
      <c r="K31" s="40" t="s">
        <v>8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  <c r="W31"/>
    </row>
    <row r="32" spans="1:23" ht="30.75" customHeight="1">
      <c r="A32" s="44" t="s">
        <v>308</v>
      </c>
      <c r="B32" s="44" t="s">
        <v>19</v>
      </c>
      <c r="C32" s="42">
        <f>'S3 Maquette'!F36</f>
        <v>0</v>
      </c>
      <c r="D32" s="20">
        <v>1</v>
      </c>
      <c r="E32" s="20" t="s">
        <v>265</v>
      </c>
      <c r="F32" s="20"/>
      <c r="G32" s="40" t="s">
        <v>265</v>
      </c>
      <c r="H32" s="40" t="s">
        <v>265</v>
      </c>
      <c r="I32" s="40" t="s">
        <v>265</v>
      </c>
      <c r="J32" s="40"/>
      <c r="K32" s="40" t="s">
        <v>8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  <c r="W32"/>
    </row>
    <row r="33" spans="1:23" ht="30.75" customHeight="1">
      <c r="A33" s="44" t="s">
        <v>309</v>
      </c>
      <c r="B33" s="44" t="s">
        <v>19</v>
      </c>
      <c r="C33" s="42">
        <f>'S3 Maquette'!F37</f>
        <v>0</v>
      </c>
      <c r="D33" s="20">
        <v>1</v>
      </c>
      <c r="E33" s="20" t="s">
        <v>265</v>
      </c>
      <c r="F33" s="20"/>
      <c r="G33" s="40" t="s">
        <v>265</v>
      </c>
      <c r="H33" s="40" t="s">
        <v>265</v>
      </c>
      <c r="I33" s="40" t="s">
        <v>265</v>
      </c>
      <c r="J33" s="40"/>
      <c r="K33" s="40" t="s">
        <v>8</v>
      </c>
      <c r="L33" s="40"/>
      <c r="M33" s="40">
        <v>2</v>
      </c>
      <c r="N33" s="40"/>
      <c r="O33" s="40"/>
      <c r="P33" s="40"/>
      <c r="Q33" s="40"/>
      <c r="R33" s="40"/>
      <c r="S33" s="40"/>
      <c r="T33" s="45"/>
      <c r="W33"/>
    </row>
    <row r="34" spans="1:23" ht="30.75" customHeight="1">
      <c r="A34" s="44" t="s">
        <v>310</v>
      </c>
      <c r="B34" s="44" t="s">
        <v>11</v>
      </c>
      <c r="C34" s="42">
        <f>'S3 Maquette'!F38</f>
        <v>0</v>
      </c>
      <c r="D34" s="20">
        <v>1</v>
      </c>
      <c r="E34" s="20" t="s">
        <v>265</v>
      </c>
      <c r="F34" s="20"/>
      <c r="G34" s="40" t="s">
        <v>265</v>
      </c>
      <c r="H34" s="40" t="s">
        <v>265</v>
      </c>
      <c r="I34" s="40" t="s">
        <v>265</v>
      </c>
      <c r="J34" s="40">
        <v>6</v>
      </c>
      <c r="K34" s="40" t="s">
        <v>8</v>
      </c>
      <c r="L34" s="40"/>
      <c r="M34" s="40">
        <v>4</v>
      </c>
      <c r="N34" s="40"/>
      <c r="O34" s="40"/>
      <c r="P34" s="40" t="s">
        <v>266</v>
      </c>
      <c r="Q34" s="40"/>
      <c r="R34" s="40"/>
      <c r="S34" s="40" t="s">
        <v>267</v>
      </c>
      <c r="T34" s="73" t="s">
        <v>268</v>
      </c>
      <c r="W34"/>
    </row>
    <row r="35" spans="1:23" ht="30.75" customHeight="1">
      <c r="A35" s="44" t="s">
        <v>311</v>
      </c>
      <c r="B35" s="44" t="s">
        <v>19</v>
      </c>
      <c r="C35" s="42">
        <f>'S3 Maquette'!F39</f>
        <v>0</v>
      </c>
      <c r="D35" s="20">
        <v>1</v>
      </c>
      <c r="E35" s="20" t="s">
        <v>265</v>
      </c>
      <c r="F35" s="20"/>
      <c r="G35" s="40" t="s">
        <v>265</v>
      </c>
      <c r="H35" s="40" t="s">
        <v>265</v>
      </c>
      <c r="I35" s="40" t="s">
        <v>265</v>
      </c>
      <c r="J35" s="40"/>
      <c r="K35" s="40" t="s">
        <v>8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  <c r="W35"/>
    </row>
    <row r="36" spans="1:23" ht="30.75" customHeight="1">
      <c r="A36" s="44" t="s">
        <v>312</v>
      </c>
      <c r="B36" s="44" t="s">
        <v>19</v>
      </c>
      <c r="C36" s="42">
        <f>'S3 Maquette'!F40</f>
        <v>0</v>
      </c>
      <c r="D36" s="20">
        <v>1</v>
      </c>
      <c r="E36" s="20" t="s">
        <v>265</v>
      </c>
      <c r="F36" s="20"/>
      <c r="G36" s="40" t="s">
        <v>265</v>
      </c>
      <c r="H36" s="40" t="s">
        <v>265</v>
      </c>
      <c r="I36" s="40" t="s">
        <v>265</v>
      </c>
      <c r="J36" s="40"/>
      <c r="K36" s="40" t="s">
        <v>8</v>
      </c>
      <c r="L36" s="40"/>
      <c r="M36" s="40">
        <v>2</v>
      </c>
      <c r="N36" s="40"/>
      <c r="O36" s="40"/>
      <c r="P36" s="40"/>
      <c r="Q36" s="40"/>
      <c r="R36" s="40"/>
      <c r="S36" s="40"/>
      <c r="T36" s="45"/>
      <c r="W36"/>
    </row>
    <row r="37" spans="1:23" ht="30.75" customHeight="1">
      <c r="A37" s="44" t="s">
        <v>313</v>
      </c>
      <c r="B37" s="44" t="s">
        <v>11</v>
      </c>
      <c r="C37" s="42">
        <f>'S3 Maquette'!F44</f>
        <v>0</v>
      </c>
      <c r="D37" s="20">
        <v>1</v>
      </c>
      <c r="E37" s="20" t="s">
        <v>265</v>
      </c>
      <c r="F37" s="20"/>
      <c r="G37" s="40" t="s">
        <v>265</v>
      </c>
      <c r="H37" s="40" t="s">
        <v>265</v>
      </c>
      <c r="I37" s="40" t="s">
        <v>265</v>
      </c>
      <c r="J37" s="40">
        <v>6</v>
      </c>
      <c r="K37" s="40" t="s">
        <v>8</v>
      </c>
      <c r="L37" s="40"/>
      <c r="M37" s="40" t="s">
        <v>319</v>
      </c>
      <c r="N37" s="40"/>
      <c r="O37" s="40"/>
      <c r="P37" s="40" t="s">
        <v>266</v>
      </c>
      <c r="Q37" s="40"/>
      <c r="R37" s="40"/>
      <c r="S37" s="40" t="s">
        <v>267</v>
      </c>
      <c r="T37" s="73" t="s">
        <v>268</v>
      </c>
      <c r="W37"/>
    </row>
    <row r="38" spans="1:23" ht="30.75" customHeight="1">
      <c r="A38" s="44" t="s">
        <v>205</v>
      </c>
      <c r="B38" s="44" t="s">
        <v>29</v>
      </c>
      <c r="C38" s="42">
        <f>'S3 Maquette'!F45</f>
        <v>0</v>
      </c>
      <c r="D38" s="20"/>
      <c r="E38" s="20"/>
      <c r="F38" s="2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  <c r="W38"/>
    </row>
    <row r="39" spans="1:23" ht="30.75" customHeight="1">
      <c r="A39" s="44" t="s">
        <v>314</v>
      </c>
      <c r="B39" s="44" t="s">
        <v>11</v>
      </c>
      <c r="C39" s="42">
        <f>'S3 Maquette'!F46</f>
        <v>0</v>
      </c>
      <c r="D39" s="20">
        <v>1</v>
      </c>
      <c r="E39" s="20" t="s">
        <v>265</v>
      </c>
      <c r="F39" s="20"/>
      <c r="G39" s="40" t="s">
        <v>265</v>
      </c>
      <c r="H39" s="40" t="s">
        <v>265</v>
      </c>
      <c r="I39" s="40" t="s">
        <v>265</v>
      </c>
      <c r="J39" s="40">
        <v>6</v>
      </c>
      <c r="K39" s="40" t="s">
        <v>8</v>
      </c>
      <c r="L39" s="40"/>
      <c r="M39" s="75"/>
      <c r="N39" s="40"/>
      <c r="O39" s="40"/>
      <c r="P39" s="75"/>
      <c r="Q39" s="75"/>
      <c r="R39" s="75"/>
      <c r="S39" s="75"/>
      <c r="T39" s="45" t="s">
        <v>294</v>
      </c>
      <c r="W39"/>
    </row>
    <row r="40" spans="1:23" ht="30.75" customHeight="1">
      <c r="A40" s="44" t="s">
        <v>317</v>
      </c>
      <c r="B40" s="44" t="s">
        <v>11</v>
      </c>
      <c r="C40" s="42">
        <f>'S3 Maquette'!F47</f>
        <v>0</v>
      </c>
      <c r="D40" s="20">
        <v>1</v>
      </c>
      <c r="E40" s="20" t="s">
        <v>265</v>
      </c>
      <c r="F40" s="20"/>
      <c r="G40" s="40" t="s">
        <v>265</v>
      </c>
      <c r="H40" s="40" t="s">
        <v>265</v>
      </c>
      <c r="I40" s="40" t="s">
        <v>265</v>
      </c>
      <c r="J40" s="40">
        <v>6</v>
      </c>
      <c r="K40" s="40" t="s">
        <v>8</v>
      </c>
      <c r="L40" s="40"/>
      <c r="M40" s="76"/>
      <c r="N40" s="40"/>
      <c r="O40" s="40"/>
      <c r="P40" s="76"/>
      <c r="Q40" s="76"/>
      <c r="R40" s="76"/>
      <c r="S40" s="76"/>
      <c r="T40" s="45"/>
      <c r="W40"/>
    </row>
    <row r="41" spans="1:23" ht="30.75" customHeight="1">
      <c r="A41" s="44" t="s">
        <v>236</v>
      </c>
      <c r="B41" s="44" t="s">
        <v>11</v>
      </c>
      <c r="C41" s="42">
        <f>'S3 Maquette'!F48</f>
        <v>0</v>
      </c>
      <c r="D41" s="20"/>
      <c r="E41" s="20" t="s">
        <v>272</v>
      </c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75" customHeight="1">
      <c r="A42" s="44">
        <f>'S3 Maquette'!B49</f>
        <v>0</v>
      </c>
      <c r="B42" s="44">
        <f>'S3 Maquette'!C49</f>
        <v>0</v>
      </c>
      <c r="C42" s="42">
        <f>'S3 Maquette'!F49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75" customHeight="1">
      <c r="A43" s="44">
        <f>'S3 Maquette'!B50</f>
        <v>0</v>
      </c>
      <c r="B43" s="44">
        <f>'S3 Maquette'!C50</f>
        <v>0</v>
      </c>
      <c r="C43" s="42">
        <f>'S3 Maquette'!F50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75" customHeight="1">
      <c r="A44" s="44">
        <f>'S3 Maquette'!B51</f>
        <v>0</v>
      </c>
      <c r="B44" s="44">
        <f>'S3 Maquette'!C51</f>
        <v>0</v>
      </c>
      <c r="C44" s="42">
        <f>'S3 Maquette'!F51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75" customHeight="1">
      <c r="A45" s="44">
        <f>'S3 Maquette'!B52</f>
        <v>0</v>
      </c>
      <c r="B45" s="44">
        <f>'S3 Maquette'!C52</f>
        <v>0</v>
      </c>
      <c r="C45" s="42">
        <f>'S3 Maquette'!F52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75" customHeight="1">
      <c r="A46" s="44">
        <f>'S3 Maquette'!B53</f>
        <v>0</v>
      </c>
      <c r="B46" s="44">
        <f>'S3 Maquette'!C53</f>
        <v>0</v>
      </c>
      <c r="C46" s="42">
        <f>'S3 Maquette'!F53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75" customHeight="1">
      <c r="A47" s="44">
        <f>'S3 Maquette'!B54</f>
        <v>0</v>
      </c>
      <c r="B47" s="44">
        <f>'S3 Maquette'!C54</f>
        <v>0</v>
      </c>
      <c r="C47" s="42">
        <f>'S3 Maquette'!F54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75" customHeight="1">
      <c r="A48" s="44">
        <f>'S3 Maquette'!B55</f>
        <v>0</v>
      </c>
      <c r="B48" s="44">
        <f>'S3 Maquette'!C55</f>
        <v>0</v>
      </c>
      <c r="C48" s="42">
        <f>'S3 Maquette'!F55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75" customHeight="1">
      <c r="A49" s="44">
        <f>'S3 Maquette'!B56</f>
        <v>0</v>
      </c>
      <c r="B49" s="44">
        <f>'S3 Maquette'!C56</f>
        <v>0</v>
      </c>
      <c r="C49" s="42">
        <f>'S3 Maquette'!F56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75" customHeight="1">
      <c r="A50" s="44">
        <f>'S3 Maquette'!B57</f>
        <v>0</v>
      </c>
      <c r="B50" s="44">
        <f>'S3 Maquette'!C57</f>
        <v>0</v>
      </c>
      <c r="C50" s="42">
        <f>'S3 Maquette'!F57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75" customHeight="1">
      <c r="A51" s="44">
        <f>'S3 Maquette'!B58</f>
        <v>0</v>
      </c>
      <c r="B51" s="44">
        <f>'S3 Maquette'!C58</f>
        <v>0</v>
      </c>
      <c r="C51" s="42">
        <f>'S3 Maquette'!F58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75" customHeight="1">
      <c r="A52" s="44">
        <f>'S3 Maquette'!B59</f>
        <v>0</v>
      </c>
      <c r="B52" s="44">
        <f>'S3 Maquette'!C59</f>
        <v>0</v>
      </c>
      <c r="C52" s="42">
        <f>'S3 Maquette'!F59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75" customHeight="1">
      <c r="A53" s="44">
        <f>'S3 Maquette'!B60</f>
        <v>0</v>
      </c>
      <c r="B53" s="44">
        <f>'S3 Maquette'!C60</f>
        <v>0</v>
      </c>
      <c r="C53" s="42">
        <f>'S3 Maquette'!F60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75" customHeight="1">
      <c r="A54" s="44">
        <f>'S3 Maquette'!B61</f>
        <v>0</v>
      </c>
      <c r="B54" s="44">
        <f>'S3 Maquette'!C61</f>
        <v>0</v>
      </c>
      <c r="C54" s="42">
        <f>'S3 Maquette'!F61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75" customHeight="1">
      <c r="A55" s="44">
        <f>'S3 Maquette'!B62</f>
        <v>0</v>
      </c>
      <c r="B55" s="44">
        <f>'S3 Maquette'!C62</f>
        <v>0</v>
      </c>
      <c r="C55" s="42">
        <f>'S3 Maquette'!F62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75" customHeight="1">
      <c r="A56" s="44">
        <f>'S3 Maquette'!B63</f>
        <v>0</v>
      </c>
      <c r="B56" s="44">
        <f>'S3 Maquette'!C63</f>
        <v>0</v>
      </c>
      <c r="C56" s="42">
        <f>'S3 Maquette'!F63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75" customHeight="1">
      <c r="A57" s="44">
        <f>'S3 Maquette'!B64</f>
        <v>0</v>
      </c>
      <c r="B57" s="44">
        <f>'S3 Maquette'!C64</f>
        <v>0</v>
      </c>
      <c r="C57" s="42">
        <f>'S3 Maquette'!F64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75" customHeight="1">
      <c r="A58" s="44">
        <f>'S3 Maquette'!B65</f>
        <v>0</v>
      </c>
      <c r="B58" s="44">
        <f>'S3 Maquette'!C65</f>
        <v>0</v>
      </c>
      <c r="C58" s="42">
        <f>'S3 Maquette'!F65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75" customHeight="1">
      <c r="A59" s="44">
        <f>'S3 Maquette'!B66</f>
        <v>0</v>
      </c>
      <c r="B59" s="44">
        <f>'S3 Maquette'!C66</f>
        <v>0</v>
      </c>
      <c r="C59" s="42">
        <f>'S3 Maquette'!F66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75" customHeight="1">
      <c r="A60" s="44">
        <f>'S3 Maquette'!B67</f>
        <v>0</v>
      </c>
      <c r="B60" s="44">
        <f>'S3 Maquette'!C67</f>
        <v>0</v>
      </c>
      <c r="C60" s="42">
        <f>'S3 Maquette'!F67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75" customHeight="1">
      <c r="A61" s="44">
        <f>'S3 Maquette'!B68</f>
        <v>0</v>
      </c>
      <c r="B61" s="44">
        <f>'S3 Maquette'!C68</f>
        <v>0</v>
      </c>
      <c r="C61" s="42">
        <f>'S3 Maquette'!F68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75" customHeight="1">
      <c r="A62" s="44">
        <f>'S3 Maquette'!B69</f>
        <v>0</v>
      </c>
      <c r="B62" s="44">
        <f>'S3 Maquette'!C69</f>
        <v>0</v>
      </c>
      <c r="C62" s="42">
        <f>'S3 Maquette'!F69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75" customHeight="1">
      <c r="A63" s="44">
        <f>'S3 Maquette'!B70</f>
        <v>0</v>
      </c>
      <c r="B63" s="44">
        <f>'S3 Maquette'!C70</f>
        <v>0</v>
      </c>
      <c r="C63" s="42">
        <f>'S3 Maquette'!F70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75" customHeight="1">
      <c r="A64" s="44">
        <f>'S3 Maquette'!B71</f>
        <v>0</v>
      </c>
      <c r="B64" s="44">
        <f>'S3 Maquette'!C71</f>
        <v>0</v>
      </c>
      <c r="C64" s="42">
        <f>'S3 Maquette'!F71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75" customHeight="1">
      <c r="A65" s="44">
        <f>'S3 Maquette'!B72</f>
        <v>0</v>
      </c>
      <c r="B65" s="44">
        <f>'S3 Maquette'!C72</f>
        <v>0</v>
      </c>
      <c r="C65" s="42">
        <f>'S3 Maquette'!F72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75" customHeight="1">
      <c r="A66" s="44">
        <f>'S3 Maquette'!B73</f>
        <v>0</v>
      </c>
      <c r="B66" s="44">
        <f>'S3 Maquette'!C73</f>
        <v>0</v>
      </c>
      <c r="C66" s="42">
        <f>'S3 Maquette'!F73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75" customHeight="1">
      <c r="A67" s="44">
        <f>'S3 Maquette'!B74</f>
        <v>0</v>
      </c>
      <c r="B67" s="44">
        <f>'S3 Maquette'!C74</f>
        <v>0</v>
      </c>
      <c r="C67" s="42">
        <f>'S3 Maquette'!F74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75" customHeight="1">
      <c r="A68" s="44">
        <f>'S3 Maquette'!B75</f>
        <v>0</v>
      </c>
      <c r="B68" s="44">
        <f>'S3 Maquette'!C75</f>
        <v>0</v>
      </c>
      <c r="C68" s="42">
        <f>'S3 Maquette'!F75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75" customHeight="1">
      <c r="A69" s="44">
        <f>'S3 Maquette'!B76</f>
        <v>0</v>
      </c>
      <c r="B69" s="44">
        <f>'S3 Maquette'!C76</f>
        <v>0</v>
      </c>
      <c r="C69" s="42">
        <f>'S3 Maquette'!F76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75" customHeight="1">
      <c r="A70" s="44">
        <f>'S3 Maquette'!B77</f>
        <v>0</v>
      </c>
      <c r="B70" s="44">
        <f>'S3 Maquette'!C77</f>
        <v>0</v>
      </c>
      <c r="C70" s="42">
        <f>'S3 Maquette'!F77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75" customHeight="1">
      <c r="A71" s="44">
        <f>'S3 Maquette'!B78</f>
        <v>0</v>
      </c>
      <c r="B71" s="44">
        <f>'S3 Maquette'!C78</f>
        <v>0</v>
      </c>
      <c r="C71" s="42">
        <f>'S3 Maquette'!F78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75" customHeight="1">
      <c r="A72" s="44">
        <f>'S3 Maquette'!B79</f>
        <v>0</v>
      </c>
      <c r="B72" s="44">
        <f>'S3 Maquette'!C79</f>
        <v>0</v>
      </c>
      <c r="C72" s="42">
        <f>'S3 Maquette'!F79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75" customHeight="1">
      <c r="A73" s="44">
        <f>'S3 Maquette'!B80</f>
        <v>0</v>
      </c>
      <c r="B73" s="44">
        <f>'S3 Maquette'!C80</f>
        <v>0</v>
      </c>
      <c r="C73" s="42">
        <f>'S3 Maquette'!F80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75" customHeight="1">
      <c r="A74" s="44">
        <f>'S3 Maquette'!B81</f>
        <v>0</v>
      </c>
      <c r="B74" s="44">
        <f>'S3 Maquette'!C81</f>
        <v>0</v>
      </c>
      <c r="C74" s="42">
        <f>'S3 Maquette'!F81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75" customHeight="1">
      <c r="A75" s="44">
        <f>'S3 Maquette'!B82</f>
        <v>0</v>
      </c>
      <c r="B75" s="44">
        <f>'S3 Maquette'!C82</f>
        <v>0</v>
      </c>
      <c r="C75" s="42">
        <f>'S3 Maquette'!F82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75" customHeight="1">
      <c r="A76" s="44">
        <f>'S3 Maquette'!B83</f>
        <v>0</v>
      </c>
      <c r="B76" s="44">
        <f>'S3 Maquette'!C83</f>
        <v>0</v>
      </c>
      <c r="C76" s="42">
        <f>'S3 Maquette'!F83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75" customHeight="1">
      <c r="A77" s="44">
        <f>'S3 Maquette'!B84</f>
        <v>0</v>
      </c>
      <c r="B77" s="44">
        <f>'S3 Maquette'!C84</f>
        <v>0</v>
      </c>
      <c r="C77" s="42">
        <f>'S3 Maquette'!F84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75" customHeight="1">
      <c r="A78" s="44">
        <f>'S3 Maquette'!B85</f>
        <v>0</v>
      </c>
      <c r="B78" s="44">
        <f>'S3 Maquette'!C85</f>
        <v>0</v>
      </c>
      <c r="C78" s="42">
        <f>'S3 Maquette'!F85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75" customHeight="1">
      <c r="A79" s="44">
        <f>'S3 Maquette'!B86</f>
        <v>0</v>
      </c>
      <c r="B79" s="44">
        <f>'S3 Maquette'!C86</f>
        <v>0</v>
      </c>
      <c r="C79" s="42">
        <f>'S3 Maquette'!F86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75" customHeight="1">
      <c r="A80" s="44">
        <f>'S3 Maquette'!B87</f>
        <v>0</v>
      </c>
      <c r="B80" s="44">
        <f>'S3 Maquette'!C87</f>
        <v>0</v>
      </c>
      <c r="C80" s="42">
        <f>'S3 Maquette'!F87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75" customHeight="1">
      <c r="A81" s="44">
        <f>'S3 Maquette'!B88</f>
        <v>0</v>
      </c>
      <c r="B81" s="44">
        <f>'S3 Maquette'!C88</f>
        <v>0</v>
      </c>
      <c r="C81" s="42">
        <f>'S3 Maquette'!F88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75" customHeight="1">
      <c r="A82" s="44">
        <f>'S3 Maquette'!B89</f>
        <v>0</v>
      </c>
      <c r="B82" s="44">
        <f>'S3 Maquette'!C89</f>
        <v>0</v>
      </c>
      <c r="C82" s="42">
        <f>'S3 Maquette'!F89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75" customHeight="1">
      <c r="A83" s="44">
        <f>'S3 Maquette'!B90</f>
        <v>0</v>
      </c>
      <c r="B83" s="44">
        <f>'S3 Maquette'!C90</f>
        <v>0</v>
      </c>
      <c r="C83" s="42">
        <f>'S3 Maquette'!F90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75" customHeight="1">
      <c r="A84" s="44">
        <f>'S3 Maquette'!B91</f>
        <v>0</v>
      </c>
      <c r="B84" s="44">
        <f>'S3 Maquette'!C91</f>
        <v>0</v>
      </c>
      <c r="C84" s="42">
        <f>'S3 Maquette'!F91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75" customHeight="1">
      <c r="A85" s="44">
        <f>'S3 Maquette'!B92</f>
        <v>0</v>
      </c>
      <c r="B85" s="44">
        <f>'S3 Maquette'!C92</f>
        <v>0</v>
      </c>
      <c r="C85" s="42">
        <f>'S3 Maquette'!F92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75" customHeight="1">
      <c r="A86" s="44">
        <f>'S3 Maquette'!B93</f>
        <v>0</v>
      </c>
      <c r="B86" s="44">
        <f>'S3 Maquette'!C93</f>
        <v>0</v>
      </c>
      <c r="C86" s="42">
        <f>'S3 Maquette'!F93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75" customHeight="1">
      <c r="A87" s="44">
        <f>'S3 Maquette'!B94</f>
        <v>0</v>
      </c>
      <c r="B87" s="44">
        <f>'S3 Maquette'!C94</f>
        <v>0</v>
      </c>
      <c r="C87" s="42">
        <f>'S3 Maquette'!F94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75" customHeight="1">
      <c r="A88" s="44">
        <f>'S3 Maquette'!B95</f>
        <v>0</v>
      </c>
      <c r="B88" s="44">
        <f>'S3 Maquette'!C95</f>
        <v>0</v>
      </c>
      <c r="C88" s="42">
        <f>'S3 Maquette'!F95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75" customHeight="1">
      <c r="A89" s="44">
        <f>'S3 Maquette'!B96</f>
        <v>0</v>
      </c>
      <c r="B89" s="44">
        <f>'S3 Maquette'!C96</f>
        <v>0</v>
      </c>
      <c r="C89" s="42">
        <f>'S3 Maquette'!F96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75" customHeight="1">
      <c r="A90" s="44">
        <f>'S3 Maquette'!B97</f>
        <v>0</v>
      </c>
      <c r="B90" s="44">
        <f>'S3 Maquette'!C97</f>
        <v>0</v>
      </c>
      <c r="C90" s="42">
        <f>'S3 Maquette'!F97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75" customHeight="1">
      <c r="A91" s="44">
        <f>'S3 Maquette'!B98</f>
        <v>0</v>
      </c>
      <c r="B91" s="44">
        <f>'S3 Maquette'!C98</f>
        <v>0</v>
      </c>
      <c r="C91" s="42">
        <f>'S3 Maquette'!F98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75" customHeight="1">
      <c r="A92" s="44">
        <f>'S3 Maquette'!B99</f>
        <v>0</v>
      </c>
      <c r="B92" s="44">
        <f>'S3 Maquette'!C99</f>
        <v>0</v>
      </c>
      <c r="C92" s="42">
        <f>'S3 Maquette'!F99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75" customHeight="1">
      <c r="A93" s="44">
        <f>'S3 Maquette'!B100</f>
        <v>0</v>
      </c>
      <c r="B93" s="44">
        <f>'S3 Maquette'!C100</f>
        <v>0</v>
      </c>
      <c r="C93" s="42">
        <f>'S3 Maquette'!F100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75" customHeight="1">
      <c r="A94" s="44">
        <f>'S3 Maquette'!B101</f>
        <v>0</v>
      </c>
      <c r="B94" s="44">
        <f>'S3 Maquette'!C101</f>
        <v>0</v>
      </c>
      <c r="C94" s="42">
        <f>'S3 Maquette'!F101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75" customHeight="1">
      <c r="A95" s="44">
        <f>'S3 Maquette'!B102</f>
        <v>0</v>
      </c>
      <c r="B95" s="44">
        <f>'S3 Maquette'!C102</f>
        <v>0</v>
      </c>
      <c r="C95" s="42">
        <f>'S3 Maquette'!F102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75" customHeight="1">
      <c r="A96" s="44">
        <f>'S3 Maquette'!B103</f>
        <v>0</v>
      </c>
      <c r="B96" s="44">
        <f>'S3 Maquette'!C103</f>
        <v>0</v>
      </c>
      <c r="C96" s="42">
        <f>'S3 Maquette'!F103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75" customHeight="1">
      <c r="A97" s="44">
        <f>'S3 Maquette'!B104</f>
        <v>0</v>
      </c>
      <c r="B97" s="44">
        <f>'S3 Maquette'!C104</f>
        <v>0</v>
      </c>
      <c r="C97" s="42">
        <f>'S3 Maquette'!F104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75" customHeight="1">
      <c r="A98" s="44">
        <f>'S3 Maquette'!B105</f>
        <v>0</v>
      </c>
      <c r="B98" s="44">
        <f>'S3 Maquette'!C105</f>
        <v>0</v>
      </c>
      <c r="C98" s="42">
        <f>'S3 Maquette'!F105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75" customHeight="1">
      <c r="A99" s="44">
        <f>'S3 Maquette'!B106</f>
        <v>0</v>
      </c>
      <c r="B99" s="44">
        <f>'S3 Maquette'!C106</f>
        <v>0</v>
      </c>
      <c r="C99" s="42">
        <f>'S3 Maquette'!F106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75" customHeight="1">
      <c r="A100" s="44">
        <f>'S3 Maquette'!B107</f>
        <v>0</v>
      </c>
      <c r="B100" s="44">
        <f>'S3 Maquette'!C107</f>
        <v>0</v>
      </c>
      <c r="C100" s="42">
        <f>'S3 Maquette'!F107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75" customHeight="1">
      <c r="A101" s="44">
        <f>'S3 Maquette'!B108</f>
        <v>0</v>
      </c>
      <c r="B101" s="44">
        <f>'S3 Maquette'!C108</f>
        <v>0</v>
      </c>
      <c r="C101" s="42">
        <f>'S3 Maquette'!F108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75" customHeight="1">
      <c r="A102" s="44">
        <f>'S3 Maquette'!B109</f>
        <v>0</v>
      </c>
      <c r="B102" s="44">
        <f>'S3 Maquette'!C109</f>
        <v>0</v>
      </c>
      <c r="C102" s="42">
        <f>'S3 Maquette'!F109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75" customHeight="1">
      <c r="A103" s="44">
        <f>'S3 Maquette'!B110</f>
        <v>0</v>
      </c>
      <c r="B103" s="44">
        <f>'S3 Maquette'!C110</f>
        <v>0</v>
      </c>
      <c r="C103" s="42">
        <f>'S3 Maquette'!F110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75" customHeight="1">
      <c r="A104" s="44">
        <f>'S3 Maquette'!B111</f>
        <v>0</v>
      </c>
      <c r="B104" s="44">
        <f>'S3 Maquette'!C111</f>
        <v>0</v>
      </c>
      <c r="C104" s="42">
        <f>'S3 Maquette'!F111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75" customHeight="1">
      <c r="A105" s="44">
        <f>'S3 Maquette'!B112</f>
        <v>0</v>
      </c>
      <c r="B105" s="44">
        <f>'S3 Maquette'!C112</f>
        <v>0</v>
      </c>
      <c r="C105" s="42">
        <f>'S3 Maquette'!F112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75" customHeight="1">
      <c r="A106" s="44">
        <f>'S3 Maquette'!B113</f>
        <v>0</v>
      </c>
      <c r="B106" s="44">
        <f>'S3 Maquette'!C113</f>
        <v>0</v>
      </c>
      <c r="C106" s="42">
        <f>'S3 Maquette'!F113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75" customHeight="1">
      <c r="A107" s="44">
        <f>'S3 Maquette'!B114</f>
        <v>0</v>
      </c>
      <c r="B107" s="44">
        <f>'S3 Maquette'!C114</f>
        <v>0</v>
      </c>
      <c r="C107" s="42">
        <f>'S3 Maquette'!F114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75" customHeight="1">
      <c r="A108" s="44">
        <f>'S3 Maquette'!B115</f>
        <v>0</v>
      </c>
      <c r="B108" s="44">
        <f>'S3 Maquette'!C115</f>
        <v>0</v>
      </c>
      <c r="C108" s="42">
        <f>'S3 Maquette'!F115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75" customHeight="1">
      <c r="A109" s="44">
        <f>'S3 Maquette'!B116</f>
        <v>0</v>
      </c>
      <c r="B109" s="44">
        <f>'S3 Maquette'!C116</f>
        <v>0</v>
      </c>
      <c r="C109" s="42">
        <f>'S3 Maquette'!F116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75" customHeight="1">
      <c r="A110" s="44">
        <f>'S3 Maquette'!B117</f>
        <v>0</v>
      </c>
      <c r="B110" s="44">
        <f>'S3 Maquette'!C117</f>
        <v>0</v>
      </c>
      <c r="C110" s="42">
        <f>'S3 Maquette'!F117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75" customHeight="1">
      <c r="A111" s="44">
        <f>'S3 Maquette'!B118</f>
        <v>0</v>
      </c>
      <c r="B111" s="44">
        <f>'S3 Maquette'!C118</f>
        <v>0</v>
      </c>
      <c r="C111" s="42">
        <f>'S3 Maquette'!F118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75" customHeight="1">
      <c r="A112" s="44">
        <f>'S3 Maquette'!B119</f>
        <v>0</v>
      </c>
      <c r="B112" s="44">
        <f>'S3 Maquette'!C119</f>
        <v>0</v>
      </c>
      <c r="C112" s="42">
        <f>'S3 Maquette'!F119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75" customHeight="1">
      <c r="A113" s="44">
        <f>'S3 Maquette'!B120</f>
        <v>0</v>
      </c>
      <c r="B113" s="44">
        <f>'S3 Maquette'!C120</f>
        <v>0</v>
      </c>
      <c r="C113" s="42">
        <f>'S3 Maquette'!F120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75" customHeight="1">
      <c r="A114" s="44">
        <f>'S3 Maquette'!B121</f>
        <v>0</v>
      </c>
      <c r="B114" s="44">
        <f>'S3 Maquette'!C121</f>
        <v>0</v>
      </c>
      <c r="C114" s="42">
        <f>'S3 Maquette'!F121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75" customHeight="1">
      <c r="A115" s="44">
        <f>'S3 Maquette'!B122</f>
        <v>0</v>
      </c>
      <c r="B115" s="44">
        <f>'S3 Maquette'!C122</f>
        <v>0</v>
      </c>
      <c r="C115" s="42">
        <f>'S3 Maquette'!F122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75" customHeight="1">
      <c r="A116" s="44">
        <f>'S3 Maquette'!B123</f>
        <v>0</v>
      </c>
      <c r="B116" s="44">
        <f>'S3 Maquette'!C123</f>
        <v>0</v>
      </c>
      <c r="C116" s="42">
        <f>'S3 Maquette'!F123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75" customHeight="1">
      <c r="A117" s="44">
        <f>'S3 Maquette'!B124</f>
        <v>0</v>
      </c>
      <c r="B117" s="44">
        <f>'S3 Maquette'!C124</f>
        <v>0</v>
      </c>
      <c r="C117" s="42">
        <f>'S3 Maquette'!F124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75" customHeight="1">
      <c r="A118" s="44">
        <f>'S3 Maquette'!B125</f>
        <v>0</v>
      </c>
      <c r="B118" s="44">
        <f>'S3 Maquette'!C125</f>
        <v>0</v>
      </c>
      <c r="C118" s="42">
        <f>'S3 Maquette'!F125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75" customHeight="1">
      <c r="A119" s="44">
        <f>'S3 Maquette'!B126</f>
        <v>0</v>
      </c>
      <c r="B119" s="44">
        <f>'S3 Maquette'!C126</f>
        <v>0</v>
      </c>
      <c r="C119" s="42">
        <f>'S3 Maquette'!F126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75" customHeight="1">
      <c r="A120" s="44">
        <f>'S3 Maquette'!B127</f>
        <v>0</v>
      </c>
      <c r="B120" s="44">
        <f>'S3 Maquette'!C127</f>
        <v>0</v>
      </c>
      <c r="C120" s="42">
        <f>'S3 Maquette'!F127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75" customHeight="1">
      <c r="A121" s="44">
        <f>'S3 Maquette'!B128</f>
        <v>0</v>
      </c>
      <c r="B121" s="44">
        <f>'S3 Maquette'!C128</f>
        <v>0</v>
      </c>
      <c r="C121" s="42">
        <f>'S3 Maquette'!F128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75" customHeight="1">
      <c r="A122" s="44">
        <f>'S3 Maquette'!B129</f>
        <v>0</v>
      </c>
      <c r="B122" s="44">
        <f>'S3 Maquette'!C129</f>
        <v>0</v>
      </c>
      <c r="C122" s="42">
        <f>'S3 Maquette'!F129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75" customHeight="1">
      <c r="A123" s="44">
        <f>'S3 Maquette'!B130</f>
        <v>0</v>
      </c>
      <c r="B123" s="44">
        <f>'S3 Maquette'!C130</f>
        <v>0</v>
      </c>
      <c r="C123" s="42">
        <f>'S3 Maquette'!F130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75" customHeight="1">
      <c r="A124" s="44">
        <f>'S3 Maquette'!B131</f>
        <v>0</v>
      </c>
      <c r="B124" s="44">
        <f>'S3 Maquette'!C131</f>
        <v>0</v>
      </c>
      <c r="C124" s="42">
        <f>'S3 Maquette'!F131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75" customHeight="1">
      <c r="A125" s="44">
        <f>'S3 Maquette'!B132</f>
        <v>0</v>
      </c>
      <c r="B125" s="44">
        <f>'S3 Maquette'!C132</f>
        <v>0</v>
      </c>
      <c r="C125" s="42">
        <f>'S3 Maquette'!F132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75" customHeight="1">
      <c r="A126" s="44">
        <f>'S3 Maquette'!B133</f>
        <v>0</v>
      </c>
      <c r="B126" s="44">
        <f>'S3 Maquette'!C133</f>
        <v>0</v>
      </c>
      <c r="C126" s="42">
        <f>'S3 Maquette'!F133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75" customHeight="1">
      <c r="A127" s="44">
        <f>'S3 Maquette'!B134</f>
        <v>0</v>
      </c>
      <c r="B127" s="44">
        <f>'S3 Maquette'!C134</f>
        <v>0</v>
      </c>
      <c r="C127" s="42">
        <f>'S3 Maquette'!F134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75" customHeight="1">
      <c r="A128" s="44">
        <f>'S3 Maquette'!B135</f>
        <v>0</v>
      </c>
      <c r="B128" s="44">
        <f>'S3 Maquette'!C135</f>
        <v>0</v>
      </c>
      <c r="C128" s="42">
        <f>'S3 Maquette'!F135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75" customHeight="1">
      <c r="A129" s="44">
        <f>'S3 Maquette'!B136</f>
        <v>0</v>
      </c>
      <c r="B129" s="44">
        <f>'S3 Maquette'!C136</f>
        <v>0</v>
      </c>
      <c r="C129" s="42">
        <f>'S3 Maquette'!F136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75" customHeight="1">
      <c r="A130" s="44">
        <f>'S3 Maquette'!B137</f>
        <v>0</v>
      </c>
      <c r="B130" s="44">
        <f>'S3 Maquette'!C137</f>
        <v>0</v>
      </c>
      <c r="C130" s="42">
        <f>'S3 Maquette'!F137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75" customHeight="1">
      <c r="A131" s="44">
        <f>'S3 Maquette'!B138</f>
        <v>0</v>
      </c>
      <c r="B131" s="44">
        <f>'S3 Maquette'!C138</f>
        <v>0</v>
      </c>
      <c r="C131" s="42">
        <f>'S3 Maquette'!F138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75" customHeight="1">
      <c r="A132" s="44">
        <f>'S3 Maquette'!B139</f>
        <v>0</v>
      </c>
      <c r="B132" s="44">
        <f>'S3 Maquette'!C139</f>
        <v>0</v>
      </c>
      <c r="C132" s="42">
        <f>'S3 Maquette'!F139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75" customHeight="1">
      <c r="A133" s="44">
        <f>'S3 Maquette'!B140</f>
        <v>0</v>
      </c>
      <c r="B133" s="44">
        <f>'S3 Maquette'!C140</f>
        <v>0</v>
      </c>
      <c r="C133" s="42">
        <f>'S3 Maquette'!F140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75" customHeight="1">
      <c r="A134" s="44">
        <f>'S3 Maquette'!B141</f>
        <v>0</v>
      </c>
      <c r="B134" s="44">
        <f>'S3 Maquette'!C141</f>
        <v>0</v>
      </c>
      <c r="C134" s="42">
        <f>'S3 Maquette'!F141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75" customHeight="1">
      <c r="A135" s="44">
        <f>'S3 Maquette'!B142</f>
        <v>0</v>
      </c>
      <c r="B135" s="44">
        <f>'S3 Maquette'!C142</f>
        <v>0</v>
      </c>
      <c r="C135" s="42">
        <f>'S3 Maquette'!F142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75" customHeight="1">
      <c r="A136" s="44">
        <f>'S3 Maquette'!B143</f>
        <v>0</v>
      </c>
      <c r="B136" s="44">
        <f>'S3 Maquette'!C143</f>
        <v>0</v>
      </c>
      <c r="C136" s="42">
        <f>'S3 Maquette'!F143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75" customHeight="1">
      <c r="A137" s="44">
        <f>'S3 Maquette'!B144</f>
        <v>0</v>
      </c>
      <c r="B137" s="44">
        <f>'S3 Maquette'!C144</f>
        <v>0</v>
      </c>
      <c r="C137" s="42">
        <f>'S3 Maquette'!F144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75" customHeight="1">
      <c r="A138" s="44">
        <f>'S3 Maquette'!B145</f>
        <v>0</v>
      </c>
      <c r="B138" s="44">
        <f>'S3 Maquette'!C145</f>
        <v>0</v>
      </c>
      <c r="C138" s="42">
        <f>'S3 Maquette'!F145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75" customHeight="1">
      <c r="A139" s="44">
        <f>'S3 Maquette'!B146</f>
        <v>0</v>
      </c>
      <c r="B139" s="44">
        <f>'S3 Maquette'!C146</f>
        <v>0</v>
      </c>
      <c r="C139" s="42">
        <f>'S3 Maquette'!F146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75" customHeight="1">
      <c r="A140" s="44">
        <f>'S3 Maquette'!B147</f>
        <v>0</v>
      </c>
      <c r="B140" s="44">
        <f>'S3 Maquette'!C147</f>
        <v>0</v>
      </c>
      <c r="C140" s="42">
        <f>'S3 Maquette'!F147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75" customHeight="1">
      <c r="A141" s="44">
        <f>'S3 Maquette'!B148</f>
        <v>0</v>
      </c>
      <c r="B141" s="44">
        <f>'S3 Maquette'!C148</f>
        <v>0</v>
      </c>
      <c r="C141" s="42">
        <f>'S3 Maquette'!F148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75" customHeight="1">
      <c r="A142" s="44">
        <f>'S3 Maquette'!B149</f>
        <v>0</v>
      </c>
      <c r="B142" s="44">
        <f>'S3 Maquette'!C149</f>
        <v>0</v>
      </c>
      <c r="C142" s="42">
        <f>'S3 Maquette'!F149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75" customHeight="1">
      <c r="A143" s="44">
        <f>'S3 Maquette'!B150</f>
        <v>0</v>
      </c>
      <c r="B143" s="44">
        <f>'S3 Maquette'!C150</f>
        <v>0</v>
      </c>
      <c r="C143" s="42">
        <f>'S3 Maquette'!F150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75" customHeight="1">
      <c r="A144" s="44">
        <f>'S3 Maquette'!B151</f>
        <v>0</v>
      </c>
      <c r="B144" s="44">
        <f>'S3 Maquette'!C151</f>
        <v>0</v>
      </c>
      <c r="C144" s="42">
        <f>'S3 Maquette'!F151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75" customHeight="1">
      <c r="A145" s="44">
        <f>'S3 Maquette'!B152</f>
        <v>0</v>
      </c>
      <c r="B145" s="44">
        <f>'S3 Maquette'!C152</f>
        <v>0</v>
      </c>
      <c r="C145" s="42">
        <f>'S3 Maquette'!F152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75" customHeight="1">
      <c r="A146" s="44">
        <f>'S3 Maquette'!B153</f>
        <v>0</v>
      </c>
      <c r="B146" s="44">
        <f>'S3 Maquette'!C153</f>
        <v>0</v>
      </c>
      <c r="C146" s="42">
        <f>'S3 Maquette'!F153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75" customHeight="1">
      <c r="A147" s="44">
        <f>'S3 Maquette'!B154</f>
        <v>0</v>
      </c>
      <c r="B147" s="44">
        <f>'S3 Maquette'!C154</f>
        <v>0</v>
      </c>
      <c r="C147" s="42">
        <f>'S3 Maquette'!F154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75" customHeight="1">
      <c r="A148" s="44">
        <f>'S3 Maquette'!B155</f>
        <v>0</v>
      </c>
      <c r="B148" s="44">
        <f>'S3 Maquette'!C155</f>
        <v>0</v>
      </c>
      <c r="C148" s="42">
        <f>'S3 Maquette'!F155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75" customHeight="1">
      <c r="A149" s="44">
        <f>'S3 Maquette'!B156</f>
        <v>0</v>
      </c>
      <c r="B149" s="44">
        <f>'S3 Maquette'!C156</f>
        <v>0</v>
      </c>
      <c r="C149" s="42">
        <f>'S3 Maquette'!F156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75" customHeight="1">
      <c r="A150" s="44">
        <f>'S3 Maquette'!B157</f>
        <v>0</v>
      </c>
      <c r="B150" s="44">
        <f>'S3 Maquette'!C157</f>
        <v>0</v>
      </c>
      <c r="C150" s="42">
        <f>'S3 Maquette'!F157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75" customHeight="1">
      <c r="A151" s="44">
        <f>'S3 Maquette'!B158</f>
        <v>0</v>
      </c>
      <c r="B151" s="44">
        <f>'S3 Maquette'!C158</f>
        <v>0</v>
      </c>
      <c r="C151" s="42">
        <f>'S3 Maquette'!F158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75" customHeight="1">
      <c r="A152" s="44">
        <f>'S3 Maquette'!B159</f>
        <v>0</v>
      </c>
      <c r="B152" s="44">
        <f>'S3 Maquette'!C159</f>
        <v>0</v>
      </c>
      <c r="C152" s="42">
        <f>'S3 Maquette'!F159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75" customHeight="1">
      <c r="A153" s="44">
        <f>'S3 Maquette'!B160</f>
        <v>0</v>
      </c>
      <c r="B153" s="44">
        <f>'S3 Maquette'!C160</f>
        <v>0</v>
      </c>
      <c r="C153" s="42">
        <f>'S3 Maquette'!F160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75" customHeight="1">
      <c r="A154" s="44">
        <f>'S3 Maquette'!B161</f>
        <v>0</v>
      </c>
      <c r="B154" s="44">
        <f>'S3 Maquette'!C161</f>
        <v>0</v>
      </c>
      <c r="C154" s="42">
        <f>'S3 Maquette'!F161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75" customHeight="1">
      <c r="A155" s="44">
        <f>'S3 Maquette'!B162</f>
        <v>0</v>
      </c>
      <c r="B155" s="44">
        <f>'S3 Maquette'!C162</f>
        <v>0</v>
      </c>
      <c r="C155" s="42">
        <f>'S3 Maquette'!F162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75" customHeight="1">
      <c r="A156" s="44">
        <f>'S3 Maquette'!B163</f>
        <v>0</v>
      </c>
      <c r="B156" s="44">
        <f>'S3 Maquette'!C163</f>
        <v>0</v>
      </c>
      <c r="C156" s="42">
        <f>'S3 Maquette'!F163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75" customHeight="1">
      <c r="A157" s="44">
        <f>'S3 Maquette'!B164</f>
        <v>0</v>
      </c>
      <c r="B157" s="44">
        <f>'S3 Maquette'!C164</f>
        <v>0</v>
      </c>
      <c r="C157" s="42">
        <f>'S3 Maquette'!F164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75" customHeight="1">
      <c r="A158" s="44">
        <f>'S3 Maquette'!B165</f>
        <v>0</v>
      </c>
      <c r="B158" s="44">
        <f>'S3 Maquette'!C165</f>
        <v>0</v>
      </c>
      <c r="C158" s="42">
        <f>'S3 Maquette'!F165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75" customHeight="1">
      <c r="A159" s="44">
        <f>'S3 Maquette'!B166</f>
        <v>0</v>
      </c>
      <c r="B159" s="44">
        <f>'S3 Maquette'!C166</f>
        <v>0</v>
      </c>
      <c r="C159" s="42">
        <f>'S3 Maquette'!F166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75" customHeight="1">
      <c r="A160" s="44">
        <f>'S3 Maquette'!B167</f>
        <v>0</v>
      </c>
      <c r="B160" s="44">
        <f>'S3 Maquette'!C167</f>
        <v>0</v>
      </c>
      <c r="C160" s="42">
        <f>'S3 Maquette'!F167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75" customHeight="1">
      <c r="A161" s="44">
        <f>'S3 Maquette'!B168</f>
        <v>0</v>
      </c>
      <c r="B161" s="44">
        <f>'S3 Maquette'!C168</f>
        <v>0</v>
      </c>
      <c r="C161" s="42">
        <f>'S3 Maquette'!F168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75" customHeight="1">
      <c r="A162" s="44">
        <f>'S3 Maquette'!B169</f>
        <v>0</v>
      </c>
      <c r="B162" s="44">
        <f>'S3 Maquette'!C169</f>
        <v>0</v>
      </c>
      <c r="C162" s="42">
        <f>'S3 Maquette'!F169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75" customHeight="1">
      <c r="A163" s="44">
        <f>'S3 Maquette'!B170</f>
        <v>0</v>
      </c>
      <c r="B163" s="44">
        <f>'S3 Maquette'!C170</f>
        <v>0</v>
      </c>
      <c r="C163" s="42">
        <f>'S3 Maquette'!F170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75" customHeight="1">
      <c r="A164" s="44">
        <f>'S3 Maquette'!B171</f>
        <v>0</v>
      </c>
      <c r="B164" s="44">
        <f>'S3 Maquette'!C171</f>
        <v>0</v>
      </c>
      <c r="C164" s="42">
        <f>'S3 Maquette'!F171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75" customHeight="1">
      <c r="A165" s="44">
        <f>'S3 Maquette'!B172</f>
        <v>0</v>
      </c>
      <c r="B165" s="44">
        <f>'S3 Maquette'!C172</f>
        <v>0</v>
      </c>
      <c r="C165" s="42">
        <f>'S3 Maquette'!F172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75" customHeight="1">
      <c r="A166" s="44">
        <f>'S3 Maquette'!B173</f>
        <v>0</v>
      </c>
      <c r="B166" s="44">
        <f>'S3 Maquette'!C173</f>
        <v>0</v>
      </c>
      <c r="C166" s="42">
        <f>'S3 Maquette'!F173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75" customHeight="1">
      <c r="A167" s="44">
        <f>'S3 Maquette'!B174</f>
        <v>0</v>
      </c>
      <c r="B167" s="44">
        <f>'S3 Maquette'!C174</f>
        <v>0</v>
      </c>
      <c r="C167" s="42">
        <f>'S3 Maquette'!F174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75" customHeight="1">
      <c r="A168" s="44">
        <f>'S3 Maquette'!B175</f>
        <v>0</v>
      </c>
      <c r="B168" s="44">
        <f>'S3 Maquette'!C175</f>
        <v>0</v>
      </c>
      <c r="C168" s="42">
        <f>'S3 Maquette'!F175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75" customHeight="1">
      <c r="A169" s="44">
        <f>'S3 Maquette'!B176</f>
        <v>0</v>
      </c>
      <c r="B169" s="44">
        <f>'S3 Maquette'!C176</f>
        <v>0</v>
      </c>
      <c r="C169" s="42">
        <f>'S3 Maquette'!F176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75" customHeight="1">
      <c r="A170" s="44">
        <f>'S3 Maquette'!B177</f>
        <v>0</v>
      </c>
      <c r="B170" s="44">
        <f>'S3 Maquette'!C177</f>
        <v>0</v>
      </c>
      <c r="C170" s="42">
        <f>'S3 Maquette'!F177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75" customHeight="1">
      <c r="A171" s="44">
        <f>'S3 Maquette'!B178</f>
        <v>0</v>
      </c>
      <c r="B171" s="44">
        <f>'S3 Maquette'!C178</f>
        <v>0</v>
      </c>
      <c r="C171" s="42">
        <f>'S3 Maquette'!F178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75" customHeight="1">
      <c r="A172" s="44">
        <f>'S3 Maquette'!B179</f>
        <v>0</v>
      </c>
      <c r="B172" s="44">
        <f>'S3 Maquette'!C179</f>
        <v>0</v>
      </c>
      <c r="C172" s="42">
        <f>'S3 Maquette'!F179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75" customHeight="1">
      <c r="A173" s="44">
        <f>'S3 Maquette'!B180</f>
        <v>0</v>
      </c>
      <c r="B173" s="44">
        <f>'S3 Maquette'!C180</f>
        <v>0</v>
      </c>
      <c r="C173" s="42">
        <f>'S3 Maquette'!F180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75" customHeight="1">
      <c r="A174" s="44">
        <f>'S3 Maquette'!B181</f>
        <v>0</v>
      </c>
      <c r="B174" s="44">
        <f>'S3 Maquette'!C181</f>
        <v>0</v>
      </c>
      <c r="C174" s="42">
        <f>'S3 Maquette'!F181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75" customHeight="1">
      <c r="A175" s="44">
        <f>'S3 Maquette'!B182</f>
        <v>0</v>
      </c>
      <c r="B175" s="44">
        <f>'S3 Maquette'!C182</f>
        <v>0</v>
      </c>
      <c r="C175" s="42">
        <f>'S3 Maquette'!F182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75" customHeight="1">
      <c r="A176" s="44">
        <f>'S3 Maquette'!B183</f>
        <v>0</v>
      </c>
      <c r="B176" s="44">
        <f>'S3 Maquette'!C183</f>
        <v>0</v>
      </c>
      <c r="C176" s="42">
        <f>'S3 Maquette'!F183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75" customHeight="1">
      <c r="A177" s="44">
        <f>'S3 Maquette'!B184</f>
        <v>0</v>
      </c>
      <c r="B177" s="44">
        <f>'S3 Maquette'!C184</f>
        <v>0</v>
      </c>
      <c r="C177" s="42">
        <f>'S3 Maquette'!F184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75" customHeight="1">
      <c r="A178" s="44">
        <f>'S3 Maquette'!B185</f>
        <v>0</v>
      </c>
      <c r="B178" s="44">
        <f>'S3 Maquette'!C185</f>
        <v>0</v>
      </c>
      <c r="C178" s="42">
        <f>'S3 Maquette'!F185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75" customHeight="1">
      <c r="A179" s="44">
        <f>'S3 Maquette'!B186</f>
        <v>0</v>
      </c>
      <c r="B179" s="44">
        <f>'S3 Maquette'!C186</f>
        <v>0</v>
      </c>
      <c r="C179" s="42">
        <f>'S3 Maquette'!F186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75" customHeight="1">
      <c r="A180" s="44">
        <f>'S3 Maquette'!B187</f>
        <v>0</v>
      </c>
      <c r="B180" s="44">
        <f>'S3 Maquette'!C187</f>
        <v>0</v>
      </c>
      <c r="C180" s="42">
        <f>'S3 Maquette'!F187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75" customHeight="1">
      <c r="A181" s="44">
        <f>'S3 Maquette'!B188</f>
        <v>0</v>
      </c>
      <c r="B181" s="44">
        <f>'S3 Maquette'!C188</f>
        <v>0</v>
      </c>
      <c r="C181" s="42">
        <f>'S3 Maquette'!F188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75" customHeight="1">
      <c r="A182" s="44">
        <f>'S3 Maquette'!B189</f>
        <v>0</v>
      </c>
      <c r="B182" s="44">
        <f>'S3 Maquette'!C189</f>
        <v>0</v>
      </c>
      <c r="C182" s="42">
        <f>'S3 Maquette'!F189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75" customHeight="1">
      <c r="A183" s="44">
        <f>'S3 Maquette'!B190</f>
        <v>0</v>
      </c>
      <c r="B183" s="44">
        <f>'S3 Maquette'!C190</f>
        <v>0</v>
      </c>
      <c r="C183" s="42">
        <f>'S3 Maquette'!F190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75" customHeight="1">
      <c r="A184" s="44">
        <f>'S3 Maquette'!B191</f>
        <v>0</v>
      </c>
      <c r="B184" s="44">
        <f>'S3 Maquette'!C191</f>
        <v>0</v>
      </c>
      <c r="C184" s="42">
        <f>'S3 Maquette'!F191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75" customHeight="1">
      <c r="A185" s="44">
        <f>'S3 Maquette'!B192</f>
        <v>0</v>
      </c>
      <c r="B185" s="44">
        <f>'S3 Maquette'!C192</f>
        <v>0</v>
      </c>
      <c r="C185" s="42">
        <f>'S3 Maquette'!F192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75" customHeight="1">
      <c r="A186" s="44">
        <f>'S3 Maquette'!B193</f>
        <v>0</v>
      </c>
      <c r="B186" s="44">
        <f>'S3 Maquette'!C193</f>
        <v>0</v>
      </c>
      <c r="C186" s="42">
        <f>'S3 Maquette'!F193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75" customHeight="1">
      <c r="A187" s="44">
        <f>'S3 Maquette'!B194</f>
        <v>0</v>
      </c>
      <c r="B187" s="44">
        <f>'S3 Maquette'!C194</f>
        <v>0</v>
      </c>
      <c r="C187" s="42">
        <f>'S3 Maquette'!F194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75" customHeight="1">
      <c r="A188" s="44">
        <f>'S3 Maquette'!B195</f>
        <v>0</v>
      </c>
      <c r="B188" s="44">
        <f>'S3 Maquette'!C195</f>
        <v>0</v>
      </c>
      <c r="C188" s="42">
        <f>'S3 Maquette'!F195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75" customHeight="1">
      <c r="A189" s="44">
        <f>'S3 Maquette'!B196</f>
        <v>0</v>
      </c>
      <c r="B189" s="44">
        <f>'S3 Maquette'!C196</f>
        <v>0</v>
      </c>
      <c r="C189" s="42">
        <f>'S3 Maquette'!F196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75" customHeight="1">
      <c r="A190" s="44">
        <f>'S3 Maquette'!B197</f>
        <v>0</v>
      </c>
      <c r="B190" s="44">
        <f>'S3 Maquette'!C197</f>
        <v>0</v>
      </c>
      <c r="C190" s="42">
        <f>'S3 Maquette'!F197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75" customHeight="1">
      <c r="A191" s="44">
        <f>'S3 Maquette'!B198</f>
        <v>0</v>
      </c>
      <c r="B191" s="44">
        <f>'S3 Maquette'!C198</f>
        <v>0</v>
      </c>
      <c r="C191" s="42">
        <f>'S3 Maquette'!F198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75" customHeight="1">
      <c r="A192" s="44">
        <f>'S3 Maquette'!B199</f>
        <v>0</v>
      </c>
      <c r="B192" s="44">
        <f>'S3 Maquette'!C199</f>
        <v>0</v>
      </c>
      <c r="C192" s="42">
        <f>'S3 Maquette'!F199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75" customHeight="1">
      <c r="A193" s="44">
        <f>'S3 Maquette'!B200</f>
        <v>0</v>
      </c>
      <c r="B193" s="44">
        <f>'S3 Maquette'!C200</f>
        <v>0</v>
      </c>
      <c r="C193" s="42">
        <f>'S3 Maquette'!F200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75" customHeight="1">
      <c r="A194" s="44">
        <f>'S3 Maquette'!B201</f>
        <v>0</v>
      </c>
      <c r="B194" s="44">
        <f>'S3 Maquette'!C201</f>
        <v>0</v>
      </c>
      <c r="C194" s="42">
        <f>'S3 Maquette'!F201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75" customHeight="1">
      <c r="A195" s="44">
        <f>'S3 Maquette'!B202</f>
        <v>0</v>
      </c>
      <c r="B195" s="44">
        <f>'S3 Maquette'!C202</f>
        <v>0</v>
      </c>
      <c r="C195" s="42">
        <f>'S3 Maquette'!F202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75" customHeight="1">
      <c r="A196" s="44">
        <f>'S3 Maquette'!B203</f>
        <v>0</v>
      </c>
      <c r="B196" s="44">
        <f>'S3 Maquette'!C203</f>
        <v>0</v>
      </c>
      <c r="C196" s="42">
        <f>'S3 Maquette'!F203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75" customHeight="1">
      <c r="A197" s="44">
        <f>'S3 Maquette'!B204</f>
        <v>0</v>
      </c>
      <c r="B197" s="44">
        <f>'S3 Maquette'!C204</f>
        <v>0</v>
      </c>
      <c r="C197" s="42">
        <f>'S3 Maquette'!F204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75" customHeight="1">
      <c r="A198" s="44">
        <f>'S3 Maquette'!B205</f>
        <v>0</v>
      </c>
      <c r="B198" s="44">
        <f>'S3 Maquette'!C205</f>
        <v>0</v>
      </c>
      <c r="C198" s="42">
        <f>'S3 Maquette'!F205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75" customHeight="1">
      <c r="A199" s="44">
        <f>'S3 Maquette'!B206</f>
        <v>0</v>
      </c>
      <c r="B199" s="44">
        <f>'S3 Maquette'!C206</f>
        <v>0</v>
      </c>
      <c r="C199" s="42">
        <f>'S3 Maquette'!F206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75" customHeight="1">
      <c r="A200" s="44">
        <f>'S3 Maquette'!B207</f>
        <v>0</v>
      </c>
      <c r="B200" s="44">
        <f>'S3 Maquette'!C207</f>
        <v>0</v>
      </c>
      <c r="C200" s="42">
        <f>'S3 Maquette'!F207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75" customHeight="1">
      <c r="A201" s="44">
        <f>'S3 Maquette'!B208</f>
        <v>0</v>
      </c>
      <c r="B201" s="44">
        <f>'S3 Maquette'!C208</f>
        <v>0</v>
      </c>
      <c r="C201" s="42">
        <f>'S3 Maquette'!F208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75" customHeight="1">
      <c r="A202" s="44">
        <f>'S3 Maquette'!B209</f>
        <v>0</v>
      </c>
      <c r="B202" s="44">
        <f>'S3 Maquette'!C209</f>
        <v>0</v>
      </c>
      <c r="C202" s="42">
        <f>'S3 Maquette'!F209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75" customHeight="1">
      <c r="A203" s="44">
        <f>'S3 Maquette'!B210</f>
        <v>0</v>
      </c>
      <c r="B203" s="44">
        <f>'S3 Maquette'!C210</f>
        <v>0</v>
      </c>
      <c r="C203" s="42">
        <f>'S3 Maquette'!F210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75" customHeight="1">
      <c r="A204" s="44">
        <f>'S3 Maquette'!B211</f>
        <v>0</v>
      </c>
      <c r="B204" s="44">
        <f>'S3 Maquette'!C211</f>
        <v>0</v>
      </c>
      <c r="C204" s="42">
        <f>'S3 Maquette'!F211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75" customHeight="1">
      <c r="A205" s="44">
        <f>'S3 Maquette'!B212</f>
        <v>0</v>
      </c>
      <c r="B205" s="44">
        <f>'S3 Maquette'!C212</f>
        <v>0</v>
      </c>
      <c r="C205" s="42">
        <f>'S3 Maquette'!F212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75" customHeight="1">
      <c r="A206" s="44">
        <f>'S3 Maquette'!B213</f>
        <v>0</v>
      </c>
      <c r="B206" s="44">
        <f>'S3 Maquette'!C213</f>
        <v>0</v>
      </c>
      <c r="C206" s="42">
        <f>'S3 Maquette'!F213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75" customHeight="1">
      <c r="A207" s="44">
        <f>'S3 Maquette'!B214</f>
        <v>0</v>
      </c>
      <c r="B207" s="44">
        <f>'S3 Maquette'!C214</f>
        <v>0</v>
      </c>
      <c r="C207" s="42">
        <f>'S3 Maquette'!F214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75" customHeight="1">
      <c r="A208" s="44">
        <f>'S3 Maquette'!B215</f>
        <v>0</v>
      </c>
      <c r="B208" s="44">
        <f>'S3 Maquette'!C215</f>
        <v>0</v>
      </c>
      <c r="C208" s="42">
        <f>'S3 Maquette'!F215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75" customHeight="1">
      <c r="A209" s="44">
        <f>'S3 Maquette'!B216</f>
        <v>0</v>
      </c>
      <c r="B209" s="44">
        <f>'S3 Maquette'!C216</f>
        <v>0</v>
      </c>
      <c r="C209" s="42">
        <f>'S3 Maquette'!F216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75" customHeight="1">
      <c r="A210" s="44">
        <f>'S3 Maquette'!B217</f>
        <v>0</v>
      </c>
      <c r="B210" s="44">
        <f>'S3 Maquette'!C217</f>
        <v>0</v>
      </c>
      <c r="C210" s="42">
        <f>'S3 Maquette'!F217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75" customHeight="1">
      <c r="A211" s="44">
        <f>'S3 Maquette'!B218</f>
        <v>0</v>
      </c>
      <c r="B211" s="44">
        <f>'S3 Maquette'!C218</f>
        <v>0</v>
      </c>
      <c r="C211" s="42">
        <f>'S3 Maquette'!F218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75" customHeight="1">
      <c r="A212" s="44">
        <f>'S3 Maquette'!B219</f>
        <v>0</v>
      </c>
      <c r="B212" s="44">
        <f>'S3 Maquette'!C219</f>
        <v>0</v>
      </c>
      <c r="C212" s="42">
        <f>'S3 Maquette'!F219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75" customHeight="1">
      <c r="A213" s="44">
        <f>'S3 Maquette'!B220</f>
        <v>0</v>
      </c>
      <c r="B213" s="44">
        <f>'S3 Maquette'!C220</f>
        <v>0</v>
      </c>
      <c r="C213" s="42">
        <f>'S3 Maquette'!F220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75" customHeight="1">
      <c r="A214" s="44">
        <f>'S3 Maquette'!B221</f>
        <v>0</v>
      </c>
      <c r="B214" s="44">
        <f>'S3 Maquette'!C221</f>
        <v>0</v>
      </c>
      <c r="C214" s="42">
        <f>'S3 Maquette'!F221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75" customHeight="1">
      <c r="A215" s="44">
        <f>'S3 Maquette'!B222</f>
        <v>0</v>
      </c>
      <c r="B215" s="44">
        <f>'S3 Maquette'!C222</f>
        <v>0</v>
      </c>
      <c r="C215" s="42">
        <f>'S3 Maquette'!F222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75" customHeight="1">
      <c r="A216" s="44">
        <f>'S3 Maquette'!B223</f>
        <v>0</v>
      </c>
      <c r="B216" s="44">
        <f>'S3 Maquette'!C223</f>
        <v>0</v>
      </c>
      <c r="C216" s="42">
        <f>'S3 Maquette'!F223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75" customHeight="1">
      <c r="A217" s="44">
        <f>'S3 Maquette'!B224</f>
        <v>0</v>
      </c>
      <c r="B217" s="44">
        <f>'S3 Maquette'!C224</f>
        <v>0</v>
      </c>
      <c r="C217" s="42">
        <f>'S3 Maquette'!F224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75" customHeight="1">
      <c r="A218" s="44">
        <f>'S3 Maquette'!B225</f>
        <v>0</v>
      </c>
      <c r="B218" s="44">
        <f>'S3 Maquette'!C225</f>
        <v>0</v>
      </c>
      <c r="C218" s="42">
        <f>'S3 Maquette'!F225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75" customHeight="1">
      <c r="A219" s="44">
        <f>'S3 Maquette'!B226</f>
        <v>0</v>
      </c>
      <c r="B219" s="44">
        <f>'S3 Maquette'!C226</f>
        <v>0</v>
      </c>
      <c r="C219" s="42">
        <f>'S3 Maquette'!F226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75" customHeight="1">
      <c r="A220" s="44">
        <f>'S3 Maquette'!B227</f>
        <v>0</v>
      </c>
      <c r="B220" s="44">
        <f>'S3 Maquette'!C227</f>
        <v>0</v>
      </c>
      <c r="C220" s="42">
        <f>'S3 Maquette'!F227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75" customHeight="1">
      <c r="A221" s="44">
        <f>'S3 Maquette'!B228</f>
        <v>0</v>
      </c>
      <c r="B221" s="44">
        <f>'S3 Maquette'!C228</f>
        <v>0</v>
      </c>
      <c r="C221" s="42">
        <f>'S3 Maquette'!F228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75" customHeight="1">
      <c r="A222" s="44">
        <f>'S3 Maquette'!B229</f>
        <v>0</v>
      </c>
      <c r="B222" s="44">
        <f>'S3 Maquette'!C229</f>
        <v>0</v>
      </c>
      <c r="C222" s="42">
        <f>'S3 Maquette'!F229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75" customHeight="1">
      <c r="A223" s="44">
        <f>'S3 Maquette'!B230</f>
        <v>0</v>
      </c>
      <c r="B223" s="44">
        <f>'S3 Maquette'!C230</f>
        <v>0</v>
      </c>
      <c r="C223" s="42">
        <f>'S3 Maquette'!F230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75" customHeight="1">
      <c r="A224" s="44">
        <f>'S3 Maquette'!B231</f>
        <v>0</v>
      </c>
      <c r="B224" s="44">
        <f>'S3 Maquette'!C231</f>
        <v>0</v>
      </c>
      <c r="C224" s="42">
        <f>'S3 Maquette'!F231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75" customHeight="1">
      <c r="A225" s="44">
        <f>'S3 Maquette'!B232</f>
        <v>0</v>
      </c>
      <c r="B225" s="44">
        <f>'S3 Maquette'!C232</f>
        <v>0</v>
      </c>
      <c r="C225" s="42">
        <f>'S3 Maquette'!F232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75" customHeight="1">
      <c r="A226" s="44">
        <f>'S3 Maquette'!B233</f>
        <v>0</v>
      </c>
      <c r="B226" s="44">
        <f>'S3 Maquette'!C233</f>
        <v>0</v>
      </c>
      <c r="C226" s="42">
        <f>'S3 Maquette'!F233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75" customHeight="1">
      <c r="A227" s="44">
        <f>'S3 Maquette'!B234</f>
        <v>0</v>
      </c>
      <c r="B227" s="44">
        <f>'S3 Maquette'!C234</f>
        <v>0</v>
      </c>
      <c r="C227" s="42">
        <f>'S3 Maquette'!F234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75" customHeight="1">
      <c r="A228" s="44">
        <f>'S3 Maquette'!B235</f>
        <v>0</v>
      </c>
      <c r="B228" s="44">
        <f>'S3 Maquette'!C235</f>
        <v>0</v>
      </c>
      <c r="C228" s="42">
        <f>'S3 Maquette'!F235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75" customHeight="1">
      <c r="A229" s="44">
        <f>'S3 Maquette'!B236</f>
        <v>0</v>
      </c>
      <c r="B229" s="44">
        <f>'S3 Maquette'!C236</f>
        <v>0</v>
      </c>
      <c r="C229" s="42">
        <f>'S3 Maquette'!F236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75" customHeight="1">
      <c r="A230" s="44">
        <f>'S3 Maquette'!B237</f>
        <v>0</v>
      </c>
      <c r="B230" s="44">
        <f>'S3 Maquette'!C237</f>
        <v>0</v>
      </c>
      <c r="C230" s="42">
        <f>'S3 Maquette'!F237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75" customHeight="1">
      <c r="A231" s="44">
        <f>'S3 Maquette'!B238</f>
        <v>0</v>
      </c>
      <c r="B231" s="44">
        <f>'S3 Maquette'!C238</f>
        <v>0</v>
      </c>
      <c r="C231" s="42">
        <f>'S3 Maquette'!F238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75" customHeight="1">
      <c r="A232" s="44">
        <f>'S3 Maquette'!B239</f>
        <v>0</v>
      </c>
      <c r="B232" s="44">
        <f>'S3 Maquette'!C239</f>
        <v>0</v>
      </c>
      <c r="C232" s="42">
        <f>'S3 Maquette'!F239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75" customHeight="1">
      <c r="A233" s="44">
        <f>'S3 Maquette'!B240</f>
        <v>0</v>
      </c>
      <c r="B233" s="44">
        <f>'S3 Maquette'!C240</f>
        <v>0</v>
      </c>
      <c r="C233" s="42">
        <f>'S3 Maquette'!F240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75" customHeight="1">
      <c r="A234" s="44">
        <f>'S3 Maquette'!B241</f>
        <v>0</v>
      </c>
      <c r="B234" s="44">
        <f>'S3 Maquette'!C241</f>
        <v>0</v>
      </c>
      <c r="C234" s="42">
        <f>'S3 Maquette'!F241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75" customHeight="1">
      <c r="A235" s="44">
        <f>'S3 Maquette'!B242</f>
        <v>0</v>
      </c>
      <c r="B235" s="44">
        <f>'S3 Maquette'!C242</f>
        <v>0</v>
      </c>
      <c r="C235" s="42">
        <f>'S3 Maquette'!F242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75" customHeight="1">
      <c r="A236" s="44">
        <f>'S3 Maquette'!B243</f>
        <v>0</v>
      </c>
      <c r="B236" s="44">
        <f>'S3 Maquette'!C243</f>
        <v>0</v>
      </c>
      <c r="C236" s="42">
        <f>'S3 Maquette'!F243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75" customHeight="1">
      <c r="A237" s="44">
        <f>'S3 Maquette'!B244</f>
        <v>0</v>
      </c>
      <c r="B237" s="44">
        <f>'S3 Maquette'!C244</f>
        <v>0</v>
      </c>
      <c r="C237" s="42">
        <f>'S3 Maquette'!F244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75" customHeight="1">
      <c r="A238" s="44">
        <f>'S3 Maquette'!B245</f>
        <v>0</v>
      </c>
      <c r="B238" s="44">
        <f>'S3 Maquette'!C245</f>
        <v>0</v>
      </c>
      <c r="C238" s="42">
        <f>'S3 Maquette'!F245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75" customHeight="1">
      <c r="A239" s="44">
        <f>'S3 Maquette'!B246</f>
        <v>0</v>
      </c>
      <c r="B239" s="44">
        <f>'S3 Maquette'!C246</f>
        <v>0</v>
      </c>
      <c r="C239" s="42">
        <f>'S3 Maquette'!F246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75" customHeight="1">
      <c r="A240" s="44">
        <f>'S3 Maquette'!B247</f>
        <v>0</v>
      </c>
      <c r="B240" s="44">
        <f>'S3 Maquette'!C247</f>
        <v>0</v>
      </c>
      <c r="C240" s="42">
        <f>'S3 Maquette'!F247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75" customHeight="1">
      <c r="A241" s="44">
        <f>'S3 Maquette'!B248</f>
        <v>0</v>
      </c>
      <c r="B241" s="44">
        <f>'S3 Maquette'!C248</f>
        <v>0</v>
      </c>
      <c r="C241" s="42">
        <f>'S3 Maquette'!F248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75" customHeight="1">
      <c r="A242" s="44">
        <f>'S3 Maquette'!B249</f>
        <v>0</v>
      </c>
      <c r="B242" s="44">
        <f>'S3 Maquette'!C249</f>
        <v>0</v>
      </c>
      <c r="C242" s="42">
        <f>'S3 Maquette'!F249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75" customHeight="1">
      <c r="A243" s="44">
        <f>'S3 Maquette'!B250</f>
        <v>0</v>
      </c>
      <c r="B243" s="44">
        <f>'S3 Maquette'!C250</f>
        <v>0</v>
      </c>
      <c r="C243" s="42">
        <f>'S3 Maquette'!F250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75" customHeight="1">
      <c r="A244" s="44">
        <f>'S3 Maquette'!B251</f>
        <v>0</v>
      </c>
      <c r="B244" s="44">
        <f>'S3 Maquette'!C251</f>
        <v>0</v>
      </c>
      <c r="C244" s="42">
        <f>'S3 Maquette'!F251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75" customHeight="1">
      <c r="A245" s="44">
        <f>'S3 Maquette'!B252</f>
        <v>0</v>
      </c>
      <c r="B245" s="44">
        <f>'S3 Maquette'!C252</f>
        <v>0</v>
      </c>
      <c r="C245" s="42">
        <f>'S3 Maquette'!F252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75" customHeight="1">
      <c r="A246" s="44">
        <f>'S3 Maquette'!B253</f>
        <v>0</v>
      </c>
      <c r="B246" s="44">
        <f>'S3 Maquette'!C253</f>
        <v>0</v>
      </c>
      <c r="C246" s="42">
        <f>'S3 Maquette'!F253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75" customHeight="1">
      <c r="A247" s="44">
        <f>'S3 Maquette'!B254</f>
        <v>0</v>
      </c>
      <c r="B247" s="44">
        <f>'S3 Maquette'!C254</f>
        <v>0</v>
      </c>
      <c r="C247" s="42">
        <f>'S3 Maquette'!F254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75" customHeight="1">
      <c r="A248" s="44">
        <f>'S3 Maquette'!B255</f>
        <v>0</v>
      </c>
      <c r="B248" s="44">
        <f>'S3 Maquette'!C255</f>
        <v>0</v>
      </c>
      <c r="C248" s="42">
        <f>'S3 Maquette'!F255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75" customHeight="1">
      <c r="A249" s="44">
        <f>'S3 Maquette'!B256</f>
        <v>0</v>
      </c>
      <c r="B249" s="44">
        <f>'S3 Maquette'!C256</f>
        <v>0</v>
      </c>
      <c r="C249" s="42">
        <f>'S3 Maquette'!F256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75" customHeight="1">
      <c r="A250" s="44">
        <f>'S3 Maquette'!B257</f>
        <v>0</v>
      </c>
      <c r="B250" s="44">
        <f>'S3 Maquette'!C257</f>
        <v>0</v>
      </c>
      <c r="C250" s="42">
        <f>'S3 Maquette'!F257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75" customHeight="1">
      <c r="A251" s="44">
        <f>'S3 Maquette'!B258</f>
        <v>0</v>
      </c>
      <c r="B251" s="44">
        <f>'S3 Maquette'!C258</f>
        <v>0</v>
      </c>
      <c r="C251" s="42">
        <f>'S3 Maquette'!F258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75" customHeight="1">
      <c r="A252" s="44">
        <f>'S3 Maquette'!B259</f>
        <v>0</v>
      </c>
      <c r="B252" s="44">
        <f>'S3 Maquette'!C259</f>
        <v>0</v>
      </c>
      <c r="C252" s="42">
        <f>'S3 Maquette'!F259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75" customHeight="1">
      <c r="A253" s="44">
        <f>'S3 Maquette'!B260</f>
        <v>0</v>
      </c>
      <c r="B253" s="44">
        <f>'S3 Maquette'!C260</f>
        <v>0</v>
      </c>
      <c r="C253" s="42">
        <f>'S3 Maquette'!F260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75" customHeight="1">
      <c r="A254" s="44">
        <f>'S3 Maquette'!B261</f>
        <v>0</v>
      </c>
      <c r="B254" s="44">
        <f>'S3 Maquette'!C261</f>
        <v>0</v>
      </c>
      <c r="C254" s="42">
        <f>'S3 Maquette'!F261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75" customHeight="1">
      <c r="A255" s="44">
        <f>'S3 Maquette'!B262</f>
        <v>0</v>
      </c>
      <c r="B255" s="44">
        <f>'S3 Maquette'!C262</f>
        <v>0</v>
      </c>
      <c r="C255" s="42">
        <f>'S3 Maquette'!F262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75" customHeight="1">
      <c r="A256" s="44">
        <f>'S3 Maquette'!B263</f>
        <v>0</v>
      </c>
      <c r="B256" s="44">
        <f>'S3 Maquette'!C263</f>
        <v>0</v>
      </c>
      <c r="C256" s="42">
        <f>'S3 Maquette'!F263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75" customHeight="1">
      <c r="A257" s="44">
        <f>'S3 Maquette'!B264</f>
        <v>0</v>
      </c>
      <c r="B257" s="44">
        <f>'S3 Maquette'!C264</f>
        <v>0</v>
      </c>
      <c r="C257" s="42">
        <f>'S3 Maquette'!F264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75" customHeight="1">
      <c r="A258" s="44">
        <f>'S3 Maquette'!B265</f>
        <v>0</v>
      </c>
      <c r="B258" s="44">
        <f>'S3 Maquette'!C265</f>
        <v>0</v>
      </c>
      <c r="C258" s="42">
        <f>'S3 Maquette'!F265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75" customHeight="1">
      <c r="A259" s="44">
        <f>'S3 Maquette'!B266</f>
        <v>0</v>
      </c>
      <c r="B259" s="44">
        <f>'S3 Maquette'!C266</f>
        <v>0</v>
      </c>
      <c r="C259" s="42">
        <f>'S3 Maquette'!F266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75" customHeight="1">
      <c r="A260" s="44">
        <f>'S3 Maquette'!B267</f>
        <v>0</v>
      </c>
      <c r="B260" s="44">
        <f>'S3 Maquette'!C267</f>
        <v>0</v>
      </c>
      <c r="C260" s="42">
        <f>'S3 Maquette'!F267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75" customHeight="1">
      <c r="A261" s="44">
        <f>'S3 Maquette'!B268</f>
        <v>0</v>
      </c>
      <c r="B261" s="44">
        <f>'S3 Maquette'!C268</f>
        <v>0</v>
      </c>
      <c r="C261" s="42">
        <f>'S3 Maquette'!F268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75" customHeight="1">
      <c r="A262" s="44">
        <f>'S3 Maquette'!B269</f>
        <v>0</v>
      </c>
      <c r="B262" s="44">
        <f>'S3 Maquette'!C269</f>
        <v>0</v>
      </c>
      <c r="C262" s="42">
        <f>'S3 Maquette'!F269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75" customHeight="1">
      <c r="A263" s="44">
        <f>'S3 Maquette'!B270</f>
        <v>0</v>
      </c>
      <c r="B263" s="44">
        <f>'S3 Maquette'!C270</f>
        <v>0</v>
      </c>
      <c r="C263" s="42">
        <f>'S3 Maquette'!F270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75" customHeight="1">
      <c r="A264" s="44">
        <f>'S3 Maquette'!B271</f>
        <v>0</v>
      </c>
      <c r="B264" s="44">
        <f>'S3 Maquette'!C271</f>
        <v>0</v>
      </c>
      <c r="C264" s="42">
        <f>'S3 Maquette'!F271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75" customHeight="1">
      <c r="A265" s="44">
        <f>'S3 Maquette'!B272</f>
        <v>0</v>
      </c>
      <c r="B265" s="44">
        <f>'S3 Maquette'!C272</f>
        <v>0</v>
      </c>
      <c r="C265" s="42">
        <f>'S3 Maquette'!F272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75" customHeight="1">
      <c r="A266" s="44">
        <f>'S3 Maquette'!B273</f>
        <v>0</v>
      </c>
      <c r="B266" s="44">
        <f>'S3 Maquette'!C273</f>
        <v>0</v>
      </c>
      <c r="C266" s="42">
        <f>'S3 Maquette'!F273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75" customHeight="1">
      <c r="A267" s="44">
        <f>'S3 Maquette'!B274</f>
        <v>0</v>
      </c>
      <c r="B267" s="44">
        <f>'S3 Maquette'!C274</f>
        <v>0</v>
      </c>
      <c r="C267" s="42">
        <f>'S3 Maquette'!F274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75" customHeight="1">
      <c r="A268" s="44">
        <f>'S3 Maquette'!B275</f>
        <v>0</v>
      </c>
      <c r="B268" s="44">
        <f>'S3 Maquette'!C275</f>
        <v>0</v>
      </c>
      <c r="C268" s="42">
        <f>'S3 Maquette'!F275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75" customHeight="1">
      <c r="A269" s="44">
        <f>'S3 Maquette'!B276</f>
        <v>0</v>
      </c>
      <c r="B269" s="44">
        <f>'S3 Maquette'!C276</f>
        <v>0</v>
      </c>
      <c r="C269" s="42">
        <f>'S3 Maquette'!F276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75" customHeight="1">
      <c r="A270" s="44">
        <f>'S3 Maquette'!B277</f>
        <v>0</v>
      </c>
      <c r="B270" s="44">
        <f>'S3 Maquette'!C277</f>
        <v>0</v>
      </c>
      <c r="C270" s="42">
        <f>'S3 Maquette'!F277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75" customHeight="1">
      <c r="A271" s="44">
        <f>'S3 Maquette'!B278</f>
        <v>0</v>
      </c>
      <c r="B271" s="44">
        <f>'S3 Maquette'!C278</f>
        <v>0</v>
      </c>
      <c r="C271" s="42">
        <f>'S3 Maquette'!F278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75" customHeight="1">
      <c r="A272" s="44">
        <f>'S3 Maquette'!B279</f>
        <v>0</v>
      </c>
      <c r="B272" s="44">
        <f>'S3 Maquette'!C279</f>
        <v>0</v>
      </c>
      <c r="C272" s="42">
        <f>'S3 Maquette'!F279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75" customHeight="1">
      <c r="A273" s="44">
        <f>'S3 Maquette'!B280</f>
        <v>0</v>
      </c>
      <c r="B273" s="44">
        <f>'S3 Maquette'!C280</f>
        <v>0</v>
      </c>
      <c r="C273" s="42">
        <f>'S3 Maquette'!F280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75" customHeight="1">
      <c r="A274" s="44">
        <f>'S3 Maquette'!B281</f>
        <v>0</v>
      </c>
      <c r="B274" s="44">
        <f>'S3 Maquette'!C281</f>
        <v>0</v>
      </c>
      <c r="C274" s="42">
        <f>'S3 Maquette'!F281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75" customHeight="1">
      <c r="A275" s="44">
        <f>'S3 Maquette'!B282</f>
        <v>0</v>
      </c>
      <c r="B275" s="44">
        <f>'S3 Maquette'!C282</f>
        <v>0</v>
      </c>
      <c r="C275" s="42">
        <f>'S3 Maquette'!F282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75" customHeight="1">
      <c r="A276" s="44">
        <f>'S3 Maquette'!B283</f>
        <v>0</v>
      </c>
      <c r="B276" s="44">
        <f>'S3 Maquette'!C283</f>
        <v>0</v>
      </c>
      <c r="C276" s="42">
        <f>'S3 Maquette'!F283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75" customHeight="1">
      <c r="A277" s="44">
        <f>'S3 Maquette'!B284</f>
        <v>0</v>
      </c>
      <c r="B277" s="44">
        <f>'S3 Maquette'!C284</f>
        <v>0</v>
      </c>
      <c r="C277" s="42">
        <f>'S3 Maquette'!F284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75" customHeight="1">
      <c r="A278" s="44">
        <f>'S3 Maquette'!B285</f>
        <v>0</v>
      </c>
      <c r="B278" s="44">
        <f>'S3 Maquette'!C285</f>
        <v>0</v>
      </c>
      <c r="C278" s="42">
        <f>'S3 Maquette'!F285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75" customHeight="1">
      <c r="A279" s="44">
        <f>'S3 Maquette'!B286</f>
        <v>0</v>
      </c>
      <c r="B279" s="44">
        <f>'S3 Maquette'!C286</f>
        <v>0</v>
      </c>
      <c r="C279" s="42">
        <f>'S3 Maquette'!F286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75" customHeight="1">
      <c r="A280" s="44">
        <f>'S3 Maquette'!B287</f>
        <v>0</v>
      </c>
      <c r="B280" s="44">
        <f>'S3 Maquette'!C287</f>
        <v>0</v>
      </c>
      <c r="C280" s="42">
        <f>'S3 Maquette'!F287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75" customHeight="1">
      <c r="A281" s="44">
        <f>'S3 Maquette'!B288</f>
        <v>0</v>
      </c>
      <c r="B281" s="44">
        <f>'S3 Maquette'!C288</f>
        <v>0</v>
      </c>
      <c r="C281" s="42">
        <f>'S3 Maquette'!F288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75" customHeight="1">
      <c r="A282" s="44">
        <f>'S3 Maquette'!B289</f>
        <v>0</v>
      </c>
      <c r="B282" s="44">
        <f>'S3 Maquette'!C289</f>
        <v>0</v>
      </c>
      <c r="C282" s="42">
        <f>'S3 Maquette'!F289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75" customHeight="1">
      <c r="A283" s="44">
        <f>'S3 Maquette'!B290</f>
        <v>0</v>
      </c>
      <c r="B283" s="44">
        <f>'S3 Maquette'!C290</f>
        <v>0</v>
      </c>
      <c r="C283" s="42">
        <f>'S3 Maquette'!F290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75" customHeight="1">
      <c r="A284" s="44">
        <f>'S3 Maquette'!B291</f>
        <v>0</v>
      </c>
      <c r="B284" s="44">
        <f>'S3 Maquette'!C291</f>
        <v>0</v>
      </c>
      <c r="C284" s="42">
        <f>'S3 Maquette'!F291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75" customHeight="1">
      <c r="A285" s="44">
        <f>'S3 Maquette'!B292</f>
        <v>0</v>
      </c>
      <c r="B285" s="44">
        <f>'S3 Maquette'!C292</f>
        <v>0</v>
      </c>
      <c r="C285" s="42">
        <f>'S3 Maquette'!F292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75" customHeight="1">
      <c r="A286" s="44">
        <f>'S3 Maquette'!B293</f>
        <v>0</v>
      </c>
      <c r="B286" s="44">
        <f>'S3 Maquette'!C293</f>
        <v>0</v>
      </c>
      <c r="C286" s="42">
        <f>'S3 Maquette'!F293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75" customHeight="1">
      <c r="A287" s="44">
        <f>'S3 Maquette'!B294</f>
        <v>0</v>
      </c>
      <c r="B287" s="44">
        <f>'S3 Maquette'!C294</f>
        <v>0</v>
      </c>
      <c r="C287" s="42">
        <f>'S3 Maquette'!F294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75" customHeight="1">
      <c r="A288" s="44">
        <f>'S3 Maquette'!B295</f>
        <v>0</v>
      </c>
      <c r="B288" s="44">
        <f>'S3 Maquette'!C295</f>
        <v>0</v>
      </c>
      <c r="C288" s="42">
        <f>'S3 Maquette'!F295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75" customHeight="1">
      <c r="A289" s="44">
        <f>'S3 Maquette'!B296</f>
        <v>0</v>
      </c>
      <c r="B289" s="44">
        <f>'S3 Maquette'!C296</f>
        <v>0</v>
      </c>
      <c r="C289" s="42">
        <f>'S3 Maquette'!F296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75" customHeight="1">
      <c r="A290" s="44">
        <f>'S3 Maquette'!B297</f>
        <v>0</v>
      </c>
      <c r="B290" s="44">
        <f>'S3 Maquette'!C297</f>
        <v>0</v>
      </c>
      <c r="C290" s="42">
        <f>'S3 Maquette'!F297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75" customHeight="1">
      <c r="A291" s="44">
        <f>'S3 Maquette'!B298</f>
        <v>0</v>
      </c>
      <c r="B291" s="44">
        <f>'S3 Maquette'!C298</f>
        <v>0</v>
      </c>
      <c r="C291" s="42">
        <f>'S3 Maquette'!F298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75" customHeight="1">
      <c r="A292" s="44">
        <f>'S3 Maquette'!B299</f>
        <v>0</v>
      </c>
      <c r="B292" s="44">
        <f>'S3 Maquette'!C299</f>
        <v>0</v>
      </c>
      <c r="C292" s="42">
        <f>'S3 Maquette'!F299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75" customHeight="1">
      <c r="A293" s="44">
        <f>'S3 Maquette'!B300</f>
        <v>0</v>
      </c>
      <c r="B293" s="44">
        <f>'S3 Maquette'!C300</f>
        <v>0</v>
      </c>
      <c r="C293" s="42">
        <f>'S3 Maquette'!F300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75" customHeight="1">
      <c r="A294" s="44">
        <f>'S3 Maquette'!B301</f>
        <v>0</v>
      </c>
      <c r="B294" s="44">
        <f>'S3 Maquette'!C301</f>
        <v>0</v>
      </c>
      <c r="C294" s="42">
        <f>'S3 Maquette'!F301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75" customHeight="1">
      <c r="A295" s="44">
        <f>'S3 Maquette'!B302</f>
        <v>0</v>
      </c>
      <c r="B295" s="44">
        <f>'S3 Maquette'!C302</f>
        <v>0</v>
      </c>
      <c r="C295" s="42">
        <f>'S3 Maquette'!F302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75" customHeight="1">
      <c r="A296" s="44">
        <f>'S3 Maquette'!B303</f>
        <v>0</v>
      </c>
      <c r="B296" s="44">
        <f>'S3 Maquette'!C303</f>
        <v>0</v>
      </c>
      <c r="C296" s="42">
        <f>'S3 Maquette'!F303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75" customHeight="1">
      <c r="A297" s="44">
        <f>'S3 Maquette'!B304</f>
        <v>0</v>
      </c>
      <c r="B297" s="44">
        <f>'S3 Maquette'!C304</f>
        <v>0</v>
      </c>
      <c r="C297" s="42">
        <f>'S3 Maquette'!F304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75" customHeight="1">
      <c r="A298" s="44">
        <f>'S3 Maquette'!B305</f>
        <v>0</v>
      </c>
      <c r="B298" s="44">
        <f>'S3 Maquette'!C305</f>
        <v>0</v>
      </c>
      <c r="C298" s="42">
        <f>'S3 Maquette'!F305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75" customHeight="1">
      <c r="A299" s="44">
        <f>'S3 Maquette'!B306</f>
        <v>0</v>
      </c>
      <c r="B299" s="44">
        <f>'S3 Maquette'!C306</f>
        <v>0</v>
      </c>
      <c r="C299" s="42">
        <f>'S3 Maquette'!F306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75" customHeight="1">
      <c r="A300" s="44">
        <f>'S3 Maquette'!B307</f>
        <v>0</v>
      </c>
      <c r="B300" s="44">
        <f>'S3 Maquette'!C307</f>
        <v>0</v>
      </c>
      <c r="C300" s="42">
        <f>'S3 Maquette'!F307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204" priority="7">
      <formula>$C1="Parcours Pédagogique"</formula>
    </cfRule>
    <cfRule type="expression" dxfId="203" priority="8">
      <formula>$C1="BLOC"</formula>
    </cfRule>
    <cfRule type="expression" dxfId="202" priority="9">
      <formula>$C1="OPTION"</formula>
    </cfRule>
  </conditionalFormatting>
  <conditionalFormatting sqref="A18:S300 T18">
    <cfRule type="expression" dxfId="201" priority="14">
      <formula>$C18="Modification MCC"</formula>
    </cfRule>
  </conditionalFormatting>
  <conditionalFormatting sqref="B1:S7 C8:S9 C10 E10 J10:S11 B12:M12 P12 B13:L13 B14:N14 P14:S17 B15:M17 B301:S999">
    <cfRule type="expression" dxfId="200" priority="11">
      <formula>$D1="Modification"</formula>
    </cfRule>
    <cfRule type="expression" dxfId="199" priority="12">
      <formula>$D1="Création"</formula>
    </cfRule>
    <cfRule type="expression" dxfId="198" priority="13">
      <formula>$D1="Fermeture"</formula>
    </cfRule>
  </conditionalFormatting>
  <conditionalFormatting sqref="B1:S7 C8:S9 J10:S11 B12:M12 B13:L13 B14:N14 B15:M17 B301:S999 P14:S17 C10 E10 P12">
    <cfRule type="expression" dxfId="197" priority="10">
      <formula>$D1="Modification MCC"</formula>
    </cfRule>
  </conditionalFormatting>
  <conditionalFormatting sqref="C1:S9 C10 E10 J10:S11 C12:S1001">
    <cfRule type="expression" dxfId="196" priority="1">
      <formula>$B1="Option"</formula>
    </cfRule>
  </conditionalFormatting>
  <conditionalFormatting sqref="J1:J1001">
    <cfRule type="expression" dxfId="195" priority="5">
      <formula>$I1="NON"</formula>
    </cfRule>
  </conditionalFormatting>
  <conditionalFormatting sqref="L18:L300">
    <cfRule type="expression" dxfId="194" priority="19">
      <formula>$K18="CCI (CC Intégral)"</formula>
    </cfRule>
  </conditionalFormatting>
  <conditionalFormatting sqref="M1:M1001 L18:L300">
    <cfRule type="expression" dxfId="193" priority="18">
      <formula>$K1="CT (Contrôle terminal)"</formula>
    </cfRule>
  </conditionalFormatting>
  <conditionalFormatting sqref="N1:O1001">
    <cfRule type="expression" dxfId="192" priority="4">
      <formula>$K1="CCI (CC Intégral)"</formula>
    </cfRule>
  </conditionalFormatting>
  <conditionalFormatting sqref="Q1:R1001">
    <cfRule type="expression" dxfId="191" priority="3">
      <formula>$P1="Autres"</formula>
    </cfRule>
  </conditionalFormatting>
  <conditionalFormatting sqref="S1:S1001 T18">
    <cfRule type="expression" dxfId="190" priority="2">
      <formula>$P1="CT (Contrôle terminal)"</formula>
    </cfRule>
  </conditionalFormatting>
  <conditionalFormatting sqref="T18 A18:S300">
    <cfRule type="expression" dxfId="189" priority="15">
      <formula>$C18="Modification"</formula>
    </cfRule>
    <cfRule type="expression" dxfId="188" priority="16">
      <formula>$C18="Création"</formula>
    </cfRule>
    <cfRule type="expression" dxfId="187" priority="17">
      <formula>$C18="Fermeture"</formula>
    </cfRule>
  </conditionalFormatting>
  <dataValidations count="6">
    <dataValidation type="list" allowBlank="1" showInputMessage="1" showErrorMessage="1" sqref="E19:F300 H19:I300 G19:G300" xr:uid="{00000000-0002-0000-0800-000000000000}">
      <formula1>"OUI, NON"</formula1>
    </dataValidation>
    <dataValidation type="list" allowBlank="1" showInputMessage="1" showErrorMessage="1" sqref="P19:P300" xr:uid="{00000000-0002-0000-0800-000001000000}">
      <formula1>"CT (Contrôle terminal), Autres"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C19:C300" xr:uid="{00000000-0002-0000-0800-000003000000}">
      <formula1>"Modification MCC"</formula1>
    </dataValidation>
    <dataValidation type="list" allowBlank="1" showInputMessage="1" showErrorMessage="1" sqref="K19:K300" xr:uid="{00000000-0002-0000-0800-000004000000}">
      <formula1>List_Controle2</formula1>
    </dataValidation>
    <dataValidation type="list" allowBlank="1" showInputMessage="1" showErrorMessage="1" sqref="Q19:Q300 N19:N300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6EDC-9FC1-4413-B6A8-A15F233952AE}">
  <dimension ref="A1:W300"/>
  <sheetViews>
    <sheetView topLeftCell="M24" zoomScaleNormal="100" workbookViewId="0">
      <selection activeCell="T36" sqref="T36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5.42578125" style="17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26" t="s">
        <v>238</v>
      </c>
      <c r="B7" s="122" t="str">
        <f>'[1]Fiche Générale'!B3</f>
        <v>Portail_LLAC</v>
      </c>
      <c r="C7" s="126" t="s">
        <v>239</v>
      </c>
      <c r="D7" s="126"/>
      <c r="E7" s="168" t="str">
        <f>'[1]Fiche Générale'!B4</f>
        <v>Lettres Langues Arts et Communication</v>
      </c>
      <c r="F7" s="122"/>
      <c r="G7" s="126" t="s">
        <v>240</v>
      </c>
      <c r="H7" s="169" t="str">
        <f>'[1]Fiche Générale'!B5</f>
        <v>HPLAC18</v>
      </c>
      <c r="I7" s="169"/>
      <c r="J7" s="81"/>
      <c r="K7" s="19"/>
    </row>
    <row r="8" spans="1:19" ht="14.45" customHeight="1">
      <c r="A8" s="126"/>
      <c r="B8" s="122"/>
      <c r="C8" s="126"/>
      <c r="D8" s="126"/>
      <c r="E8" s="168"/>
      <c r="F8" s="122"/>
      <c r="G8" s="126"/>
      <c r="H8" s="169"/>
      <c r="I8" s="169"/>
      <c r="J8" s="81"/>
      <c r="K8" s="19"/>
    </row>
    <row r="9" spans="1:19" ht="14.45" customHeight="1">
      <c r="A9" s="126"/>
      <c r="B9" s="122"/>
      <c r="C9" s="126"/>
      <c r="D9" s="126"/>
      <c r="E9" s="168"/>
      <c r="F9" s="122"/>
      <c r="G9" s="126"/>
      <c r="H9" s="169"/>
      <c r="I9" s="169"/>
      <c r="J9" s="81"/>
      <c r="K9" s="19"/>
    </row>
    <row r="10" spans="1:19" ht="14.45" customHeight="1">
      <c r="A10" s="126"/>
      <c r="B10" s="122"/>
      <c r="C10" s="139" t="s">
        <v>183</v>
      </c>
      <c r="D10" s="139"/>
      <c r="E10" s="171" t="str">
        <f>'[1]Fiche Générale'!B9</f>
        <v>Sciences du langage</v>
      </c>
      <c r="F10" s="171"/>
      <c r="G10" s="171"/>
      <c r="H10" s="171"/>
      <c r="I10" s="171"/>
      <c r="J10" s="81"/>
      <c r="K10" s="19"/>
    </row>
    <row r="11" spans="1:19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81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'[1]S3 Maquette'!B13</f>
        <v>2ème année de Portail</v>
      </c>
      <c r="C13" s="90"/>
      <c r="D13" s="150" t="s">
        <v>243</v>
      </c>
      <c r="E13" s="172">
        <f>'[1]S3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'[1]S3 Maquette'!B15</f>
        <v>Semestre 3</v>
      </c>
      <c r="C15" s="95"/>
      <c r="D15" s="150" t="s">
        <v>247</v>
      </c>
      <c r="E15" s="172">
        <f>'[1]S3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'[1]S3 Maquette'!B19</f>
        <v>Compétences transversales S3</v>
      </c>
      <c r="B19" s="41" t="str">
        <f>'[1]S3 Maquette'!C19</f>
        <v>UE</v>
      </c>
      <c r="C19" s="59">
        <f>'[1]S3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180"/>
      <c r="W19"/>
    </row>
    <row r="20" spans="1:23" ht="30.75" customHeight="1">
      <c r="A20" s="8" t="str">
        <f>'[1]S3 Maquette'!B20</f>
        <v>Compétences informationnelles 2</v>
      </c>
      <c r="B20" s="41" t="str">
        <f>'[1]S3 Maquette'!C20</f>
        <v>ECUE</v>
      </c>
      <c r="C20" s="65">
        <f>'[1]S3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80"/>
      <c r="W20"/>
    </row>
    <row r="21" spans="1:23" ht="30.75" customHeight="1">
      <c r="A21" s="8" t="str">
        <f>'[1]S3 Maquette'!B21</f>
        <v>Compétences pré-professionnalisation 2</v>
      </c>
      <c r="B21" s="41" t="str">
        <f>'[1]S3 Maquette'!C21</f>
        <v>ECUE</v>
      </c>
      <c r="C21" s="65">
        <f>'[1]S3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80"/>
      <c r="W21"/>
    </row>
    <row r="22" spans="1:23" ht="30.75" customHeight="1">
      <c r="A22" s="8" t="str">
        <f>'[1]S3 Maquette'!B22</f>
        <v>Langue Vivante-3</v>
      </c>
      <c r="B22" s="41" t="str">
        <f>'[1]S3 Maquette'!C22</f>
        <v>ECUE</v>
      </c>
      <c r="C22" s="65">
        <f>'[1]S3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80"/>
      <c r="W22"/>
    </row>
    <row r="23" spans="1:23" ht="30.75" customHeight="1">
      <c r="A23" s="8" t="str">
        <f>'[1]S3 Maquette'!B23</f>
        <v>Min 1 Max 1</v>
      </c>
      <c r="B23" s="41" t="str">
        <f>'[1]S3 Maquette'!C23</f>
        <v>OPTION</v>
      </c>
      <c r="C23" s="66">
        <f>'[1]S3 Maquette'!F23</f>
        <v>0</v>
      </c>
      <c r="D23" s="67"/>
      <c r="E23" s="67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180"/>
      <c r="W23"/>
    </row>
    <row r="24" spans="1:23" ht="30.75" customHeight="1">
      <c r="A24" s="8" t="str">
        <f>'[1]S3 Maquette'!B24</f>
        <v>Anglais 3</v>
      </c>
      <c r="B24" s="41" t="str">
        <f>'[1]S3 Maquette'!C24</f>
        <v>ECUE</v>
      </c>
      <c r="C24" s="66">
        <f>'[1]S3 Maquette'!F24</f>
        <v>0</v>
      </c>
      <c r="D24" s="67"/>
      <c r="E24" s="67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180"/>
      <c r="W24"/>
    </row>
    <row r="25" spans="1:23" ht="30.75" customHeight="1">
      <c r="A25" s="8" t="str">
        <f>'[1]S3 Maquette'!B25</f>
        <v>Espagnol</v>
      </c>
      <c r="B25" s="41" t="str">
        <f>'[1]S3 Maquette'!C25</f>
        <v>ECUE</v>
      </c>
      <c r="C25" s="66">
        <f>'[1]S3 Maquette'!F25</f>
        <v>0</v>
      </c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180"/>
      <c r="W25"/>
    </row>
    <row r="26" spans="1:23" ht="30.75" customHeight="1">
      <c r="A26" s="8" t="str">
        <f>'[1]S3 Maquette'!B26</f>
        <v>Italien</v>
      </c>
      <c r="B26" s="41" t="str">
        <f>'[1]S3 Maquette'!C26</f>
        <v>ECUE</v>
      </c>
      <c r="C26" s="66">
        <f>'[1]S3 Maquette'!F26</f>
        <v>0</v>
      </c>
      <c r="D26" s="67"/>
      <c r="E26" s="67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180"/>
      <c r="W26"/>
    </row>
    <row r="27" spans="1:23" ht="30.75" customHeight="1">
      <c r="A27" s="79" t="s">
        <v>303</v>
      </c>
      <c r="B27" s="79" t="s">
        <v>11</v>
      </c>
      <c r="C27" s="42">
        <f>'[1]S3 Maquette'!F27</f>
        <v>0</v>
      </c>
      <c r="D27" s="80">
        <v>1</v>
      </c>
      <c r="E27" s="80" t="s">
        <v>265</v>
      </c>
      <c r="F27" s="80"/>
      <c r="G27" s="78" t="s">
        <v>265</v>
      </c>
      <c r="H27" s="78" t="s">
        <v>265</v>
      </c>
      <c r="I27" s="78" t="s">
        <v>265</v>
      </c>
      <c r="J27" s="78">
        <v>6</v>
      </c>
      <c r="K27" s="78" t="s">
        <v>8</v>
      </c>
      <c r="L27" s="78"/>
      <c r="M27" s="78"/>
      <c r="N27" s="84"/>
      <c r="O27" s="84"/>
      <c r="P27" s="78" t="s">
        <v>266</v>
      </c>
      <c r="Q27" s="78"/>
      <c r="R27" s="78"/>
      <c r="S27" s="78" t="s">
        <v>267</v>
      </c>
      <c r="T27" s="181" t="s">
        <v>342</v>
      </c>
      <c r="W27"/>
    </row>
    <row r="28" spans="1:23" ht="30.75" customHeight="1">
      <c r="A28" s="79" t="s">
        <v>304</v>
      </c>
      <c r="B28" s="79" t="s">
        <v>19</v>
      </c>
      <c r="C28" s="42">
        <f>'[1]S3 Maquette'!F31</f>
        <v>0</v>
      </c>
      <c r="D28" s="80">
        <v>1</v>
      </c>
      <c r="E28" s="80" t="s">
        <v>265</v>
      </c>
      <c r="F28" s="80"/>
      <c r="G28" s="78" t="s">
        <v>265</v>
      </c>
      <c r="H28" s="78" t="s">
        <v>265</v>
      </c>
      <c r="I28" s="78" t="s">
        <v>265</v>
      </c>
      <c r="J28" s="78"/>
      <c r="K28" s="78" t="s">
        <v>8</v>
      </c>
      <c r="L28" s="78"/>
      <c r="M28" s="78">
        <v>1</v>
      </c>
      <c r="N28" s="84"/>
      <c r="O28" s="84"/>
      <c r="P28" s="78"/>
      <c r="Q28" s="78"/>
      <c r="R28" s="78"/>
      <c r="S28" s="78"/>
      <c r="T28" s="82" t="s">
        <v>346</v>
      </c>
      <c r="W28"/>
    </row>
    <row r="29" spans="1:23" ht="30.75" customHeight="1">
      <c r="A29" s="79" t="s">
        <v>305</v>
      </c>
      <c r="B29" s="79" t="s">
        <v>19</v>
      </c>
      <c r="C29" s="42">
        <f>'[1]S3 Maquette'!F33</f>
        <v>0</v>
      </c>
      <c r="D29" s="80">
        <v>1</v>
      </c>
      <c r="E29" s="80" t="s">
        <v>265</v>
      </c>
      <c r="F29" s="80"/>
      <c r="G29" s="78" t="s">
        <v>265</v>
      </c>
      <c r="H29" s="78" t="s">
        <v>265</v>
      </c>
      <c r="I29" s="78" t="s">
        <v>265</v>
      </c>
      <c r="J29" s="78"/>
      <c r="K29" s="78" t="s">
        <v>8</v>
      </c>
      <c r="L29" s="78"/>
      <c r="M29" s="78">
        <v>1</v>
      </c>
      <c r="N29" s="84"/>
      <c r="O29" s="84"/>
      <c r="P29" s="78"/>
      <c r="Q29" s="78"/>
      <c r="R29" s="78"/>
      <c r="S29" s="78"/>
      <c r="T29" s="82" t="s">
        <v>346</v>
      </c>
      <c r="W29"/>
    </row>
    <row r="30" spans="1:23" ht="30.75" customHeight="1">
      <c r="A30" s="79" t="s">
        <v>306</v>
      </c>
      <c r="B30" s="79" t="s">
        <v>11</v>
      </c>
      <c r="C30" s="42">
        <f>'[1]S3 Maquette'!F34</f>
        <v>0</v>
      </c>
      <c r="D30" s="80">
        <v>1</v>
      </c>
      <c r="E30" s="80" t="s">
        <v>265</v>
      </c>
      <c r="F30" s="80"/>
      <c r="G30" s="78" t="s">
        <v>265</v>
      </c>
      <c r="H30" s="78" t="s">
        <v>265</v>
      </c>
      <c r="I30" s="78" t="s">
        <v>265</v>
      </c>
      <c r="J30" s="78">
        <v>6</v>
      </c>
      <c r="K30" s="78" t="s">
        <v>8</v>
      </c>
      <c r="L30" s="78"/>
      <c r="M30" s="78"/>
      <c r="N30" s="84"/>
      <c r="O30" s="84"/>
      <c r="P30" s="78" t="s">
        <v>266</v>
      </c>
      <c r="Q30" s="78"/>
      <c r="R30" s="78"/>
      <c r="S30" s="78" t="s">
        <v>267</v>
      </c>
      <c r="T30" s="181" t="s">
        <v>342</v>
      </c>
      <c r="W30"/>
    </row>
    <row r="31" spans="1:23" ht="30.75" customHeight="1">
      <c r="A31" s="79" t="s">
        <v>307</v>
      </c>
      <c r="B31" s="79" t="s">
        <v>19</v>
      </c>
      <c r="C31" s="42">
        <f>'[1]S3 Maquette'!F35</f>
        <v>0</v>
      </c>
      <c r="D31" s="80">
        <v>1</v>
      </c>
      <c r="E31" s="80" t="s">
        <v>265</v>
      </c>
      <c r="F31" s="80"/>
      <c r="G31" s="78" t="s">
        <v>265</v>
      </c>
      <c r="H31" s="78" t="s">
        <v>265</v>
      </c>
      <c r="I31" s="78" t="s">
        <v>265</v>
      </c>
      <c r="J31" s="78"/>
      <c r="K31" s="78" t="s">
        <v>8</v>
      </c>
      <c r="L31" s="78"/>
      <c r="M31" s="78">
        <v>1</v>
      </c>
      <c r="N31" s="84"/>
      <c r="O31" s="84"/>
      <c r="P31" s="78"/>
      <c r="Q31" s="78"/>
      <c r="R31" s="78"/>
      <c r="S31" s="78"/>
      <c r="T31" s="82" t="s">
        <v>344</v>
      </c>
      <c r="W31"/>
    </row>
    <row r="32" spans="1:23" ht="30.75" customHeight="1">
      <c r="A32" s="79" t="s">
        <v>308</v>
      </c>
      <c r="B32" s="79" t="s">
        <v>19</v>
      </c>
      <c r="C32" s="42">
        <f>'[1]S3 Maquette'!F36</f>
        <v>0</v>
      </c>
      <c r="D32" s="80">
        <v>1</v>
      </c>
      <c r="E32" s="80" t="s">
        <v>265</v>
      </c>
      <c r="F32" s="80"/>
      <c r="G32" s="78" t="s">
        <v>265</v>
      </c>
      <c r="H32" s="78" t="s">
        <v>265</v>
      </c>
      <c r="I32" s="78" t="s">
        <v>265</v>
      </c>
      <c r="J32" s="78"/>
      <c r="K32" s="78" t="s">
        <v>8</v>
      </c>
      <c r="L32" s="78"/>
      <c r="M32" s="78">
        <v>1</v>
      </c>
      <c r="N32" s="84"/>
      <c r="O32" s="84"/>
      <c r="P32" s="78"/>
      <c r="Q32" s="78"/>
      <c r="R32" s="78"/>
      <c r="S32" s="78"/>
      <c r="T32" s="82" t="s">
        <v>346</v>
      </c>
      <c r="W32"/>
    </row>
    <row r="33" spans="1:23" ht="30.75" customHeight="1">
      <c r="A33" s="79" t="s">
        <v>309</v>
      </c>
      <c r="B33" s="79" t="s">
        <v>19</v>
      </c>
      <c r="C33" s="42">
        <f>'[1]S3 Maquette'!F37</f>
        <v>0</v>
      </c>
      <c r="D33" s="80">
        <v>1</v>
      </c>
      <c r="E33" s="80" t="s">
        <v>265</v>
      </c>
      <c r="F33" s="80"/>
      <c r="G33" s="78" t="s">
        <v>265</v>
      </c>
      <c r="H33" s="78" t="s">
        <v>265</v>
      </c>
      <c r="I33" s="78" t="s">
        <v>265</v>
      </c>
      <c r="J33" s="78"/>
      <c r="K33" s="78" t="s">
        <v>8</v>
      </c>
      <c r="L33" s="78"/>
      <c r="M33" s="78">
        <v>1</v>
      </c>
      <c r="N33" s="84"/>
      <c r="O33" s="84"/>
      <c r="P33" s="78"/>
      <c r="Q33" s="78"/>
      <c r="R33" s="78"/>
      <c r="S33" s="78"/>
      <c r="T33" s="82" t="s">
        <v>346</v>
      </c>
      <c r="W33"/>
    </row>
    <row r="34" spans="1:23" ht="30.75" customHeight="1">
      <c r="A34" s="79" t="s">
        <v>310</v>
      </c>
      <c r="B34" s="79" t="s">
        <v>11</v>
      </c>
      <c r="C34" s="42">
        <f>'[1]S3 Maquette'!F38</f>
        <v>0</v>
      </c>
      <c r="D34" s="80">
        <v>1</v>
      </c>
      <c r="E34" s="80" t="s">
        <v>265</v>
      </c>
      <c r="F34" s="80"/>
      <c r="G34" s="78" t="s">
        <v>265</v>
      </c>
      <c r="H34" s="78" t="s">
        <v>265</v>
      </c>
      <c r="I34" s="78" t="s">
        <v>265</v>
      </c>
      <c r="J34" s="78">
        <v>6</v>
      </c>
      <c r="K34" s="78" t="s">
        <v>8</v>
      </c>
      <c r="L34" s="78"/>
      <c r="M34" s="78"/>
      <c r="N34" s="84"/>
      <c r="O34" s="84"/>
      <c r="P34" s="78" t="s">
        <v>266</v>
      </c>
      <c r="Q34" s="78"/>
      <c r="R34" s="78"/>
      <c r="S34" s="78" t="s">
        <v>267</v>
      </c>
      <c r="T34" s="181" t="s">
        <v>342</v>
      </c>
      <c r="W34"/>
    </row>
    <row r="35" spans="1:23" ht="30.75" customHeight="1">
      <c r="A35" s="79" t="s">
        <v>311</v>
      </c>
      <c r="B35" s="79" t="s">
        <v>19</v>
      </c>
      <c r="C35" s="42">
        <f>'[1]S3 Maquette'!F39</f>
        <v>0</v>
      </c>
      <c r="D35" s="80">
        <v>1</v>
      </c>
      <c r="E35" s="80" t="s">
        <v>265</v>
      </c>
      <c r="F35" s="80"/>
      <c r="G35" s="78" t="s">
        <v>265</v>
      </c>
      <c r="H35" s="78" t="s">
        <v>265</v>
      </c>
      <c r="I35" s="78" t="s">
        <v>265</v>
      </c>
      <c r="J35" s="78"/>
      <c r="K35" s="78" t="s">
        <v>8</v>
      </c>
      <c r="L35" s="78"/>
      <c r="M35" s="78">
        <v>1</v>
      </c>
      <c r="N35" s="84"/>
      <c r="O35" s="84"/>
      <c r="P35" s="78"/>
      <c r="Q35" s="78"/>
      <c r="R35" s="78"/>
      <c r="S35" s="78"/>
      <c r="T35" s="82" t="s">
        <v>344</v>
      </c>
      <c r="W35"/>
    </row>
    <row r="36" spans="1:23" ht="30.75" customHeight="1">
      <c r="A36" s="79" t="s">
        <v>312</v>
      </c>
      <c r="B36" s="79" t="s">
        <v>19</v>
      </c>
      <c r="C36" s="42">
        <f>'[1]S3 Maquette'!F40</f>
        <v>0</v>
      </c>
      <c r="D36" s="80">
        <v>1</v>
      </c>
      <c r="E36" s="80" t="s">
        <v>265</v>
      </c>
      <c r="F36" s="80"/>
      <c r="G36" s="78" t="s">
        <v>265</v>
      </c>
      <c r="H36" s="78" t="s">
        <v>265</v>
      </c>
      <c r="I36" s="78" t="s">
        <v>265</v>
      </c>
      <c r="J36" s="78"/>
      <c r="K36" s="78" t="s">
        <v>8</v>
      </c>
      <c r="L36" s="78"/>
      <c r="M36" s="78">
        <v>1</v>
      </c>
      <c r="N36" s="84"/>
      <c r="O36" s="84"/>
      <c r="P36" s="78"/>
      <c r="Q36" s="78"/>
      <c r="R36" s="78"/>
      <c r="S36" s="78"/>
      <c r="T36" s="82" t="s">
        <v>344</v>
      </c>
      <c r="W36"/>
    </row>
    <row r="37" spans="1:23" ht="30.75" customHeight="1">
      <c r="A37" s="79" t="s">
        <v>313</v>
      </c>
      <c r="B37" s="79" t="s">
        <v>11</v>
      </c>
      <c r="C37" s="42">
        <f>'[1]S3 Maquette'!F44</f>
        <v>0</v>
      </c>
      <c r="D37" s="80">
        <v>1</v>
      </c>
      <c r="E37" s="80" t="s">
        <v>265</v>
      </c>
      <c r="F37" s="80"/>
      <c r="G37" s="78" t="s">
        <v>265</v>
      </c>
      <c r="H37" s="78" t="s">
        <v>265</v>
      </c>
      <c r="I37" s="78" t="s">
        <v>265</v>
      </c>
      <c r="J37" s="78">
        <v>6</v>
      </c>
      <c r="K37" s="78" t="s">
        <v>8</v>
      </c>
      <c r="L37" s="78"/>
      <c r="M37" s="78"/>
      <c r="N37" s="84"/>
      <c r="O37" s="84"/>
      <c r="P37" s="78" t="s">
        <v>266</v>
      </c>
      <c r="Q37" s="78"/>
      <c r="R37" s="78"/>
      <c r="S37" s="78" t="s">
        <v>267</v>
      </c>
      <c r="T37" s="181" t="s">
        <v>342</v>
      </c>
      <c r="W37"/>
    </row>
    <row r="38" spans="1:23" ht="30.75" customHeight="1">
      <c r="A38" s="79" t="s">
        <v>205</v>
      </c>
      <c r="B38" s="79" t="s">
        <v>29</v>
      </c>
      <c r="C38" s="42">
        <f>'[1]S3 Maquette'!F45</f>
        <v>0</v>
      </c>
      <c r="D38" s="80"/>
      <c r="E38" s="80"/>
      <c r="F38" s="80"/>
      <c r="G38" s="78"/>
      <c r="H38" s="78"/>
      <c r="I38" s="78"/>
      <c r="J38" s="78"/>
      <c r="K38" s="78"/>
      <c r="L38" s="78"/>
      <c r="M38" s="78"/>
      <c r="N38" s="84"/>
      <c r="O38" s="84"/>
      <c r="P38" s="78"/>
      <c r="Q38" s="78"/>
      <c r="R38" s="78"/>
      <c r="S38" s="78"/>
      <c r="T38" s="182"/>
      <c r="W38"/>
    </row>
    <row r="39" spans="1:23" ht="30.75" customHeight="1">
      <c r="A39" s="79" t="s">
        <v>314</v>
      </c>
      <c r="B39" s="79" t="s">
        <v>11</v>
      </c>
      <c r="C39" s="42">
        <f>'[1]S3 Maquette'!F46</f>
        <v>0</v>
      </c>
      <c r="D39" s="80">
        <v>1</v>
      </c>
      <c r="E39" s="80" t="s">
        <v>265</v>
      </c>
      <c r="F39" s="80"/>
      <c r="G39" s="78" t="s">
        <v>265</v>
      </c>
      <c r="H39" s="78" t="s">
        <v>265</v>
      </c>
      <c r="I39" s="78" t="s">
        <v>265</v>
      </c>
      <c r="J39" s="78">
        <v>6</v>
      </c>
      <c r="K39" s="75" t="s">
        <v>16</v>
      </c>
      <c r="L39" s="75"/>
      <c r="M39" s="75"/>
      <c r="N39" s="85"/>
      <c r="O39" s="85"/>
      <c r="P39" s="75"/>
      <c r="Q39" s="75"/>
      <c r="R39" s="75"/>
      <c r="S39" s="75"/>
      <c r="T39" s="182" t="s">
        <v>294</v>
      </c>
      <c r="W39"/>
    </row>
    <row r="40" spans="1:23" ht="30.75" customHeight="1">
      <c r="A40" s="79" t="s">
        <v>317</v>
      </c>
      <c r="B40" s="79" t="s">
        <v>11</v>
      </c>
      <c r="C40" s="42">
        <f>'[1]S3 Maquette'!F47</f>
        <v>0</v>
      </c>
      <c r="D40" s="80">
        <v>1</v>
      </c>
      <c r="E40" s="80" t="s">
        <v>265</v>
      </c>
      <c r="F40" s="80"/>
      <c r="G40" s="78" t="s">
        <v>265</v>
      </c>
      <c r="H40" s="78" t="s">
        <v>265</v>
      </c>
      <c r="I40" s="78" t="s">
        <v>265</v>
      </c>
      <c r="J40" s="78">
        <v>6</v>
      </c>
      <c r="K40" s="75" t="s">
        <v>16</v>
      </c>
      <c r="L40" s="75"/>
      <c r="M40" s="75"/>
      <c r="N40" s="85"/>
      <c r="O40" s="85"/>
      <c r="P40" s="75"/>
      <c r="Q40" s="75"/>
      <c r="R40" s="75"/>
      <c r="S40" s="75"/>
      <c r="T40" s="182" t="s">
        <v>294</v>
      </c>
      <c r="W40"/>
    </row>
    <row r="41" spans="1:23" ht="30.75" customHeight="1">
      <c r="A41" s="79" t="s">
        <v>236</v>
      </c>
      <c r="B41" s="79" t="s">
        <v>11</v>
      </c>
      <c r="C41" s="42">
        <f>'[1]S3 Maquette'!F48</f>
        <v>0</v>
      </c>
      <c r="D41" s="80"/>
      <c r="E41" s="80" t="s">
        <v>272</v>
      </c>
      <c r="F41" s="80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182"/>
      <c r="W41"/>
    </row>
    <row r="42" spans="1:23" ht="30.75" customHeight="1">
      <c r="A42" s="79">
        <f>'[1]S3 Maquette'!B49</f>
        <v>0</v>
      </c>
      <c r="B42" s="79">
        <f>'[1]S3 Maquette'!C49</f>
        <v>0</v>
      </c>
      <c r="C42" s="42">
        <f>'[1]S3 Maquette'!F49</f>
        <v>0</v>
      </c>
      <c r="D42" s="80"/>
      <c r="E42" s="80"/>
      <c r="F42" s="8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82"/>
      <c r="W42"/>
    </row>
    <row r="43" spans="1:23" ht="30.75" customHeight="1">
      <c r="A43" s="79">
        <f>'[1]S3 Maquette'!B50</f>
        <v>0</v>
      </c>
      <c r="B43" s="79">
        <f>'[1]S3 Maquette'!C50</f>
        <v>0</v>
      </c>
      <c r="C43" s="42">
        <f>'[1]S3 Maquette'!F50</f>
        <v>0</v>
      </c>
      <c r="D43" s="80"/>
      <c r="E43" s="80"/>
      <c r="F43" s="80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82"/>
      <c r="W43"/>
    </row>
    <row r="44" spans="1:23" ht="30.75" customHeight="1">
      <c r="A44" s="79">
        <f>'[1]S3 Maquette'!B51</f>
        <v>0</v>
      </c>
      <c r="B44" s="79">
        <f>'[1]S3 Maquette'!C51</f>
        <v>0</v>
      </c>
      <c r="C44" s="42">
        <f>'[1]S3 Maquette'!F51</f>
        <v>0</v>
      </c>
      <c r="D44" s="80"/>
      <c r="E44" s="80"/>
      <c r="F44" s="80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82"/>
      <c r="W44"/>
    </row>
    <row r="45" spans="1:23" ht="30.75" customHeight="1">
      <c r="A45" s="79">
        <f>'[1]S3 Maquette'!B52</f>
        <v>0</v>
      </c>
      <c r="B45" s="79">
        <f>'[1]S3 Maquette'!C52</f>
        <v>0</v>
      </c>
      <c r="C45" s="42">
        <f>'[1]S3 Maquette'!F52</f>
        <v>0</v>
      </c>
      <c r="D45" s="80"/>
      <c r="E45" s="80"/>
      <c r="F45" s="80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82"/>
      <c r="W45"/>
    </row>
    <row r="46" spans="1:23" ht="30.75" customHeight="1">
      <c r="A46" s="79">
        <f>'[1]S3 Maquette'!B53</f>
        <v>0</v>
      </c>
      <c r="B46" s="79">
        <f>'[1]S3 Maquette'!C53</f>
        <v>0</v>
      </c>
      <c r="C46" s="42">
        <f>'[1]S3 Maquette'!F53</f>
        <v>0</v>
      </c>
      <c r="D46" s="80"/>
      <c r="E46" s="80"/>
      <c r="F46" s="80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182"/>
      <c r="W46"/>
    </row>
    <row r="47" spans="1:23" ht="30.75" customHeight="1">
      <c r="A47" s="79">
        <f>'[1]S3 Maquette'!B54</f>
        <v>0</v>
      </c>
      <c r="B47" s="79">
        <f>'[1]S3 Maquette'!C54</f>
        <v>0</v>
      </c>
      <c r="C47" s="42">
        <f>'[1]S3 Maquette'!F54</f>
        <v>0</v>
      </c>
      <c r="D47" s="80"/>
      <c r="E47" s="80"/>
      <c r="F47" s="80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182"/>
      <c r="W47"/>
    </row>
    <row r="48" spans="1:23" ht="30.75" customHeight="1">
      <c r="A48" s="79">
        <f>'[1]S3 Maquette'!B55</f>
        <v>0</v>
      </c>
      <c r="B48" s="79">
        <f>'[1]S3 Maquette'!C55</f>
        <v>0</v>
      </c>
      <c r="C48" s="42">
        <f>'[1]S3 Maquette'!F55</f>
        <v>0</v>
      </c>
      <c r="D48" s="80"/>
      <c r="E48" s="80"/>
      <c r="F48" s="80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182"/>
      <c r="W48"/>
    </row>
    <row r="49" spans="1:23" ht="30.75" customHeight="1">
      <c r="A49" s="79">
        <f>'[1]S3 Maquette'!B56</f>
        <v>0</v>
      </c>
      <c r="B49" s="79">
        <f>'[1]S3 Maquette'!C56</f>
        <v>0</v>
      </c>
      <c r="C49" s="42">
        <f>'[1]S3 Maquette'!F56</f>
        <v>0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182"/>
      <c r="W49"/>
    </row>
    <row r="50" spans="1:23" ht="30.75" customHeight="1">
      <c r="A50" s="79">
        <f>'[1]S3 Maquette'!B57</f>
        <v>0</v>
      </c>
      <c r="B50" s="79">
        <f>'[1]S3 Maquette'!C57</f>
        <v>0</v>
      </c>
      <c r="C50" s="42">
        <f>'[1]S3 Maquette'!F57</f>
        <v>0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182"/>
      <c r="W50"/>
    </row>
    <row r="51" spans="1:23" ht="30.75" customHeight="1">
      <c r="A51" s="79">
        <f>'[1]S3 Maquette'!B58</f>
        <v>0</v>
      </c>
      <c r="B51" s="79">
        <f>'[1]S3 Maquette'!C58</f>
        <v>0</v>
      </c>
      <c r="C51" s="42">
        <f>'[1]S3 Maquette'!F58</f>
        <v>0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182"/>
      <c r="W51"/>
    </row>
    <row r="52" spans="1:23" ht="30.75" customHeight="1">
      <c r="A52" s="79">
        <f>'[1]S3 Maquette'!B59</f>
        <v>0</v>
      </c>
      <c r="B52" s="79">
        <f>'[1]S3 Maquette'!C59</f>
        <v>0</v>
      </c>
      <c r="C52" s="42">
        <f>'[1]S3 Maquette'!F59</f>
        <v>0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182"/>
      <c r="W52"/>
    </row>
    <row r="53" spans="1:23" ht="30.75" customHeight="1">
      <c r="A53" s="79">
        <f>'[1]S3 Maquette'!B60</f>
        <v>0</v>
      </c>
      <c r="B53" s="79">
        <f>'[1]S3 Maquette'!C60</f>
        <v>0</v>
      </c>
      <c r="C53" s="42">
        <f>'[1]S3 Maquette'!F60</f>
        <v>0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182"/>
      <c r="W53"/>
    </row>
    <row r="54" spans="1:23" ht="30.75" customHeight="1">
      <c r="A54" s="79">
        <f>'[1]S3 Maquette'!B61</f>
        <v>0</v>
      </c>
      <c r="B54" s="79">
        <f>'[1]S3 Maquette'!C61</f>
        <v>0</v>
      </c>
      <c r="C54" s="42">
        <f>'[1]S3 Maquette'!F61</f>
        <v>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82"/>
      <c r="W54"/>
    </row>
    <row r="55" spans="1:23" ht="30.75" customHeight="1">
      <c r="A55" s="79">
        <f>'[1]S3 Maquette'!B62</f>
        <v>0</v>
      </c>
      <c r="B55" s="79">
        <f>'[1]S3 Maquette'!C62</f>
        <v>0</v>
      </c>
      <c r="C55" s="42">
        <f>'[1]S3 Maquette'!F62</f>
        <v>0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182"/>
      <c r="W55"/>
    </row>
    <row r="56" spans="1:23" ht="30.75" customHeight="1">
      <c r="A56" s="79">
        <f>'[1]S3 Maquette'!B63</f>
        <v>0</v>
      </c>
      <c r="B56" s="79">
        <f>'[1]S3 Maquette'!C63</f>
        <v>0</v>
      </c>
      <c r="C56" s="42">
        <f>'[1]S3 Maquette'!F63</f>
        <v>0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182"/>
      <c r="W56"/>
    </row>
    <row r="57" spans="1:23" ht="30.75" customHeight="1">
      <c r="A57" s="79">
        <f>'[1]S3 Maquette'!B64</f>
        <v>0</v>
      </c>
      <c r="B57" s="79">
        <f>'[1]S3 Maquette'!C64</f>
        <v>0</v>
      </c>
      <c r="C57" s="42">
        <f>'[1]S3 Maquette'!F64</f>
        <v>0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182"/>
      <c r="W57"/>
    </row>
    <row r="58" spans="1:23" ht="30.75" customHeight="1">
      <c r="A58" s="79">
        <f>'[1]S3 Maquette'!B65</f>
        <v>0</v>
      </c>
      <c r="B58" s="79">
        <f>'[1]S3 Maquette'!C65</f>
        <v>0</v>
      </c>
      <c r="C58" s="42">
        <f>'[1]S3 Maquette'!F65</f>
        <v>0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182"/>
      <c r="W58"/>
    </row>
    <row r="59" spans="1:23" ht="30.75" customHeight="1">
      <c r="A59" s="79">
        <f>'[1]S3 Maquette'!B66</f>
        <v>0</v>
      </c>
      <c r="B59" s="79">
        <f>'[1]S3 Maquette'!C66</f>
        <v>0</v>
      </c>
      <c r="C59" s="42">
        <f>'[1]S3 Maquette'!F66</f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182"/>
      <c r="W59"/>
    </row>
    <row r="60" spans="1:23" ht="30.75" customHeight="1">
      <c r="A60" s="79">
        <f>'[1]S3 Maquette'!B67</f>
        <v>0</v>
      </c>
      <c r="B60" s="79">
        <f>'[1]S3 Maquette'!C67</f>
        <v>0</v>
      </c>
      <c r="C60" s="42">
        <f>'[1]S3 Maquette'!F67</f>
        <v>0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182"/>
      <c r="W60"/>
    </row>
    <row r="61" spans="1:23" ht="30.75" customHeight="1">
      <c r="A61" s="79">
        <f>'[1]S3 Maquette'!B68</f>
        <v>0</v>
      </c>
      <c r="B61" s="79">
        <f>'[1]S3 Maquette'!C68</f>
        <v>0</v>
      </c>
      <c r="C61" s="42">
        <f>'[1]S3 Maquette'!F68</f>
        <v>0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182"/>
      <c r="W61"/>
    </row>
    <row r="62" spans="1:23" ht="30.75" customHeight="1">
      <c r="A62" s="79">
        <f>'[1]S3 Maquette'!B69</f>
        <v>0</v>
      </c>
      <c r="B62" s="79">
        <f>'[1]S3 Maquette'!C69</f>
        <v>0</v>
      </c>
      <c r="C62" s="42">
        <f>'[1]S3 Maquette'!F69</f>
        <v>0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182"/>
      <c r="W62"/>
    </row>
    <row r="63" spans="1:23" ht="30.75" customHeight="1">
      <c r="A63" s="79">
        <f>'[1]S3 Maquette'!B70</f>
        <v>0</v>
      </c>
      <c r="B63" s="79">
        <f>'[1]S3 Maquette'!C70</f>
        <v>0</v>
      </c>
      <c r="C63" s="42">
        <f>'[1]S3 Maquette'!F70</f>
        <v>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182"/>
      <c r="W63"/>
    </row>
    <row r="64" spans="1:23" ht="30.75" customHeight="1">
      <c r="A64" s="79">
        <f>'[1]S3 Maquette'!B71</f>
        <v>0</v>
      </c>
      <c r="B64" s="79">
        <f>'[1]S3 Maquette'!C71</f>
        <v>0</v>
      </c>
      <c r="C64" s="42">
        <f>'[1]S3 Maquette'!F71</f>
        <v>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182"/>
      <c r="W64"/>
    </row>
    <row r="65" spans="1:23" ht="30.75" customHeight="1">
      <c r="A65" s="79">
        <f>'[1]S3 Maquette'!B72</f>
        <v>0</v>
      </c>
      <c r="B65" s="79">
        <f>'[1]S3 Maquette'!C72</f>
        <v>0</v>
      </c>
      <c r="C65" s="42">
        <f>'[1]S3 Maquette'!F72</f>
        <v>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182"/>
      <c r="W65"/>
    </row>
    <row r="66" spans="1:23" ht="30.75" customHeight="1">
      <c r="A66" s="79">
        <f>'[1]S3 Maquette'!B73</f>
        <v>0</v>
      </c>
      <c r="B66" s="79">
        <f>'[1]S3 Maquette'!C73</f>
        <v>0</v>
      </c>
      <c r="C66" s="42">
        <f>'[1]S3 Maquette'!F73</f>
        <v>0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182"/>
      <c r="W66"/>
    </row>
    <row r="67" spans="1:23" ht="30.75" customHeight="1">
      <c r="A67" s="79">
        <f>'[1]S3 Maquette'!B74</f>
        <v>0</v>
      </c>
      <c r="B67" s="79">
        <f>'[1]S3 Maquette'!C74</f>
        <v>0</v>
      </c>
      <c r="C67" s="42">
        <f>'[1]S3 Maquette'!F74</f>
        <v>0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182"/>
      <c r="W67"/>
    </row>
    <row r="68" spans="1:23" ht="30.75" customHeight="1">
      <c r="A68" s="79">
        <f>'[1]S3 Maquette'!B75</f>
        <v>0</v>
      </c>
      <c r="B68" s="79">
        <f>'[1]S3 Maquette'!C75</f>
        <v>0</v>
      </c>
      <c r="C68" s="42">
        <f>'[1]S3 Maquette'!F75</f>
        <v>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182"/>
      <c r="W68"/>
    </row>
    <row r="69" spans="1:23" ht="30.75" customHeight="1">
      <c r="A69" s="79">
        <f>'[1]S3 Maquette'!B76</f>
        <v>0</v>
      </c>
      <c r="B69" s="79">
        <f>'[1]S3 Maquette'!C76</f>
        <v>0</v>
      </c>
      <c r="C69" s="42">
        <f>'[1]S3 Maquette'!F76</f>
        <v>0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182"/>
      <c r="W69"/>
    </row>
    <row r="70" spans="1:23" ht="30.75" customHeight="1">
      <c r="A70" s="79">
        <f>'[1]S3 Maquette'!B77</f>
        <v>0</v>
      </c>
      <c r="B70" s="79">
        <f>'[1]S3 Maquette'!C77</f>
        <v>0</v>
      </c>
      <c r="C70" s="42">
        <f>'[1]S3 Maquette'!F77</f>
        <v>0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182"/>
      <c r="W70"/>
    </row>
    <row r="71" spans="1:23" ht="30.75" customHeight="1">
      <c r="A71" s="79">
        <f>'[1]S3 Maquette'!B78</f>
        <v>0</v>
      </c>
      <c r="B71" s="79">
        <f>'[1]S3 Maquette'!C78</f>
        <v>0</v>
      </c>
      <c r="C71" s="42">
        <f>'[1]S3 Maquette'!F78</f>
        <v>0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182"/>
      <c r="W71"/>
    </row>
    <row r="72" spans="1:23" ht="30.75" customHeight="1">
      <c r="A72" s="79">
        <f>'[1]S3 Maquette'!B79</f>
        <v>0</v>
      </c>
      <c r="B72" s="79">
        <f>'[1]S3 Maquette'!C79</f>
        <v>0</v>
      </c>
      <c r="C72" s="42">
        <f>'[1]S3 Maquette'!F79</f>
        <v>0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182"/>
      <c r="W72"/>
    </row>
    <row r="73" spans="1:23" ht="30.75" customHeight="1">
      <c r="A73" s="79">
        <f>'[1]S3 Maquette'!B80</f>
        <v>0</v>
      </c>
      <c r="B73" s="79">
        <f>'[1]S3 Maquette'!C80</f>
        <v>0</v>
      </c>
      <c r="C73" s="42">
        <f>'[1]S3 Maquette'!F80</f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182"/>
      <c r="W73"/>
    </row>
    <row r="74" spans="1:23" ht="30.75" customHeight="1">
      <c r="A74" s="79">
        <f>'[1]S3 Maquette'!B81</f>
        <v>0</v>
      </c>
      <c r="B74" s="79">
        <f>'[1]S3 Maquette'!C81</f>
        <v>0</v>
      </c>
      <c r="C74" s="42">
        <f>'[1]S3 Maquette'!F81</f>
        <v>0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182"/>
      <c r="W74"/>
    </row>
    <row r="75" spans="1:23" ht="30.75" customHeight="1">
      <c r="A75" s="79">
        <f>'[1]S3 Maquette'!B82</f>
        <v>0</v>
      </c>
      <c r="B75" s="79">
        <f>'[1]S3 Maquette'!C82</f>
        <v>0</v>
      </c>
      <c r="C75" s="42">
        <f>'[1]S3 Maquette'!F82</f>
        <v>0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182"/>
      <c r="W75"/>
    </row>
    <row r="76" spans="1:23" ht="30.75" customHeight="1">
      <c r="A76" s="79">
        <f>'[1]S3 Maquette'!B83</f>
        <v>0</v>
      </c>
      <c r="B76" s="79">
        <f>'[1]S3 Maquette'!C83</f>
        <v>0</v>
      </c>
      <c r="C76" s="42">
        <f>'[1]S3 Maquette'!F83</f>
        <v>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182"/>
      <c r="W76"/>
    </row>
    <row r="77" spans="1:23" ht="30.75" customHeight="1">
      <c r="A77" s="79">
        <f>'[1]S3 Maquette'!B84</f>
        <v>0</v>
      </c>
      <c r="B77" s="79">
        <f>'[1]S3 Maquette'!C84</f>
        <v>0</v>
      </c>
      <c r="C77" s="42">
        <f>'[1]S3 Maquette'!F84</f>
        <v>0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182"/>
      <c r="W77"/>
    </row>
    <row r="78" spans="1:23" ht="30.75" customHeight="1">
      <c r="A78" s="79">
        <f>'[1]S3 Maquette'!B85</f>
        <v>0</v>
      </c>
      <c r="B78" s="79">
        <f>'[1]S3 Maquette'!C85</f>
        <v>0</v>
      </c>
      <c r="C78" s="42">
        <f>'[1]S3 Maquette'!F85</f>
        <v>0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182"/>
      <c r="W78"/>
    </row>
    <row r="79" spans="1:23" ht="30.75" customHeight="1">
      <c r="A79" s="79">
        <f>'[1]S3 Maquette'!B86</f>
        <v>0</v>
      </c>
      <c r="B79" s="79">
        <f>'[1]S3 Maquette'!C86</f>
        <v>0</v>
      </c>
      <c r="C79" s="42">
        <f>'[1]S3 Maquette'!F86</f>
        <v>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182"/>
      <c r="W79"/>
    </row>
    <row r="80" spans="1:23" ht="30.75" customHeight="1">
      <c r="A80" s="79">
        <f>'[1]S3 Maquette'!B87</f>
        <v>0</v>
      </c>
      <c r="B80" s="79">
        <f>'[1]S3 Maquette'!C87</f>
        <v>0</v>
      </c>
      <c r="C80" s="42">
        <f>'[1]S3 Maquette'!F87</f>
        <v>0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182"/>
      <c r="W80"/>
    </row>
    <row r="81" spans="1:23" ht="30.75" customHeight="1">
      <c r="A81" s="79">
        <f>'[1]S3 Maquette'!B88</f>
        <v>0</v>
      </c>
      <c r="B81" s="79">
        <f>'[1]S3 Maquette'!C88</f>
        <v>0</v>
      </c>
      <c r="C81" s="42">
        <f>'[1]S3 Maquette'!F88</f>
        <v>0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182"/>
      <c r="W81"/>
    </row>
    <row r="82" spans="1:23" ht="30.75" customHeight="1">
      <c r="A82" s="79">
        <f>'[1]S3 Maquette'!B89</f>
        <v>0</v>
      </c>
      <c r="B82" s="79">
        <f>'[1]S3 Maquette'!C89</f>
        <v>0</v>
      </c>
      <c r="C82" s="42">
        <f>'[1]S3 Maquette'!F89</f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182"/>
      <c r="W82"/>
    </row>
    <row r="83" spans="1:23" ht="30.75" customHeight="1">
      <c r="A83" s="79">
        <f>'[1]S3 Maquette'!B90</f>
        <v>0</v>
      </c>
      <c r="B83" s="79">
        <f>'[1]S3 Maquette'!C90</f>
        <v>0</v>
      </c>
      <c r="C83" s="42">
        <f>'[1]S3 Maquette'!F90</f>
        <v>0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182"/>
      <c r="W83"/>
    </row>
    <row r="84" spans="1:23" ht="30.75" customHeight="1">
      <c r="A84" s="79">
        <f>'[1]S3 Maquette'!B91</f>
        <v>0</v>
      </c>
      <c r="B84" s="79">
        <f>'[1]S3 Maquette'!C91</f>
        <v>0</v>
      </c>
      <c r="C84" s="42">
        <f>'[1]S3 Maquette'!F91</f>
        <v>0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182"/>
      <c r="W84"/>
    </row>
    <row r="85" spans="1:23" ht="30.75" customHeight="1">
      <c r="A85" s="79">
        <f>'[1]S3 Maquette'!B92</f>
        <v>0</v>
      </c>
      <c r="B85" s="79">
        <f>'[1]S3 Maquette'!C92</f>
        <v>0</v>
      </c>
      <c r="C85" s="42">
        <f>'[1]S3 Maquette'!F92</f>
        <v>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182"/>
      <c r="W85"/>
    </row>
    <row r="86" spans="1:23" ht="30.75" customHeight="1">
      <c r="A86" s="79">
        <f>'[1]S3 Maquette'!B93</f>
        <v>0</v>
      </c>
      <c r="B86" s="79">
        <f>'[1]S3 Maquette'!C93</f>
        <v>0</v>
      </c>
      <c r="C86" s="42">
        <f>'[1]S3 Maquette'!F93</f>
        <v>0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182"/>
      <c r="W86"/>
    </row>
    <row r="87" spans="1:23" ht="30.75" customHeight="1">
      <c r="A87" s="79">
        <f>'[1]S3 Maquette'!B94</f>
        <v>0</v>
      </c>
      <c r="B87" s="79">
        <f>'[1]S3 Maquette'!C94</f>
        <v>0</v>
      </c>
      <c r="C87" s="42">
        <f>'[1]S3 Maquette'!F94</f>
        <v>0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182"/>
      <c r="W87"/>
    </row>
    <row r="88" spans="1:23" ht="30.75" customHeight="1">
      <c r="A88" s="79">
        <f>'[1]S3 Maquette'!B95</f>
        <v>0</v>
      </c>
      <c r="B88" s="79">
        <f>'[1]S3 Maquette'!C95</f>
        <v>0</v>
      </c>
      <c r="C88" s="42">
        <f>'[1]S3 Maquette'!F95</f>
        <v>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182"/>
      <c r="W88"/>
    </row>
    <row r="89" spans="1:23" ht="30.75" customHeight="1">
      <c r="A89" s="79">
        <f>'[1]S3 Maquette'!B96</f>
        <v>0</v>
      </c>
      <c r="B89" s="79">
        <f>'[1]S3 Maquette'!C96</f>
        <v>0</v>
      </c>
      <c r="C89" s="42">
        <f>'[1]S3 Maquette'!F96</f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182"/>
      <c r="W89"/>
    </row>
    <row r="90" spans="1:23" ht="30.75" customHeight="1">
      <c r="A90" s="79">
        <f>'[1]S3 Maquette'!B97</f>
        <v>0</v>
      </c>
      <c r="B90" s="79">
        <f>'[1]S3 Maquette'!C97</f>
        <v>0</v>
      </c>
      <c r="C90" s="42">
        <f>'[1]S3 Maquette'!F97</f>
        <v>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182"/>
      <c r="W90"/>
    </row>
    <row r="91" spans="1:23" ht="30.75" customHeight="1">
      <c r="A91" s="79">
        <f>'[1]S3 Maquette'!B98</f>
        <v>0</v>
      </c>
      <c r="B91" s="79">
        <f>'[1]S3 Maquette'!C98</f>
        <v>0</v>
      </c>
      <c r="C91" s="42">
        <f>'[1]S3 Maquette'!F98</f>
        <v>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182"/>
      <c r="W91"/>
    </row>
    <row r="92" spans="1:23" ht="30.75" customHeight="1">
      <c r="A92" s="79">
        <f>'[1]S3 Maquette'!B99</f>
        <v>0</v>
      </c>
      <c r="B92" s="79">
        <f>'[1]S3 Maquette'!C99</f>
        <v>0</v>
      </c>
      <c r="C92" s="42">
        <f>'[1]S3 Maquette'!F99</f>
        <v>0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182"/>
      <c r="W92"/>
    </row>
    <row r="93" spans="1:23" ht="30.75" customHeight="1">
      <c r="A93" s="79">
        <f>'[1]S3 Maquette'!B100</f>
        <v>0</v>
      </c>
      <c r="B93" s="79">
        <f>'[1]S3 Maquette'!C100</f>
        <v>0</v>
      </c>
      <c r="C93" s="42">
        <f>'[1]S3 Maquette'!F100</f>
        <v>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182"/>
      <c r="W93"/>
    </row>
    <row r="94" spans="1:23" ht="30.75" customHeight="1">
      <c r="A94" s="79">
        <f>'[1]S3 Maquette'!B101</f>
        <v>0</v>
      </c>
      <c r="B94" s="79">
        <f>'[1]S3 Maquette'!C101</f>
        <v>0</v>
      </c>
      <c r="C94" s="42">
        <f>'[1]S3 Maquette'!F101</f>
        <v>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182"/>
      <c r="W94"/>
    </row>
    <row r="95" spans="1:23" ht="30.75" customHeight="1">
      <c r="A95" s="79">
        <f>'[1]S3 Maquette'!B102</f>
        <v>0</v>
      </c>
      <c r="B95" s="79">
        <f>'[1]S3 Maquette'!C102</f>
        <v>0</v>
      </c>
      <c r="C95" s="42">
        <f>'[1]S3 Maquette'!F102</f>
        <v>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182"/>
      <c r="W95"/>
    </row>
    <row r="96" spans="1:23" ht="30.75" customHeight="1">
      <c r="A96" s="79">
        <f>'[1]S3 Maquette'!B103</f>
        <v>0</v>
      </c>
      <c r="B96" s="79">
        <f>'[1]S3 Maquette'!C103</f>
        <v>0</v>
      </c>
      <c r="C96" s="42">
        <f>'[1]S3 Maquette'!F103</f>
        <v>0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182"/>
      <c r="W96"/>
    </row>
    <row r="97" spans="1:23" ht="30.75" customHeight="1">
      <c r="A97" s="79">
        <f>'[1]S3 Maquette'!B104</f>
        <v>0</v>
      </c>
      <c r="B97" s="79">
        <f>'[1]S3 Maquette'!C104</f>
        <v>0</v>
      </c>
      <c r="C97" s="42">
        <f>'[1]S3 Maquette'!F104</f>
        <v>0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182"/>
      <c r="W97"/>
    </row>
    <row r="98" spans="1:23" ht="30.75" customHeight="1">
      <c r="A98" s="79">
        <f>'[1]S3 Maquette'!B105</f>
        <v>0</v>
      </c>
      <c r="B98" s="79">
        <f>'[1]S3 Maquette'!C105</f>
        <v>0</v>
      </c>
      <c r="C98" s="42">
        <f>'[1]S3 Maquette'!F105</f>
        <v>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182"/>
      <c r="W98"/>
    </row>
    <row r="99" spans="1:23" ht="30.75" customHeight="1">
      <c r="A99" s="79">
        <f>'[1]S3 Maquette'!B106</f>
        <v>0</v>
      </c>
      <c r="B99" s="79">
        <f>'[1]S3 Maquette'!C106</f>
        <v>0</v>
      </c>
      <c r="C99" s="42">
        <f>'[1]S3 Maquette'!F106</f>
        <v>0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182"/>
      <c r="W99"/>
    </row>
    <row r="100" spans="1:23" ht="30.75" customHeight="1">
      <c r="A100" s="79">
        <f>'[1]S3 Maquette'!B107</f>
        <v>0</v>
      </c>
      <c r="B100" s="79">
        <f>'[1]S3 Maquette'!C107</f>
        <v>0</v>
      </c>
      <c r="C100" s="42">
        <f>'[1]S3 Maquette'!F107</f>
        <v>0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182"/>
      <c r="W100"/>
    </row>
    <row r="101" spans="1:23" ht="30.75" customHeight="1">
      <c r="A101" s="79">
        <f>'[1]S3 Maquette'!B108</f>
        <v>0</v>
      </c>
      <c r="B101" s="79">
        <f>'[1]S3 Maquette'!C108</f>
        <v>0</v>
      </c>
      <c r="C101" s="42">
        <f>'[1]S3 Maquette'!F108</f>
        <v>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182"/>
      <c r="W101"/>
    </row>
    <row r="102" spans="1:23" ht="30.75" customHeight="1">
      <c r="A102" s="79">
        <f>'[1]S3 Maquette'!B109</f>
        <v>0</v>
      </c>
      <c r="B102" s="79">
        <f>'[1]S3 Maquette'!C109</f>
        <v>0</v>
      </c>
      <c r="C102" s="42">
        <f>'[1]S3 Maquette'!F109</f>
        <v>0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182"/>
      <c r="W102"/>
    </row>
    <row r="103" spans="1:23" ht="30.75" customHeight="1">
      <c r="A103" s="79">
        <f>'[1]S3 Maquette'!B110</f>
        <v>0</v>
      </c>
      <c r="B103" s="79">
        <f>'[1]S3 Maquette'!C110</f>
        <v>0</v>
      </c>
      <c r="C103" s="42">
        <f>'[1]S3 Maquette'!F110</f>
        <v>0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182"/>
      <c r="W103"/>
    </row>
    <row r="104" spans="1:23" ht="30.75" customHeight="1">
      <c r="A104" s="79">
        <f>'[1]S3 Maquette'!B111</f>
        <v>0</v>
      </c>
      <c r="B104" s="79">
        <f>'[1]S3 Maquette'!C111</f>
        <v>0</v>
      </c>
      <c r="C104" s="42">
        <f>'[1]S3 Maquette'!F111</f>
        <v>0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182"/>
      <c r="W104"/>
    </row>
    <row r="105" spans="1:23" ht="30.75" customHeight="1">
      <c r="A105" s="79">
        <f>'[1]S3 Maquette'!B112</f>
        <v>0</v>
      </c>
      <c r="B105" s="79">
        <f>'[1]S3 Maquette'!C112</f>
        <v>0</v>
      </c>
      <c r="C105" s="42">
        <f>'[1]S3 Maquette'!F112</f>
        <v>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182"/>
      <c r="W105"/>
    </row>
    <row r="106" spans="1:23" ht="30.75" customHeight="1">
      <c r="A106" s="79">
        <f>'[1]S3 Maquette'!B113</f>
        <v>0</v>
      </c>
      <c r="B106" s="79">
        <f>'[1]S3 Maquette'!C113</f>
        <v>0</v>
      </c>
      <c r="C106" s="42">
        <f>'[1]S3 Maquette'!F113</f>
        <v>0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182"/>
      <c r="W106"/>
    </row>
    <row r="107" spans="1:23" ht="30.75" customHeight="1">
      <c r="A107" s="79">
        <f>'[1]S3 Maquette'!B114</f>
        <v>0</v>
      </c>
      <c r="B107" s="79">
        <f>'[1]S3 Maquette'!C114</f>
        <v>0</v>
      </c>
      <c r="C107" s="42">
        <f>'[1]S3 Maquette'!F114</f>
        <v>0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182"/>
      <c r="W107"/>
    </row>
    <row r="108" spans="1:23" ht="30.75" customHeight="1">
      <c r="A108" s="79">
        <f>'[1]S3 Maquette'!B115</f>
        <v>0</v>
      </c>
      <c r="B108" s="79">
        <f>'[1]S3 Maquette'!C115</f>
        <v>0</v>
      </c>
      <c r="C108" s="42">
        <f>'[1]S3 Maquette'!F115</f>
        <v>0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182"/>
      <c r="W108"/>
    </row>
    <row r="109" spans="1:23" ht="30.75" customHeight="1">
      <c r="A109" s="79">
        <f>'[1]S3 Maquette'!B116</f>
        <v>0</v>
      </c>
      <c r="B109" s="79">
        <f>'[1]S3 Maquette'!C116</f>
        <v>0</v>
      </c>
      <c r="C109" s="42">
        <f>'[1]S3 Maquette'!F116</f>
        <v>0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182"/>
      <c r="W109"/>
    </row>
    <row r="110" spans="1:23" ht="30.75" customHeight="1">
      <c r="A110" s="79">
        <f>'[1]S3 Maquette'!B117</f>
        <v>0</v>
      </c>
      <c r="B110" s="79">
        <f>'[1]S3 Maquette'!C117</f>
        <v>0</v>
      </c>
      <c r="C110" s="42">
        <f>'[1]S3 Maquette'!F117</f>
        <v>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182"/>
      <c r="W110"/>
    </row>
    <row r="111" spans="1:23" ht="30.75" customHeight="1">
      <c r="A111" s="79">
        <f>'[1]S3 Maquette'!B118</f>
        <v>0</v>
      </c>
      <c r="B111" s="79">
        <f>'[1]S3 Maquette'!C118</f>
        <v>0</v>
      </c>
      <c r="C111" s="42">
        <f>'[1]S3 Maquette'!F118</f>
        <v>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182"/>
      <c r="W111"/>
    </row>
    <row r="112" spans="1:23" ht="30.75" customHeight="1">
      <c r="A112" s="79">
        <f>'[1]S3 Maquette'!B119</f>
        <v>0</v>
      </c>
      <c r="B112" s="79">
        <f>'[1]S3 Maquette'!C119</f>
        <v>0</v>
      </c>
      <c r="C112" s="42">
        <f>'[1]S3 Maquette'!F119</f>
        <v>0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182"/>
      <c r="W112"/>
    </row>
    <row r="113" spans="1:23" ht="30.75" customHeight="1">
      <c r="A113" s="79">
        <f>'[1]S3 Maquette'!B120</f>
        <v>0</v>
      </c>
      <c r="B113" s="79">
        <f>'[1]S3 Maquette'!C120</f>
        <v>0</v>
      </c>
      <c r="C113" s="42">
        <f>'[1]S3 Maquette'!F120</f>
        <v>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182"/>
      <c r="W113"/>
    </row>
    <row r="114" spans="1:23" ht="30.75" customHeight="1">
      <c r="A114" s="79">
        <f>'[1]S3 Maquette'!B121</f>
        <v>0</v>
      </c>
      <c r="B114" s="79">
        <f>'[1]S3 Maquette'!C121</f>
        <v>0</v>
      </c>
      <c r="C114" s="42">
        <f>'[1]S3 Maquette'!F121</f>
        <v>0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182"/>
      <c r="W114"/>
    </row>
    <row r="115" spans="1:23" ht="30.75" customHeight="1">
      <c r="A115" s="79">
        <f>'[1]S3 Maquette'!B122</f>
        <v>0</v>
      </c>
      <c r="B115" s="79">
        <f>'[1]S3 Maquette'!C122</f>
        <v>0</v>
      </c>
      <c r="C115" s="42">
        <f>'[1]S3 Maquette'!F122</f>
        <v>0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182"/>
      <c r="W115"/>
    </row>
    <row r="116" spans="1:23" ht="30.75" customHeight="1">
      <c r="A116" s="79">
        <f>'[1]S3 Maquette'!B123</f>
        <v>0</v>
      </c>
      <c r="B116" s="79">
        <f>'[1]S3 Maquette'!C123</f>
        <v>0</v>
      </c>
      <c r="C116" s="42">
        <f>'[1]S3 Maquette'!F123</f>
        <v>0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182"/>
      <c r="W116"/>
    </row>
    <row r="117" spans="1:23" ht="30.75" customHeight="1">
      <c r="A117" s="79">
        <f>'[1]S3 Maquette'!B124</f>
        <v>0</v>
      </c>
      <c r="B117" s="79">
        <f>'[1]S3 Maquette'!C124</f>
        <v>0</v>
      </c>
      <c r="C117" s="42">
        <f>'[1]S3 Maquette'!F124</f>
        <v>0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182"/>
      <c r="W117"/>
    </row>
    <row r="118" spans="1:23" ht="30.75" customHeight="1">
      <c r="A118" s="79">
        <f>'[1]S3 Maquette'!B125</f>
        <v>0</v>
      </c>
      <c r="B118" s="79">
        <f>'[1]S3 Maquette'!C125</f>
        <v>0</v>
      </c>
      <c r="C118" s="42">
        <f>'[1]S3 Maquette'!F125</f>
        <v>0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182"/>
      <c r="W118"/>
    </row>
    <row r="119" spans="1:23" ht="30.75" customHeight="1">
      <c r="A119" s="79">
        <f>'[1]S3 Maquette'!B126</f>
        <v>0</v>
      </c>
      <c r="B119" s="79">
        <f>'[1]S3 Maquette'!C126</f>
        <v>0</v>
      </c>
      <c r="C119" s="42">
        <f>'[1]S3 Maquette'!F126</f>
        <v>0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182"/>
      <c r="W119"/>
    </row>
    <row r="120" spans="1:23" ht="30.75" customHeight="1">
      <c r="A120" s="79">
        <f>'[1]S3 Maquette'!B127</f>
        <v>0</v>
      </c>
      <c r="B120" s="79">
        <f>'[1]S3 Maquette'!C127</f>
        <v>0</v>
      </c>
      <c r="C120" s="42">
        <f>'[1]S3 Maquette'!F127</f>
        <v>0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182"/>
      <c r="W120"/>
    </row>
    <row r="121" spans="1:23" ht="30.75" customHeight="1">
      <c r="A121" s="79">
        <f>'[1]S3 Maquette'!B128</f>
        <v>0</v>
      </c>
      <c r="B121" s="79">
        <f>'[1]S3 Maquette'!C128</f>
        <v>0</v>
      </c>
      <c r="C121" s="42">
        <f>'[1]S3 Maquette'!F128</f>
        <v>0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182"/>
      <c r="W121"/>
    </row>
    <row r="122" spans="1:23" ht="30.75" customHeight="1">
      <c r="A122" s="79">
        <f>'[1]S3 Maquette'!B129</f>
        <v>0</v>
      </c>
      <c r="B122" s="79">
        <f>'[1]S3 Maquette'!C129</f>
        <v>0</v>
      </c>
      <c r="C122" s="42">
        <f>'[1]S3 Maquette'!F129</f>
        <v>0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182"/>
      <c r="W122"/>
    </row>
    <row r="123" spans="1:23" ht="30.75" customHeight="1">
      <c r="A123" s="79">
        <f>'[1]S3 Maquette'!B130</f>
        <v>0</v>
      </c>
      <c r="B123" s="79">
        <f>'[1]S3 Maquette'!C130</f>
        <v>0</v>
      </c>
      <c r="C123" s="42">
        <f>'[1]S3 Maquette'!F130</f>
        <v>0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182"/>
      <c r="W123"/>
    </row>
    <row r="124" spans="1:23" ht="30.75" customHeight="1">
      <c r="A124" s="79">
        <f>'[1]S3 Maquette'!B131</f>
        <v>0</v>
      </c>
      <c r="B124" s="79">
        <f>'[1]S3 Maquette'!C131</f>
        <v>0</v>
      </c>
      <c r="C124" s="42">
        <f>'[1]S3 Maquette'!F131</f>
        <v>0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182"/>
      <c r="W124"/>
    </row>
    <row r="125" spans="1:23" ht="30.75" customHeight="1">
      <c r="A125" s="79">
        <f>'[1]S3 Maquette'!B132</f>
        <v>0</v>
      </c>
      <c r="B125" s="79">
        <f>'[1]S3 Maquette'!C132</f>
        <v>0</v>
      </c>
      <c r="C125" s="42">
        <f>'[1]S3 Maquette'!F132</f>
        <v>0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182"/>
      <c r="W125"/>
    </row>
    <row r="126" spans="1:23" ht="30.75" customHeight="1">
      <c r="A126" s="79">
        <f>'[1]S3 Maquette'!B133</f>
        <v>0</v>
      </c>
      <c r="B126" s="79">
        <f>'[1]S3 Maquette'!C133</f>
        <v>0</v>
      </c>
      <c r="C126" s="42">
        <f>'[1]S3 Maquette'!F133</f>
        <v>0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182"/>
      <c r="W126"/>
    </row>
    <row r="127" spans="1:23" ht="30.75" customHeight="1">
      <c r="A127" s="79">
        <f>'[1]S3 Maquette'!B134</f>
        <v>0</v>
      </c>
      <c r="B127" s="79">
        <f>'[1]S3 Maquette'!C134</f>
        <v>0</v>
      </c>
      <c r="C127" s="42">
        <f>'[1]S3 Maquette'!F134</f>
        <v>0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182"/>
      <c r="W127"/>
    </row>
    <row r="128" spans="1:23" ht="30.75" customHeight="1">
      <c r="A128" s="79">
        <f>'[1]S3 Maquette'!B135</f>
        <v>0</v>
      </c>
      <c r="B128" s="79">
        <f>'[1]S3 Maquette'!C135</f>
        <v>0</v>
      </c>
      <c r="C128" s="42">
        <f>'[1]S3 Maquette'!F135</f>
        <v>0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182"/>
      <c r="W128"/>
    </row>
    <row r="129" spans="1:23" ht="30.75" customHeight="1">
      <c r="A129" s="79">
        <f>'[1]S3 Maquette'!B136</f>
        <v>0</v>
      </c>
      <c r="B129" s="79">
        <f>'[1]S3 Maquette'!C136</f>
        <v>0</v>
      </c>
      <c r="C129" s="42">
        <f>'[1]S3 Maquette'!F136</f>
        <v>0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182"/>
      <c r="W129"/>
    </row>
    <row r="130" spans="1:23" ht="30.75" customHeight="1">
      <c r="A130" s="79">
        <f>'[1]S3 Maquette'!B137</f>
        <v>0</v>
      </c>
      <c r="B130" s="79">
        <f>'[1]S3 Maquette'!C137</f>
        <v>0</v>
      </c>
      <c r="C130" s="42">
        <f>'[1]S3 Maquette'!F137</f>
        <v>0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182"/>
      <c r="W130"/>
    </row>
    <row r="131" spans="1:23" ht="30.75" customHeight="1">
      <c r="A131" s="79">
        <f>'[1]S3 Maquette'!B138</f>
        <v>0</v>
      </c>
      <c r="B131" s="79">
        <f>'[1]S3 Maquette'!C138</f>
        <v>0</v>
      </c>
      <c r="C131" s="42">
        <f>'[1]S3 Maquette'!F138</f>
        <v>0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182"/>
      <c r="W131"/>
    </row>
    <row r="132" spans="1:23" ht="30.75" customHeight="1">
      <c r="A132" s="79">
        <f>'[1]S3 Maquette'!B139</f>
        <v>0</v>
      </c>
      <c r="B132" s="79">
        <f>'[1]S3 Maquette'!C139</f>
        <v>0</v>
      </c>
      <c r="C132" s="42">
        <f>'[1]S3 Maquette'!F139</f>
        <v>0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182"/>
      <c r="W132"/>
    </row>
    <row r="133" spans="1:23" ht="30.75" customHeight="1">
      <c r="A133" s="79">
        <f>'[1]S3 Maquette'!B140</f>
        <v>0</v>
      </c>
      <c r="B133" s="79">
        <f>'[1]S3 Maquette'!C140</f>
        <v>0</v>
      </c>
      <c r="C133" s="42">
        <f>'[1]S3 Maquette'!F140</f>
        <v>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182"/>
      <c r="W133"/>
    </row>
    <row r="134" spans="1:23" ht="30.75" customHeight="1">
      <c r="A134" s="79">
        <f>'[1]S3 Maquette'!B141</f>
        <v>0</v>
      </c>
      <c r="B134" s="79">
        <f>'[1]S3 Maquette'!C141</f>
        <v>0</v>
      </c>
      <c r="C134" s="42">
        <f>'[1]S3 Maquette'!F141</f>
        <v>0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182"/>
      <c r="W134"/>
    </row>
    <row r="135" spans="1:23" ht="30.75" customHeight="1">
      <c r="A135" s="79">
        <f>'[1]S3 Maquette'!B142</f>
        <v>0</v>
      </c>
      <c r="B135" s="79">
        <f>'[1]S3 Maquette'!C142</f>
        <v>0</v>
      </c>
      <c r="C135" s="42">
        <f>'[1]S3 Maquette'!F142</f>
        <v>0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182"/>
      <c r="W135"/>
    </row>
    <row r="136" spans="1:23" ht="30.75" customHeight="1">
      <c r="A136" s="79">
        <f>'[1]S3 Maquette'!B143</f>
        <v>0</v>
      </c>
      <c r="B136" s="79">
        <f>'[1]S3 Maquette'!C143</f>
        <v>0</v>
      </c>
      <c r="C136" s="42">
        <f>'[1]S3 Maquette'!F143</f>
        <v>0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182"/>
      <c r="W136"/>
    </row>
    <row r="137" spans="1:23" ht="30.75" customHeight="1">
      <c r="A137" s="79">
        <f>'[1]S3 Maquette'!B144</f>
        <v>0</v>
      </c>
      <c r="B137" s="79">
        <f>'[1]S3 Maquette'!C144</f>
        <v>0</v>
      </c>
      <c r="C137" s="42">
        <f>'[1]S3 Maquette'!F144</f>
        <v>0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182"/>
      <c r="W137"/>
    </row>
    <row r="138" spans="1:23" ht="30.75" customHeight="1">
      <c r="A138" s="79">
        <f>'[1]S3 Maquette'!B145</f>
        <v>0</v>
      </c>
      <c r="B138" s="79">
        <f>'[1]S3 Maquette'!C145</f>
        <v>0</v>
      </c>
      <c r="C138" s="42">
        <f>'[1]S3 Maquette'!F145</f>
        <v>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182"/>
      <c r="W138"/>
    </row>
    <row r="139" spans="1:23" ht="30.75" customHeight="1">
      <c r="A139" s="79">
        <f>'[1]S3 Maquette'!B146</f>
        <v>0</v>
      </c>
      <c r="B139" s="79">
        <f>'[1]S3 Maquette'!C146</f>
        <v>0</v>
      </c>
      <c r="C139" s="42">
        <f>'[1]S3 Maquette'!F146</f>
        <v>0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182"/>
      <c r="W139"/>
    </row>
    <row r="140" spans="1:23" ht="30.75" customHeight="1">
      <c r="A140" s="79">
        <f>'[1]S3 Maquette'!B147</f>
        <v>0</v>
      </c>
      <c r="B140" s="79">
        <f>'[1]S3 Maquette'!C147</f>
        <v>0</v>
      </c>
      <c r="C140" s="42">
        <f>'[1]S3 Maquette'!F147</f>
        <v>0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182"/>
      <c r="W140"/>
    </row>
    <row r="141" spans="1:23" ht="30.75" customHeight="1">
      <c r="A141" s="79">
        <f>'[1]S3 Maquette'!B148</f>
        <v>0</v>
      </c>
      <c r="B141" s="79">
        <f>'[1]S3 Maquette'!C148</f>
        <v>0</v>
      </c>
      <c r="C141" s="42">
        <f>'[1]S3 Maquette'!F148</f>
        <v>0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182"/>
      <c r="W141"/>
    </row>
    <row r="142" spans="1:23" ht="30.75" customHeight="1">
      <c r="A142" s="79">
        <f>'[1]S3 Maquette'!B149</f>
        <v>0</v>
      </c>
      <c r="B142" s="79">
        <f>'[1]S3 Maquette'!C149</f>
        <v>0</v>
      </c>
      <c r="C142" s="42">
        <f>'[1]S3 Maquette'!F149</f>
        <v>0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182"/>
      <c r="W142"/>
    </row>
    <row r="143" spans="1:23" ht="30.75" customHeight="1">
      <c r="A143" s="79">
        <f>'[1]S3 Maquette'!B150</f>
        <v>0</v>
      </c>
      <c r="B143" s="79">
        <f>'[1]S3 Maquette'!C150</f>
        <v>0</v>
      </c>
      <c r="C143" s="42">
        <f>'[1]S3 Maquette'!F150</f>
        <v>0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182"/>
      <c r="W143"/>
    </row>
    <row r="144" spans="1:23" ht="30.75" customHeight="1">
      <c r="A144" s="79">
        <f>'[1]S3 Maquette'!B151</f>
        <v>0</v>
      </c>
      <c r="B144" s="79">
        <f>'[1]S3 Maquette'!C151</f>
        <v>0</v>
      </c>
      <c r="C144" s="42">
        <f>'[1]S3 Maquette'!F151</f>
        <v>0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182"/>
      <c r="W144"/>
    </row>
    <row r="145" spans="1:23" ht="30.75" customHeight="1">
      <c r="A145" s="79">
        <f>'[1]S3 Maquette'!B152</f>
        <v>0</v>
      </c>
      <c r="B145" s="79">
        <f>'[1]S3 Maquette'!C152</f>
        <v>0</v>
      </c>
      <c r="C145" s="42">
        <f>'[1]S3 Maquette'!F152</f>
        <v>0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182"/>
      <c r="W145"/>
    </row>
    <row r="146" spans="1:23" ht="30.75" customHeight="1">
      <c r="A146" s="79">
        <f>'[1]S3 Maquette'!B153</f>
        <v>0</v>
      </c>
      <c r="B146" s="79">
        <f>'[1]S3 Maquette'!C153</f>
        <v>0</v>
      </c>
      <c r="C146" s="42">
        <f>'[1]S3 Maquette'!F153</f>
        <v>0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182"/>
      <c r="W146"/>
    </row>
    <row r="147" spans="1:23" ht="30.75" customHeight="1">
      <c r="A147" s="79">
        <f>'[1]S3 Maquette'!B154</f>
        <v>0</v>
      </c>
      <c r="B147" s="79">
        <f>'[1]S3 Maquette'!C154</f>
        <v>0</v>
      </c>
      <c r="C147" s="42">
        <f>'[1]S3 Maquette'!F154</f>
        <v>0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182"/>
      <c r="W147"/>
    </row>
    <row r="148" spans="1:23" ht="30.75" customHeight="1">
      <c r="A148" s="79">
        <f>'[1]S3 Maquette'!B155</f>
        <v>0</v>
      </c>
      <c r="B148" s="79">
        <f>'[1]S3 Maquette'!C155</f>
        <v>0</v>
      </c>
      <c r="C148" s="42">
        <f>'[1]S3 Maquette'!F155</f>
        <v>0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182"/>
      <c r="W148"/>
    </row>
    <row r="149" spans="1:23" ht="30.75" customHeight="1">
      <c r="A149" s="79">
        <f>'[1]S3 Maquette'!B156</f>
        <v>0</v>
      </c>
      <c r="B149" s="79">
        <f>'[1]S3 Maquette'!C156</f>
        <v>0</v>
      </c>
      <c r="C149" s="42">
        <f>'[1]S3 Maquette'!F156</f>
        <v>0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182"/>
      <c r="W149"/>
    </row>
    <row r="150" spans="1:23" ht="30.75" customHeight="1">
      <c r="A150" s="79">
        <f>'[1]S3 Maquette'!B157</f>
        <v>0</v>
      </c>
      <c r="B150" s="79">
        <f>'[1]S3 Maquette'!C157</f>
        <v>0</v>
      </c>
      <c r="C150" s="42">
        <f>'[1]S3 Maquette'!F157</f>
        <v>0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182"/>
      <c r="W150"/>
    </row>
    <row r="151" spans="1:23" ht="30.75" customHeight="1">
      <c r="A151" s="79">
        <f>'[1]S3 Maquette'!B158</f>
        <v>0</v>
      </c>
      <c r="B151" s="79">
        <f>'[1]S3 Maquette'!C158</f>
        <v>0</v>
      </c>
      <c r="C151" s="42">
        <f>'[1]S3 Maquette'!F158</f>
        <v>0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182"/>
      <c r="W151"/>
    </row>
    <row r="152" spans="1:23" ht="30.75" customHeight="1">
      <c r="A152" s="79">
        <f>'[1]S3 Maquette'!B159</f>
        <v>0</v>
      </c>
      <c r="B152" s="79">
        <f>'[1]S3 Maquette'!C159</f>
        <v>0</v>
      </c>
      <c r="C152" s="42">
        <f>'[1]S3 Maquette'!F159</f>
        <v>0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182"/>
      <c r="W152"/>
    </row>
    <row r="153" spans="1:23" ht="30.75" customHeight="1">
      <c r="A153" s="79">
        <f>'[1]S3 Maquette'!B160</f>
        <v>0</v>
      </c>
      <c r="B153" s="79">
        <f>'[1]S3 Maquette'!C160</f>
        <v>0</v>
      </c>
      <c r="C153" s="42">
        <f>'[1]S3 Maquette'!F160</f>
        <v>0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182"/>
      <c r="W153"/>
    </row>
    <row r="154" spans="1:23" ht="30.75" customHeight="1">
      <c r="A154" s="79">
        <f>'[1]S3 Maquette'!B161</f>
        <v>0</v>
      </c>
      <c r="B154" s="79">
        <f>'[1]S3 Maquette'!C161</f>
        <v>0</v>
      </c>
      <c r="C154" s="42">
        <f>'[1]S3 Maquette'!F161</f>
        <v>0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182"/>
      <c r="W154"/>
    </row>
    <row r="155" spans="1:23" ht="30.75" customHeight="1">
      <c r="A155" s="79">
        <f>'[1]S3 Maquette'!B162</f>
        <v>0</v>
      </c>
      <c r="B155" s="79">
        <f>'[1]S3 Maquette'!C162</f>
        <v>0</v>
      </c>
      <c r="C155" s="42">
        <f>'[1]S3 Maquette'!F162</f>
        <v>0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182"/>
      <c r="W155"/>
    </row>
    <row r="156" spans="1:23" ht="30.75" customHeight="1">
      <c r="A156" s="79">
        <f>'[1]S3 Maquette'!B163</f>
        <v>0</v>
      </c>
      <c r="B156" s="79">
        <f>'[1]S3 Maquette'!C163</f>
        <v>0</v>
      </c>
      <c r="C156" s="42">
        <f>'[1]S3 Maquette'!F163</f>
        <v>0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182"/>
      <c r="W156"/>
    </row>
    <row r="157" spans="1:23" ht="30.75" customHeight="1">
      <c r="A157" s="79">
        <f>'[1]S3 Maquette'!B164</f>
        <v>0</v>
      </c>
      <c r="B157" s="79">
        <f>'[1]S3 Maquette'!C164</f>
        <v>0</v>
      </c>
      <c r="C157" s="42">
        <f>'[1]S3 Maquette'!F164</f>
        <v>0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182"/>
      <c r="W157"/>
    </row>
    <row r="158" spans="1:23" ht="30.75" customHeight="1">
      <c r="A158" s="79">
        <f>'[1]S3 Maquette'!B165</f>
        <v>0</v>
      </c>
      <c r="B158" s="79">
        <f>'[1]S3 Maquette'!C165</f>
        <v>0</v>
      </c>
      <c r="C158" s="42">
        <f>'[1]S3 Maquette'!F165</f>
        <v>0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182"/>
      <c r="W158"/>
    </row>
    <row r="159" spans="1:23" ht="30.75" customHeight="1">
      <c r="A159" s="79">
        <f>'[1]S3 Maquette'!B166</f>
        <v>0</v>
      </c>
      <c r="B159" s="79">
        <f>'[1]S3 Maquette'!C166</f>
        <v>0</v>
      </c>
      <c r="C159" s="42">
        <f>'[1]S3 Maquette'!F166</f>
        <v>0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182"/>
      <c r="W159"/>
    </row>
    <row r="160" spans="1:23" ht="30.75" customHeight="1">
      <c r="A160" s="79">
        <f>'[1]S3 Maquette'!B167</f>
        <v>0</v>
      </c>
      <c r="B160" s="79">
        <f>'[1]S3 Maquette'!C167</f>
        <v>0</v>
      </c>
      <c r="C160" s="42">
        <f>'[1]S3 Maquette'!F167</f>
        <v>0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182"/>
      <c r="W160"/>
    </row>
    <row r="161" spans="1:23" ht="30.75" customHeight="1">
      <c r="A161" s="79">
        <f>'[1]S3 Maquette'!B168</f>
        <v>0</v>
      </c>
      <c r="B161" s="79">
        <f>'[1]S3 Maquette'!C168</f>
        <v>0</v>
      </c>
      <c r="C161" s="42">
        <f>'[1]S3 Maquette'!F168</f>
        <v>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182"/>
      <c r="W161"/>
    </row>
    <row r="162" spans="1:23" ht="30.75" customHeight="1">
      <c r="A162" s="79">
        <f>'[1]S3 Maquette'!B169</f>
        <v>0</v>
      </c>
      <c r="B162" s="79">
        <f>'[1]S3 Maquette'!C169</f>
        <v>0</v>
      </c>
      <c r="C162" s="42">
        <f>'[1]S3 Maquette'!F169</f>
        <v>0</v>
      </c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182"/>
      <c r="W162"/>
    </row>
    <row r="163" spans="1:23" ht="30.75" customHeight="1">
      <c r="A163" s="79">
        <f>'[1]S3 Maquette'!B170</f>
        <v>0</v>
      </c>
      <c r="B163" s="79">
        <f>'[1]S3 Maquette'!C170</f>
        <v>0</v>
      </c>
      <c r="C163" s="42">
        <f>'[1]S3 Maquette'!F170</f>
        <v>0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182"/>
      <c r="W163"/>
    </row>
    <row r="164" spans="1:23" ht="30.75" customHeight="1">
      <c r="A164" s="79">
        <f>'[1]S3 Maquette'!B171</f>
        <v>0</v>
      </c>
      <c r="B164" s="79">
        <f>'[1]S3 Maquette'!C171</f>
        <v>0</v>
      </c>
      <c r="C164" s="42">
        <f>'[1]S3 Maquette'!F171</f>
        <v>0</v>
      </c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182"/>
      <c r="W164"/>
    </row>
    <row r="165" spans="1:23" ht="30.75" customHeight="1">
      <c r="A165" s="79">
        <f>'[1]S3 Maquette'!B172</f>
        <v>0</v>
      </c>
      <c r="B165" s="79">
        <f>'[1]S3 Maquette'!C172</f>
        <v>0</v>
      </c>
      <c r="C165" s="42">
        <f>'[1]S3 Maquette'!F172</f>
        <v>0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182"/>
      <c r="W165"/>
    </row>
    <row r="166" spans="1:23" ht="30.75" customHeight="1">
      <c r="A166" s="79">
        <f>'[1]S3 Maquette'!B173</f>
        <v>0</v>
      </c>
      <c r="B166" s="79">
        <f>'[1]S3 Maquette'!C173</f>
        <v>0</v>
      </c>
      <c r="C166" s="42">
        <f>'[1]S3 Maquette'!F173</f>
        <v>0</v>
      </c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182"/>
      <c r="W166"/>
    </row>
    <row r="167" spans="1:23" ht="30.75" customHeight="1">
      <c r="A167" s="79">
        <f>'[1]S3 Maquette'!B174</f>
        <v>0</v>
      </c>
      <c r="B167" s="79">
        <f>'[1]S3 Maquette'!C174</f>
        <v>0</v>
      </c>
      <c r="C167" s="42">
        <f>'[1]S3 Maquette'!F174</f>
        <v>0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182"/>
      <c r="W167"/>
    </row>
    <row r="168" spans="1:23" ht="30.75" customHeight="1">
      <c r="A168" s="79">
        <f>'[1]S3 Maquette'!B175</f>
        <v>0</v>
      </c>
      <c r="B168" s="79">
        <f>'[1]S3 Maquette'!C175</f>
        <v>0</v>
      </c>
      <c r="C168" s="42">
        <f>'[1]S3 Maquette'!F175</f>
        <v>0</v>
      </c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182"/>
      <c r="W168"/>
    </row>
    <row r="169" spans="1:23" ht="30.75" customHeight="1">
      <c r="A169" s="79">
        <f>'[1]S3 Maquette'!B176</f>
        <v>0</v>
      </c>
      <c r="B169" s="79">
        <f>'[1]S3 Maquette'!C176</f>
        <v>0</v>
      </c>
      <c r="C169" s="42">
        <f>'[1]S3 Maquette'!F176</f>
        <v>0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182"/>
      <c r="W169"/>
    </row>
    <row r="170" spans="1:23" ht="30.75" customHeight="1">
      <c r="A170" s="79">
        <f>'[1]S3 Maquette'!B177</f>
        <v>0</v>
      </c>
      <c r="B170" s="79">
        <f>'[1]S3 Maquette'!C177</f>
        <v>0</v>
      </c>
      <c r="C170" s="42">
        <f>'[1]S3 Maquette'!F177</f>
        <v>0</v>
      </c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182"/>
      <c r="W170"/>
    </row>
    <row r="171" spans="1:23" ht="30.75" customHeight="1">
      <c r="A171" s="79">
        <f>'[1]S3 Maquette'!B178</f>
        <v>0</v>
      </c>
      <c r="B171" s="79">
        <f>'[1]S3 Maquette'!C178</f>
        <v>0</v>
      </c>
      <c r="C171" s="42">
        <f>'[1]S3 Maquette'!F178</f>
        <v>0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182"/>
      <c r="W171"/>
    </row>
    <row r="172" spans="1:23" ht="30.75" customHeight="1">
      <c r="A172" s="79">
        <f>'[1]S3 Maquette'!B179</f>
        <v>0</v>
      </c>
      <c r="B172" s="79">
        <f>'[1]S3 Maquette'!C179</f>
        <v>0</v>
      </c>
      <c r="C172" s="42">
        <f>'[1]S3 Maquette'!F179</f>
        <v>0</v>
      </c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182"/>
      <c r="W172"/>
    </row>
    <row r="173" spans="1:23" ht="30.75" customHeight="1">
      <c r="A173" s="79">
        <f>'[1]S3 Maquette'!B180</f>
        <v>0</v>
      </c>
      <c r="B173" s="79">
        <f>'[1]S3 Maquette'!C180</f>
        <v>0</v>
      </c>
      <c r="C173" s="42">
        <f>'[1]S3 Maquette'!F180</f>
        <v>0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182"/>
      <c r="W173"/>
    </row>
    <row r="174" spans="1:23" ht="30.75" customHeight="1">
      <c r="A174" s="79">
        <f>'[1]S3 Maquette'!B181</f>
        <v>0</v>
      </c>
      <c r="B174" s="79">
        <f>'[1]S3 Maquette'!C181</f>
        <v>0</v>
      </c>
      <c r="C174" s="42">
        <f>'[1]S3 Maquette'!F181</f>
        <v>0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182"/>
      <c r="W174"/>
    </row>
    <row r="175" spans="1:23" ht="30.75" customHeight="1">
      <c r="A175" s="79">
        <f>'[1]S3 Maquette'!B182</f>
        <v>0</v>
      </c>
      <c r="B175" s="79">
        <f>'[1]S3 Maquette'!C182</f>
        <v>0</v>
      </c>
      <c r="C175" s="42">
        <f>'[1]S3 Maquette'!F182</f>
        <v>0</v>
      </c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182"/>
      <c r="W175"/>
    </row>
    <row r="176" spans="1:23" ht="30.75" customHeight="1">
      <c r="A176" s="79">
        <f>'[1]S3 Maquette'!B183</f>
        <v>0</v>
      </c>
      <c r="B176" s="79">
        <f>'[1]S3 Maquette'!C183</f>
        <v>0</v>
      </c>
      <c r="C176" s="42">
        <f>'[1]S3 Maquette'!F183</f>
        <v>0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182"/>
      <c r="W176"/>
    </row>
    <row r="177" spans="1:23" ht="30.75" customHeight="1">
      <c r="A177" s="79">
        <f>'[1]S3 Maquette'!B184</f>
        <v>0</v>
      </c>
      <c r="B177" s="79">
        <f>'[1]S3 Maquette'!C184</f>
        <v>0</v>
      </c>
      <c r="C177" s="42">
        <f>'[1]S3 Maquette'!F184</f>
        <v>0</v>
      </c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182"/>
      <c r="W177"/>
    </row>
    <row r="178" spans="1:23" ht="30.75" customHeight="1">
      <c r="A178" s="79">
        <f>'[1]S3 Maquette'!B185</f>
        <v>0</v>
      </c>
      <c r="B178" s="79">
        <f>'[1]S3 Maquette'!C185</f>
        <v>0</v>
      </c>
      <c r="C178" s="42">
        <f>'[1]S3 Maquette'!F185</f>
        <v>0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182"/>
      <c r="W178"/>
    </row>
    <row r="179" spans="1:23" ht="30.75" customHeight="1">
      <c r="A179" s="79">
        <f>'[1]S3 Maquette'!B186</f>
        <v>0</v>
      </c>
      <c r="B179" s="79">
        <f>'[1]S3 Maquette'!C186</f>
        <v>0</v>
      </c>
      <c r="C179" s="42">
        <f>'[1]S3 Maquette'!F186</f>
        <v>0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182"/>
      <c r="W179"/>
    </row>
    <row r="180" spans="1:23" ht="30.75" customHeight="1">
      <c r="A180" s="79">
        <f>'[1]S3 Maquette'!B187</f>
        <v>0</v>
      </c>
      <c r="B180" s="79">
        <f>'[1]S3 Maquette'!C187</f>
        <v>0</v>
      </c>
      <c r="C180" s="42">
        <f>'[1]S3 Maquette'!F187</f>
        <v>0</v>
      </c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182"/>
      <c r="W180"/>
    </row>
    <row r="181" spans="1:23" ht="30.75" customHeight="1">
      <c r="A181" s="79">
        <f>'[1]S3 Maquette'!B188</f>
        <v>0</v>
      </c>
      <c r="B181" s="79">
        <f>'[1]S3 Maquette'!C188</f>
        <v>0</v>
      </c>
      <c r="C181" s="42">
        <f>'[1]S3 Maquette'!F188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182"/>
      <c r="W181"/>
    </row>
    <row r="182" spans="1:23" ht="30.75" customHeight="1">
      <c r="A182" s="79">
        <f>'[1]S3 Maquette'!B189</f>
        <v>0</v>
      </c>
      <c r="B182" s="79">
        <f>'[1]S3 Maquette'!C189</f>
        <v>0</v>
      </c>
      <c r="C182" s="42">
        <f>'[1]S3 Maquette'!F189</f>
        <v>0</v>
      </c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182"/>
      <c r="W182"/>
    </row>
    <row r="183" spans="1:23" ht="30.75" customHeight="1">
      <c r="A183" s="79">
        <f>'[1]S3 Maquette'!B190</f>
        <v>0</v>
      </c>
      <c r="B183" s="79">
        <f>'[1]S3 Maquette'!C190</f>
        <v>0</v>
      </c>
      <c r="C183" s="42">
        <f>'[1]S3 Maquette'!F190</f>
        <v>0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182"/>
      <c r="W183"/>
    </row>
    <row r="184" spans="1:23" ht="30.75" customHeight="1">
      <c r="A184" s="79">
        <f>'[1]S3 Maquette'!B191</f>
        <v>0</v>
      </c>
      <c r="B184" s="79">
        <f>'[1]S3 Maquette'!C191</f>
        <v>0</v>
      </c>
      <c r="C184" s="42">
        <f>'[1]S3 Maquette'!F191</f>
        <v>0</v>
      </c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182"/>
      <c r="W184"/>
    </row>
    <row r="185" spans="1:23" ht="30.75" customHeight="1">
      <c r="A185" s="79">
        <f>'[1]S3 Maquette'!B192</f>
        <v>0</v>
      </c>
      <c r="B185" s="79">
        <f>'[1]S3 Maquette'!C192</f>
        <v>0</v>
      </c>
      <c r="C185" s="42">
        <f>'[1]S3 Maquette'!F192</f>
        <v>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182"/>
      <c r="W185"/>
    </row>
    <row r="186" spans="1:23" ht="30.75" customHeight="1">
      <c r="A186" s="79">
        <f>'[1]S3 Maquette'!B193</f>
        <v>0</v>
      </c>
      <c r="B186" s="79">
        <f>'[1]S3 Maquette'!C193</f>
        <v>0</v>
      </c>
      <c r="C186" s="42">
        <f>'[1]S3 Maquette'!F193</f>
        <v>0</v>
      </c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182"/>
      <c r="W186"/>
    </row>
    <row r="187" spans="1:23" ht="30.75" customHeight="1">
      <c r="A187" s="79">
        <f>'[1]S3 Maquette'!B194</f>
        <v>0</v>
      </c>
      <c r="B187" s="79">
        <f>'[1]S3 Maquette'!C194</f>
        <v>0</v>
      </c>
      <c r="C187" s="42">
        <f>'[1]S3 Maquette'!F194</f>
        <v>0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182"/>
      <c r="W187"/>
    </row>
    <row r="188" spans="1:23" ht="30.75" customHeight="1">
      <c r="A188" s="79">
        <f>'[1]S3 Maquette'!B195</f>
        <v>0</v>
      </c>
      <c r="B188" s="79">
        <f>'[1]S3 Maquette'!C195</f>
        <v>0</v>
      </c>
      <c r="C188" s="42">
        <f>'[1]S3 Maquette'!F195</f>
        <v>0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182"/>
      <c r="W188"/>
    </row>
    <row r="189" spans="1:23" ht="30.75" customHeight="1">
      <c r="A189" s="79">
        <f>'[1]S3 Maquette'!B196</f>
        <v>0</v>
      </c>
      <c r="B189" s="79">
        <f>'[1]S3 Maquette'!C196</f>
        <v>0</v>
      </c>
      <c r="C189" s="42">
        <f>'[1]S3 Maquette'!F196</f>
        <v>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182"/>
      <c r="W189"/>
    </row>
    <row r="190" spans="1:23" ht="30.75" customHeight="1">
      <c r="A190" s="79">
        <f>'[1]S3 Maquette'!B197</f>
        <v>0</v>
      </c>
      <c r="B190" s="79">
        <f>'[1]S3 Maquette'!C197</f>
        <v>0</v>
      </c>
      <c r="C190" s="42">
        <f>'[1]S3 Maquette'!F197</f>
        <v>0</v>
      </c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182"/>
      <c r="W190"/>
    </row>
    <row r="191" spans="1:23" ht="30.75" customHeight="1">
      <c r="A191" s="79">
        <f>'[1]S3 Maquette'!B198</f>
        <v>0</v>
      </c>
      <c r="B191" s="79">
        <f>'[1]S3 Maquette'!C198</f>
        <v>0</v>
      </c>
      <c r="C191" s="42">
        <f>'[1]S3 Maquette'!F198</f>
        <v>0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182"/>
      <c r="W191"/>
    </row>
    <row r="192" spans="1:23" ht="30.75" customHeight="1">
      <c r="A192" s="79">
        <f>'[1]S3 Maquette'!B199</f>
        <v>0</v>
      </c>
      <c r="B192" s="79">
        <f>'[1]S3 Maquette'!C199</f>
        <v>0</v>
      </c>
      <c r="C192" s="42">
        <f>'[1]S3 Maquette'!F199</f>
        <v>0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182"/>
      <c r="W192"/>
    </row>
    <row r="193" spans="1:23" ht="30.75" customHeight="1">
      <c r="A193" s="79">
        <f>'[1]S3 Maquette'!B200</f>
        <v>0</v>
      </c>
      <c r="B193" s="79">
        <f>'[1]S3 Maquette'!C200</f>
        <v>0</v>
      </c>
      <c r="C193" s="42">
        <f>'[1]S3 Maquette'!F200</f>
        <v>0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182"/>
      <c r="W193"/>
    </row>
    <row r="194" spans="1:23" ht="30.75" customHeight="1">
      <c r="A194" s="79">
        <f>'[1]S3 Maquette'!B201</f>
        <v>0</v>
      </c>
      <c r="B194" s="79">
        <f>'[1]S3 Maquette'!C201</f>
        <v>0</v>
      </c>
      <c r="C194" s="42">
        <f>'[1]S3 Maquette'!F201</f>
        <v>0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182"/>
      <c r="W194"/>
    </row>
    <row r="195" spans="1:23" ht="30.75" customHeight="1">
      <c r="A195" s="79">
        <f>'[1]S3 Maquette'!B202</f>
        <v>0</v>
      </c>
      <c r="B195" s="79">
        <f>'[1]S3 Maquette'!C202</f>
        <v>0</v>
      </c>
      <c r="C195" s="42">
        <f>'[1]S3 Maquette'!F202</f>
        <v>0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182"/>
      <c r="W195"/>
    </row>
    <row r="196" spans="1:23" ht="30.75" customHeight="1">
      <c r="A196" s="79">
        <f>'[1]S3 Maquette'!B203</f>
        <v>0</v>
      </c>
      <c r="B196" s="79">
        <f>'[1]S3 Maquette'!C203</f>
        <v>0</v>
      </c>
      <c r="C196" s="42">
        <f>'[1]S3 Maquette'!F203</f>
        <v>0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182"/>
      <c r="W196"/>
    </row>
    <row r="197" spans="1:23" ht="30.75" customHeight="1">
      <c r="A197" s="79">
        <f>'[1]S3 Maquette'!B204</f>
        <v>0</v>
      </c>
      <c r="B197" s="79">
        <f>'[1]S3 Maquette'!C204</f>
        <v>0</v>
      </c>
      <c r="C197" s="42">
        <f>'[1]S3 Maquette'!F204</f>
        <v>0</v>
      </c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182"/>
      <c r="W197"/>
    </row>
    <row r="198" spans="1:23" ht="30.75" customHeight="1">
      <c r="A198" s="79">
        <f>'[1]S3 Maquette'!B205</f>
        <v>0</v>
      </c>
      <c r="B198" s="79">
        <f>'[1]S3 Maquette'!C205</f>
        <v>0</v>
      </c>
      <c r="C198" s="42">
        <f>'[1]S3 Maquette'!F205</f>
        <v>0</v>
      </c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182"/>
      <c r="W198"/>
    </row>
    <row r="199" spans="1:23" ht="30.75" customHeight="1">
      <c r="A199" s="79">
        <f>'[1]S3 Maquette'!B206</f>
        <v>0</v>
      </c>
      <c r="B199" s="79">
        <f>'[1]S3 Maquette'!C206</f>
        <v>0</v>
      </c>
      <c r="C199" s="42">
        <f>'[1]S3 Maquette'!F206</f>
        <v>0</v>
      </c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182"/>
      <c r="W199"/>
    </row>
    <row r="200" spans="1:23" ht="30.75" customHeight="1">
      <c r="A200" s="79">
        <f>'[1]S3 Maquette'!B207</f>
        <v>0</v>
      </c>
      <c r="B200" s="79">
        <f>'[1]S3 Maquette'!C207</f>
        <v>0</v>
      </c>
      <c r="C200" s="42">
        <f>'[1]S3 Maquette'!F207</f>
        <v>0</v>
      </c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182"/>
      <c r="W200"/>
    </row>
    <row r="201" spans="1:23" ht="30.75" customHeight="1">
      <c r="A201" s="79">
        <f>'[1]S3 Maquette'!B208</f>
        <v>0</v>
      </c>
      <c r="B201" s="79">
        <f>'[1]S3 Maquette'!C208</f>
        <v>0</v>
      </c>
      <c r="C201" s="42">
        <f>'[1]S3 Maquette'!F208</f>
        <v>0</v>
      </c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182"/>
      <c r="W201"/>
    </row>
    <row r="202" spans="1:23" ht="30.75" customHeight="1">
      <c r="A202" s="79">
        <f>'[1]S3 Maquette'!B209</f>
        <v>0</v>
      </c>
      <c r="B202" s="79">
        <f>'[1]S3 Maquette'!C209</f>
        <v>0</v>
      </c>
      <c r="C202" s="42">
        <f>'[1]S3 Maquette'!F209</f>
        <v>0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182"/>
      <c r="W202"/>
    </row>
    <row r="203" spans="1:23" ht="30.75" customHeight="1">
      <c r="A203" s="79">
        <f>'[1]S3 Maquette'!B210</f>
        <v>0</v>
      </c>
      <c r="B203" s="79">
        <f>'[1]S3 Maquette'!C210</f>
        <v>0</v>
      </c>
      <c r="C203" s="42">
        <f>'[1]S3 Maquette'!F210</f>
        <v>0</v>
      </c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182"/>
      <c r="W203"/>
    </row>
    <row r="204" spans="1:23" ht="30.75" customHeight="1">
      <c r="A204" s="79">
        <f>'[1]S3 Maquette'!B211</f>
        <v>0</v>
      </c>
      <c r="B204" s="79">
        <f>'[1]S3 Maquette'!C211</f>
        <v>0</v>
      </c>
      <c r="C204" s="42">
        <f>'[1]S3 Maquette'!F211</f>
        <v>0</v>
      </c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182"/>
      <c r="W204"/>
    </row>
    <row r="205" spans="1:23" ht="30.75" customHeight="1">
      <c r="A205" s="79">
        <f>'[1]S3 Maquette'!B212</f>
        <v>0</v>
      </c>
      <c r="B205" s="79">
        <f>'[1]S3 Maquette'!C212</f>
        <v>0</v>
      </c>
      <c r="C205" s="42">
        <f>'[1]S3 Maquette'!F212</f>
        <v>0</v>
      </c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182"/>
      <c r="W205"/>
    </row>
    <row r="206" spans="1:23" ht="30.75" customHeight="1">
      <c r="A206" s="79">
        <f>'[1]S3 Maquette'!B213</f>
        <v>0</v>
      </c>
      <c r="B206" s="79">
        <f>'[1]S3 Maquette'!C213</f>
        <v>0</v>
      </c>
      <c r="C206" s="42">
        <f>'[1]S3 Maquette'!F213</f>
        <v>0</v>
      </c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182"/>
      <c r="W206"/>
    </row>
    <row r="207" spans="1:23" ht="30.75" customHeight="1">
      <c r="A207" s="79">
        <f>'[1]S3 Maquette'!B214</f>
        <v>0</v>
      </c>
      <c r="B207" s="79">
        <f>'[1]S3 Maquette'!C214</f>
        <v>0</v>
      </c>
      <c r="C207" s="42">
        <f>'[1]S3 Maquette'!F214</f>
        <v>0</v>
      </c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182"/>
      <c r="W207"/>
    </row>
    <row r="208" spans="1:23" ht="30.75" customHeight="1">
      <c r="A208" s="79">
        <f>'[1]S3 Maquette'!B215</f>
        <v>0</v>
      </c>
      <c r="B208" s="79">
        <f>'[1]S3 Maquette'!C215</f>
        <v>0</v>
      </c>
      <c r="C208" s="42">
        <f>'[1]S3 Maquette'!F215</f>
        <v>0</v>
      </c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182"/>
      <c r="W208"/>
    </row>
    <row r="209" spans="1:23" ht="30.75" customHeight="1">
      <c r="A209" s="79">
        <f>'[1]S3 Maquette'!B216</f>
        <v>0</v>
      </c>
      <c r="B209" s="79">
        <f>'[1]S3 Maquette'!C216</f>
        <v>0</v>
      </c>
      <c r="C209" s="42">
        <f>'[1]S3 Maquette'!F216</f>
        <v>0</v>
      </c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182"/>
      <c r="W209"/>
    </row>
    <row r="210" spans="1:23" ht="30.75" customHeight="1">
      <c r="A210" s="79">
        <f>'[1]S3 Maquette'!B217</f>
        <v>0</v>
      </c>
      <c r="B210" s="79">
        <f>'[1]S3 Maquette'!C217</f>
        <v>0</v>
      </c>
      <c r="C210" s="42">
        <f>'[1]S3 Maquette'!F217</f>
        <v>0</v>
      </c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182"/>
      <c r="W210"/>
    </row>
    <row r="211" spans="1:23" ht="30.75" customHeight="1">
      <c r="A211" s="79">
        <f>'[1]S3 Maquette'!B218</f>
        <v>0</v>
      </c>
      <c r="B211" s="79">
        <f>'[1]S3 Maquette'!C218</f>
        <v>0</v>
      </c>
      <c r="C211" s="42">
        <f>'[1]S3 Maquette'!F218</f>
        <v>0</v>
      </c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182"/>
      <c r="W211"/>
    </row>
    <row r="212" spans="1:23" ht="30.75" customHeight="1">
      <c r="A212" s="79">
        <f>'[1]S3 Maquette'!B219</f>
        <v>0</v>
      </c>
      <c r="B212" s="79">
        <f>'[1]S3 Maquette'!C219</f>
        <v>0</v>
      </c>
      <c r="C212" s="42">
        <f>'[1]S3 Maquette'!F219</f>
        <v>0</v>
      </c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182"/>
      <c r="W212"/>
    </row>
    <row r="213" spans="1:23" ht="30.75" customHeight="1">
      <c r="A213" s="79">
        <f>'[1]S3 Maquette'!B220</f>
        <v>0</v>
      </c>
      <c r="B213" s="79">
        <f>'[1]S3 Maquette'!C220</f>
        <v>0</v>
      </c>
      <c r="C213" s="42">
        <f>'[1]S3 Maquette'!F220</f>
        <v>0</v>
      </c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182"/>
      <c r="W213"/>
    </row>
    <row r="214" spans="1:23" ht="30.75" customHeight="1">
      <c r="A214" s="79">
        <f>'[1]S3 Maquette'!B221</f>
        <v>0</v>
      </c>
      <c r="B214" s="79">
        <f>'[1]S3 Maquette'!C221</f>
        <v>0</v>
      </c>
      <c r="C214" s="42">
        <f>'[1]S3 Maquette'!F221</f>
        <v>0</v>
      </c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182"/>
      <c r="W214"/>
    </row>
    <row r="215" spans="1:23" ht="30.75" customHeight="1">
      <c r="A215" s="79">
        <f>'[1]S3 Maquette'!B222</f>
        <v>0</v>
      </c>
      <c r="B215" s="79">
        <f>'[1]S3 Maquette'!C222</f>
        <v>0</v>
      </c>
      <c r="C215" s="42">
        <f>'[1]S3 Maquette'!F222</f>
        <v>0</v>
      </c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182"/>
      <c r="W215"/>
    </row>
    <row r="216" spans="1:23" ht="30.75" customHeight="1">
      <c r="A216" s="79">
        <f>'[1]S3 Maquette'!B223</f>
        <v>0</v>
      </c>
      <c r="B216" s="79">
        <f>'[1]S3 Maquette'!C223</f>
        <v>0</v>
      </c>
      <c r="C216" s="42">
        <f>'[1]S3 Maquette'!F223</f>
        <v>0</v>
      </c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182"/>
      <c r="W216"/>
    </row>
    <row r="217" spans="1:23" ht="30.75" customHeight="1">
      <c r="A217" s="79">
        <f>'[1]S3 Maquette'!B224</f>
        <v>0</v>
      </c>
      <c r="B217" s="79">
        <f>'[1]S3 Maquette'!C224</f>
        <v>0</v>
      </c>
      <c r="C217" s="42">
        <f>'[1]S3 Maquette'!F224</f>
        <v>0</v>
      </c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182"/>
      <c r="W217"/>
    </row>
    <row r="218" spans="1:23" ht="30.75" customHeight="1">
      <c r="A218" s="79">
        <f>'[1]S3 Maquette'!B225</f>
        <v>0</v>
      </c>
      <c r="B218" s="79">
        <f>'[1]S3 Maquette'!C225</f>
        <v>0</v>
      </c>
      <c r="C218" s="42">
        <f>'[1]S3 Maquette'!F225</f>
        <v>0</v>
      </c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182"/>
      <c r="W218"/>
    </row>
    <row r="219" spans="1:23" ht="30.75" customHeight="1">
      <c r="A219" s="79">
        <f>'[1]S3 Maquette'!B226</f>
        <v>0</v>
      </c>
      <c r="B219" s="79">
        <f>'[1]S3 Maquette'!C226</f>
        <v>0</v>
      </c>
      <c r="C219" s="42">
        <f>'[1]S3 Maquette'!F226</f>
        <v>0</v>
      </c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182"/>
      <c r="W219"/>
    </row>
    <row r="220" spans="1:23" ht="30.75" customHeight="1">
      <c r="A220" s="79">
        <f>'[1]S3 Maquette'!B227</f>
        <v>0</v>
      </c>
      <c r="B220" s="79">
        <f>'[1]S3 Maquette'!C227</f>
        <v>0</v>
      </c>
      <c r="C220" s="42">
        <f>'[1]S3 Maquette'!F227</f>
        <v>0</v>
      </c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182"/>
      <c r="W220"/>
    </row>
    <row r="221" spans="1:23" ht="30.75" customHeight="1">
      <c r="A221" s="79">
        <f>'[1]S3 Maquette'!B228</f>
        <v>0</v>
      </c>
      <c r="B221" s="79">
        <f>'[1]S3 Maquette'!C228</f>
        <v>0</v>
      </c>
      <c r="C221" s="42">
        <f>'[1]S3 Maquette'!F228</f>
        <v>0</v>
      </c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182"/>
      <c r="W221"/>
    </row>
    <row r="222" spans="1:23" ht="30.75" customHeight="1">
      <c r="A222" s="79">
        <f>'[1]S3 Maquette'!B229</f>
        <v>0</v>
      </c>
      <c r="B222" s="79">
        <f>'[1]S3 Maquette'!C229</f>
        <v>0</v>
      </c>
      <c r="C222" s="42">
        <f>'[1]S3 Maquette'!F229</f>
        <v>0</v>
      </c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182"/>
      <c r="W222"/>
    </row>
    <row r="223" spans="1:23" ht="30.75" customHeight="1">
      <c r="A223" s="79">
        <f>'[1]S3 Maquette'!B230</f>
        <v>0</v>
      </c>
      <c r="B223" s="79">
        <f>'[1]S3 Maquette'!C230</f>
        <v>0</v>
      </c>
      <c r="C223" s="42">
        <f>'[1]S3 Maquette'!F230</f>
        <v>0</v>
      </c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182"/>
      <c r="W223"/>
    </row>
    <row r="224" spans="1:23" ht="30.75" customHeight="1">
      <c r="A224" s="79">
        <f>'[1]S3 Maquette'!B231</f>
        <v>0</v>
      </c>
      <c r="B224" s="79">
        <f>'[1]S3 Maquette'!C231</f>
        <v>0</v>
      </c>
      <c r="C224" s="42">
        <f>'[1]S3 Maquette'!F231</f>
        <v>0</v>
      </c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182"/>
      <c r="W224"/>
    </row>
    <row r="225" spans="1:23" ht="30.75" customHeight="1">
      <c r="A225" s="79">
        <f>'[1]S3 Maquette'!B232</f>
        <v>0</v>
      </c>
      <c r="B225" s="79">
        <f>'[1]S3 Maquette'!C232</f>
        <v>0</v>
      </c>
      <c r="C225" s="42">
        <f>'[1]S3 Maquette'!F232</f>
        <v>0</v>
      </c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182"/>
      <c r="W225"/>
    </row>
    <row r="226" spans="1:23" ht="30.75" customHeight="1">
      <c r="A226" s="79">
        <f>'[1]S3 Maquette'!B233</f>
        <v>0</v>
      </c>
      <c r="B226" s="79">
        <f>'[1]S3 Maquette'!C233</f>
        <v>0</v>
      </c>
      <c r="C226" s="42">
        <f>'[1]S3 Maquette'!F233</f>
        <v>0</v>
      </c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182"/>
      <c r="W226"/>
    </row>
    <row r="227" spans="1:23" ht="30.75" customHeight="1">
      <c r="A227" s="79">
        <f>'[1]S3 Maquette'!B234</f>
        <v>0</v>
      </c>
      <c r="B227" s="79">
        <f>'[1]S3 Maquette'!C234</f>
        <v>0</v>
      </c>
      <c r="C227" s="42">
        <f>'[1]S3 Maquette'!F234</f>
        <v>0</v>
      </c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182"/>
      <c r="W227"/>
    </row>
    <row r="228" spans="1:23" ht="30.75" customHeight="1">
      <c r="A228" s="79">
        <f>'[1]S3 Maquette'!B235</f>
        <v>0</v>
      </c>
      <c r="B228" s="79">
        <f>'[1]S3 Maquette'!C235</f>
        <v>0</v>
      </c>
      <c r="C228" s="42">
        <f>'[1]S3 Maquette'!F235</f>
        <v>0</v>
      </c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182"/>
      <c r="W228"/>
    </row>
    <row r="229" spans="1:23" ht="30.75" customHeight="1">
      <c r="A229" s="79">
        <f>'[1]S3 Maquette'!B236</f>
        <v>0</v>
      </c>
      <c r="B229" s="79">
        <f>'[1]S3 Maquette'!C236</f>
        <v>0</v>
      </c>
      <c r="C229" s="42">
        <f>'[1]S3 Maquette'!F236</f>
        <v>0</v>
      </c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182"/>
      <c r="W229"/>
    </row>
    <row r="230" spans="1:23" ht="30.75" customHeight="1">
      <c r="A230" s="79">
        <f>'[1]S3 Maquette'!B237</f>
        <v>0</v>
      </c>
      <c r="B230" s="79">
        <f>'[1]S3 Maquette'!C237</f>
        <v>0</v>
      </c>
      <c r="C230" s="42">
        <f>'[1]S3 Maquette'!F237</f>
        <v>0</v>
      </c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182"/>
      <c r="W230"/>
    </row>
    <row r="231" spans="1:23" ht="30.75" customHeight="1">
      <c r="A231" s="79">
        <f>'[1]S3 Maquette'!B238</f>
        <v>0</v>
      </c>
      <c r="B231" s="79">
        <f>'[1]S3 Maquette'!C238</f>
        <v>0</v>
      </c>
      <c r="C231" s="42">
        <f>'[1]S3 Maquette'!F238</f>
        <v>0</v>
      </c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182"/>
      <c r="W231"/>
    </row>
    <row r="232" spans="1:23" ht="30.75" customHeight="1">
      <c r="A232" s="79">
        <f>'[1]S3 Maquette'!B239</f>
        <v>0</v>
      </c>
      <c r="B232" s="79">
        <f>'[1]S3 Maquette'!C239</f>
        <v>0</v>
      </c>
      <c r="C232" s="42">
        <f>'[1]S3 Maquette'!F239</f>
        <v>0</v>
      </c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182"/>
      <c r="W232"/>
    </row>
    <row r="233" spans="1:23" ht="30.75" customHeight="1">
      <c r="A233" s="79">
        <f>'[1]S3 Maquette'!B240</f>
        <v>0</v>
      </c>
      <c r="B233" s="79">
        <f>'[1]S3 Maquette'!C240</f>
        <v>0</v>
      </c>
      <c r="C233" s="42">
        <f>'[1]S3 Maquette'!F240</f>
        <v>0</v>
      </c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182"/>
      <c r="W233"/>
    </row>
    <row r="234" spans="1:23" ht="30.75" customHeight="1">
      <c r="A234" s="79">
        <f>'[1]S3 Maquette'!B241</f>
        <v>0</v>
      </c>
      <c r="B234" s="79">
        <f>'[1]S3 Maquette'!C241</f>
        <v>0</v>
      </c>
      <c r="C234" s="42">
        <f>'[1]S3 Maquette'!F241</f>
        <v>0</v>
      </c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182"/>
      <c r="W234"/>
    </row>
    <row r="235" spans="1:23" ht="30.75" customHeight="1">
      <c r="A235" s="79">
        <f>'[1]S3 Maquette'!B242</f>
        <v>0</v>
      </c>
      <c r="B235" s="79">
        <f>'[1]S3 Maquette'!C242</f>
        <v>0</v>
      </c>
      <c r="C235" s="42">
        <f>'[1]S3 Maquette'!F242</f>
        <v>0</v>
      </c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182"/>
      <c r="W235"/>
    </row>
    <row r="236" spans="1:23" ht="30.75" customHeight="1">
      <c r="A236" s="79">
        <f>'[1]S3 Maquette'!B243</f>
        <v>0</v>
      </c>
      <c r="B236" s="79">
        <f>'[1]S3 Maquette'!C243</f>
        <v>0</v>
      </c>
      <c r="C236" s="42">
        <f>'[1]S3 Maquette'!F243</f>
        <v>0</v>
      </c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182"/>
      <c r="W236"/>
    </row>
    <row r="237" spans="1:23" ht="30.75" customHeight="1">
      <c r="A237" s="79">
        <f>'[1]S3 Maquette'!B244</f>
        <v>0</v>
      </c>
      <c r="B237" s="79">
        <f>'[1]S3 Maquette'!C244</f>
        <v>0</v>
      </c>
      <c r="C237" s="42">
        <f>'[1]S3 Maquette'!F244</f>
        <v>0</v>
      </c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182"/>
      <c r="W237"/>
    </row>
    <row r="238" spans="1:23" ht="30.75" customHeight="1">
      <c r="A238" s="79">
        <f>'[1]S3 Maquette'!B245</f>
        <v>0</v>
      </c>
      <c r="B238" s="79">
        <f>'[1]S3 Maquette'!C245</f>
        <v>0</v>
      </c>
      <c r="C238" s="42">
        <f>'[1]S3 Maquette'!F245</f>
        <v>0</v>
      </c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182"/>
      <c r="W238"/>
    </row>
    <row r="239" spans="1:23" ht="30.75" customHeight="1">
      <c r="A239" s="79">
        <f>'[1]S3 Maquette'!B246</f>
        <v>0</v>
      </c>
      <c r="B239" s="79">
        <f>'[1]S3 Maquette'!C246</f>
        <v>0</v>
      </c>
      <c r="C239" s="42">
        <f>'[1]S3 Maquette'!F246</f>
        <v>0</v>
      </c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182"/>
      <c r="W239"/>
    </row>
    <row r="240" spans="1:23" ht="30.75" customHeight="1">
      <c r="A240" s="79">
        <f>'[1]S3 Maquette'!B247</f>
        <v>0</v>
      </c>
      <c r="B240" s="79">
        <f>'[1]S3 Maquette'!C247</f>
        <v>0</v>
      </c>
      <c r="C240" s="42">
        <f>'[1]S3 Maquette'!F247</f>
        <v>0</v>
      </c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182"/>
      <c r="W240"/>
    </row>
    <row r="241" spans="1:23" ht="30.75" customHeight="1">
      <c r="A241" s="79">
        <f>'[1]S3 Maquette'!B248</f>
        <v>0</v>
      </c>
      <c r="B241" s="79">
        <f>'[1]S3 Maquette'!C248</f>
        <v>0</v>
      </c>
      <c r="C241" s="42">
        <f>'[1]S3 Maquette'!F248</f>
        <v>0</v>
      </c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182"/>
      <c r="W241"/>
    </row>
    <row r="242" spans="1:23" ht="30.75" customHeight="1">
      <c r="A242" s="79">
        <f>'[1]S3 Maquette'!B249</f>
        <v>0</v>
      </c>
      <c r="B242" s="79">
        <f>'[1]S3 Maquette'!C249</f>
        <v>0</v>
      </c>
      <c r="C242" s="42">
        <f>'[1]S3 Maquette'!F249</f>
        <v>0</v>
      </c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182"/>
      <c r="W242"/>
    </row>
    <row r="243" spans="1:23" ht="30.75" customHeight="1">
      <c r="A243" s="79">
        <f>'[1]S3 Maquette'!B250</f>
        <v>0</v>
      </c>
      <c r="B243" s="79">
        <f>'[1]S3 Maquette'!C250</f>
        <v>0</v>
      </c>
      <c r="C243" s="42">
        <f>'[1]S3 Maquette'!F250</f>
        <v>0</v>
      </c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182"/>
      <c r="W243"/>
    </row>
    <row r="244" spans="1:23" ht="30.75" customHeight="1">
      <c r="A244" s="79">
        <f>'[1]S3 Maquette'!B251</f>
        <v>0</v>
      </c>
      <c r="B244" s="79">
        <f>'[1]S3 Maquette'!C251</f>
        <v>0</v>
      </c>
      <c r="C244" s="42">
        <f>'[1]S3 Maquette'!F251</f>
        <v>0</v>
      </c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182"/>
      <c r="W244"/>
    </row>
    <row r="245" spans="1:23" ht="30.75" customHeight="1">
      <c r="A245" s="79">
        <f>'[1]S3 Maquette'!B252</f>
        <v>0</v>
      </c>
      <c r="B245" s="79">
        <f>'[1]S3 Maquette'!C252</f>
        <v>0</v>
      </c>
      <c r="C245" s="42">
        <f>'[1]S3 Maquette'!F252</f>
        <v>0</v>
      </c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182"/>
      <c r="W245"/>
    </row>
    <row r="246" spans="1:23" ht="30.75" customHeight="1">
      <c r="A246" s="79">
        <f>'[1]S3 Maquette'!B253</f>
        <v>0</v>
      </c>
      <c r="B246" s="79">
        <f>'[1]S3 Maquette'!C253</f>
        <v>0</v>
      </c>
      <c r="C246" s="42">
        <f>'[1]S3 Maquette'!F253</f>
        <v>0</v>
      </c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182"/>
      <c r="W246"/>
    </row>
    <row r="247" spans="1:23" ht="30.75" customHeight="1">
      <c r="A247" s="79">
        <f>'[1]S3 Maquette'!B254</f>
        <v>0</v>
      </c>
      <c r="B247" s="79">
        <f>'[1]S3 Maquette'!C254</f>
        <v>0</v>
      </c>
      <c r="C247" s="42">
        <f>'[1]S3 Maquette'!F254</f>
        <v>0</v>
      </c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182"/>
      <c r="W247"/>
    </row>
    <row r="248" spans="1:23" ht="30.75" customHeight="1">
      <c r="A248" s="79">
        <f>'[1]S3 Maquette'!B255</f>
        <v>0</v>
      </c>
      <c r="B248" s="79">
        <f>'[1]S3 Maquette'!C255</f>
        <v>0</v>
      </c>
      <c r="C248" s="42">
        <f>'[1]S3 Maquette'!F255</f>
        <v>0</v>
      </c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182"/>
      <c r="W248"/>
    </row>
    <row r="249" spans="1:23" ht="30.75" customHeight="1">
      <c r="A249" s="79">
        <f>'[1]S3 Maquette'!B256</f>
        <v>0</v>
      </c>
      <c r="B249" s="79">
        <f>'[1]S3 Maquette'!C256</f>
        <v>0</v>
      </c>
      <c r="C249" s="42">
        <f>'[1]S3 Maquette'!F256</f>
        <v>0</v>
      </c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182"/>
      <c r="W249"/>
    </row>
    <row r="250" spans="1:23" ht="30.75" customHeight="1">
      <c r="A250" s="79">
        <f>'[1]S3 Maquette'!B257</f>
        <v>0</v>
      </c>
      <c r="B250" s="79">
        <f>'[1]S3 Maquette'!C257</f>
        <v>0</v>
      </c>
      <c r="C250" s="42">
        <f>'[1]S3 Maquette'!F257</f>
        <v>0</v>
      </c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182"/>
      <c r="W250"/>
    </row>
    <row r="251" spans="1:23" ht="30.75" customHeight="1">
      <c r="A251" s="79">
        <f>'[1]S3 Maquette'!B258</f>
        <v>0</v>
      </c>
      <c r="B251" s="79">
        <f>'[1]S3 Maquette'!C258</f>
        <v>0</v>
      </c>
      <c r="C251" s="42">
        <f>'[1]S3 Maquette'!F258</f>
        <v>0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182"/>
      <c r="W251"/>
    </row>
    <row r="252" spans="1:23" ht="30.75" customHeight="1">
      <c r="A252" s="79">
        <f>'[1]S3 Maquette'!B259</f>
        <v>0</v>
      </c>
      <c r="B252" s="79">
        <f>'[1]S3 Maquette'!C259</f>
        <v>0</v>
      </c>
      <c r="C252" s="42">
        <f>'[1]S3 Maquette'!F259</f>
        <v>0</v>
      </c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182"/>
      <c r="W252"/>
    </row>
    <row r="253" spans="1:23" ht="30.75" customHeight="1">
      <c r="A253" s="79">
        <f>'[1]S3 Maquette'!B260</f>
        <v>0</v>
      </c>
      <c r="B253" s="79">
        <f>'[1]S3 Maquette'!C260</f>
        <v>0</v>
      </c>
      <c r="C253" s="42">
        <f>'[1]S3 Maquette'!F260</f>
        <v>0</v>
      </c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182"/>
      <c r="W253"/>
    </row>
    <row r="254" spans="1:23" ht="30.75" customHeight="1">
      <c r="A254" s="79">
        <f>'[1]S3 Maquette'!B261</f>
        <v>0</v>
      </c>
      <c r="B254" s="79">
        <f>'[1]S3 Maquette'!C261</f>
        <v>0</v>
      </c>
      <c r="C254" s="42">
        <f>'[1]S3 Maquette'!F261</f>
        <v>0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82"/>
      <c r="W254"/>
    </row>
    <row r="255" spans="1:23" ht="30.75" customHeight="1">
      <c r="A255" s="79">
        <f>'[1]S3 Maquette'!B262</f>
        <v>0</v>
      </c>
      <c r="B255" s="79">
        <f>'[1]S3 Maquette'!C262</f>
        <v>0</v>
      </c>
      <c r="C255" s="42">
        <f>'[1]S3 Maquette'!F262</f>
        <v>0</v>
      </c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182"/>
      <c r="W255"/>
    </row>
    <row r="256" spans="1:23" ht="30.75" customHeight="1">
      <c r="A256" s="79">
        <f>'[1]S3 Maquette'!B263</f>
        <v>0</v>
      </c>
      <c r="B256" s="79">
        <f>'[1]S3 Maquette'!C263</f>
        <v>0</v>
      </c>
      <c r="C256" s="42">
        <f>'[1]S3 Maquette'!F263</f>
        <v>0</v>
      </c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182"/>
      <c r="W256"/>
    </row>
    <row r="257" spans="1:23" ht="30.75" customHeight="1">
      <c r="A257" s="79">
        <f>'[1]S3 Maquette'!B264</f>
        <v>0</v>
      </c>
      <c r="B257" s="79">
        <f>'[1]S3 Maquette'!C264</f>
        <v>0</v>
      </c>
      <c r="C257" s="42">
        <f>'[1]S3 Maquette'!F264</f>
        <v>0</v>
      </c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182"/>
      <c r="W257"/>
    </row>
    <row r="258" spans="1:23" ht="30.75" customHeight="1">
      <c r="A258" s="79">
        <f>'[1]S3 Maquette'!B265</f>
        <v>0</v>
      </c>
      <c r="B258" s="79">
        <f>'[1]S3 Maquette'!C265</f>
        <v>0</v>
      </c>
      <c r="C258" s="42">
        <f>'[1]S3 Maquette'!F265</f>
        <v>0</v>
      </c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182"/>
      <c r="W258"/>
    </row>
    <row r="259" spans="1:23" ht="30.75" customHeight="1">
      <c r="A259" s="79">
        <f>'[1]S3 Maquette'!B266</f>
        <v>0</v>
      </c>
      <c r="B259" s="79">
        <f>'[1]S3 Maquette'!C266</f>
        <v>0</v>
      </c>
      <c r="C259" s="42">
        <f>'[1]S3 Maquette'!F266</f>
        <v>0</v>
      </c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182"/>
      <c r="W259"/>
    </row>
    <row r="260" spans="1:23" ht="30.75" customHeight="1">
      <c r="A260" s="79">
        <f>'[1]S3 Maquette'!B267</f>
        <v>0</v>
      </c>
      <c r="B260" s="79">
        <f>'[1]S3 Maquette'!C267</f>
        <v>0</v>
      </c>
      <c r="C260" s="42">
        <f>'[1]S3 Maquette'!F267</f>
        <v>0</v>
      </c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182"/>
      <c r="W260"/>
    </row>
    <row r="261" spans="1:23" ht="30.75" customHeight="1">
      <c r="A261" s="79">
        <f>'[1]S3 Maquette'!B268</f>
        <v>0</v>
      </c>
      <c r="B261" s="79">
        <f>'[1]S3 Maquette'!C268</f>
        <v>0</v>
      </c>
      <c r="C261" s="42">
        <f>'[1]S3 Maquette'!F268</f>
        <v>0</v>
      </c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182"/>
      <c r="W261"/>
    </row>
    <row r="262" spans="1:23" ht="30.75" customHeight="1">
      <c r="A262" s="79">
        <f>'[1]S3 Maquette'!B269</f>
        <v>0</v>
      </c>
      <c r="B262" s="79">
        <f>'[1]S3 Maquette'!C269</f>
        <v>0</v>
      </c>
      <c r="C262" s="42">
        <f>'[1]S3 Maquette'!F269</f>
        <v>0</v>
      </c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182"/>
      <c r="W262"/>
    </row>
    <row r="263" spans="1:23" ht="30.75" customHeight="1">
      <c r="A263" s="79">
        <f>'[1]S3 Maquette'!B270</f>
        <v>0</v>
      </c>
      <c r="B263" s="79">
        <f>'[1]S3 Maquette'!C270</f>
        <v>0</v>
      </c>
      <c r="C263" s="42">
        <f>'[1]S3 Maquette'!F270</f>
        <v>0</v>
      </c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182"/>
      <c r="W263"/>
    </row>
    <row r="264" spans="1:23" ht="30.75" customHeight="1">
      <c r="A264" s="79">
        <f>'[1]S3 Maquette'!B271</f>
        <v>0</v>
      </c>
      <c r="B264" s="79">
        <f>'[1]S3 Maquette'!C271</f>
        <v>0</v>
      </c>
      <c r="C264" s="42">
        <f>'[1]S3 Maquette'!F271</f>
        <v>0</v>
      </c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182"/>
      <c r="W264"/>
    </row>
    <row r="265" spans="1:23" ht="30.75" customHeight="1">
      <c r="A265" s="79">
        <f>'[1]S3 Maquette'!B272</f>
        <v>0</v>
      </c>
      <c r="B265" s="79">
        <f>'[1]S3 Maquette'!C272</f>
        <v>0</v>
      </c>
      <c r="C265" s="42">
        <f>'[1]S3 Maquette'!F272</f>
        <v>0</v>
      </c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182"/>
      <c r="W265"/>
    </row>
    <row r="266" spans="1:23" ht="30.75" customHeight="1">
      <c r="A266" s="79">
        <f>'[1]S3 Maquette'!B273</f>
        <v>0</v>
      </c>
      <c r="B266" s="79">
        <f>'[1]S3 Maquette'!C273</f>
        <v>0</v>
      </c>
      <c r="C266" s="42">
        <f>'[1]S3 Maquette'!F273</f>
        <v>0</v>
      </c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182"/>
      <c r="W266"/>
    </row>
    <row r="267" spans="1:23" ht="30.75" customHeight="1">
      <c r="A267" s="79">
        <f>'[1]S3 Maquette'!B274</f>
        <v>0</v>
      </c>
      <c r="B267" s="79">
        <f>'[1]S3 Maquette'!C274</f>
        <v>0</v>
      </c>
      <c r="C267" s="42">
        <f>'[1]S3 Maquette'!F274</f>
        <v>0</v>
      </c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182"/>
      <c r="W267"/>
    </row>
    <row r="268" spans="1:23" ht="30.75" customHeight="1">
      <c r="A268" s="79">
        <f>'[1]S3 Maquette'!B275</f>
        <v>0</v>
      </c>
      <c r="B268" s="79">
        <f>'[1]S3 Maquette'!C275</f>
        <v>0</v>
      </c>
      <c r="C268" s="42">
        <f>'[1]S3 Maquette'!F275</f>
        <v>0</v>
      </c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182"/>
      <c r="W268"/>
    </row>
    <row r="269" spans="1:23" ht="30.75" customHeight="1">
      <c r="A269" s="79">
        <f>'[1]S3 Maquette'!B276</f>
        <v>0</v>
      </c>
      <c r="B269" s="79">
        <f>'[1]S3 Maquette'!C276</f>
        <v>0</v>
      </c>
      <c r="C269" s="42">
        <f>'[1]S3 Maquette'!F276</f>
        <v>0</v>
      </c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182"/>
      <c r="W269"/>
    </row>
    <row r="270" spans="1:23" ht="30.75" customHeight="1">
      <c r="A270" s="79">
        <f>'[1]S3 Maquette'!B277</f>
        <v>0</v>
      </c>
      <c r="B270" s="79">
        <f>'[1]S3 Maquette'!C277</f>
        <v>0</v>
      </c>
      <c r="C270" s="42">
        <f>'[1]S3 Maquette'!F277</f>
        <v>0</v>
      </c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182"/>
      <c r="W270"/>
    </row>
    <row r="271" spans="1:23" ht="30.75" customHeight="1">
      <c r="A271" s="79">
        <f>'[1]S3 Maquette'!B278</f>
        <v>0</v>
      </c>
      <c r="B271" s="79">
        <f>'[1]S3 Maquette'!C278</f>
        <v>0</v>
      </c>
      <c r="C271" s="42">
        <f>'[1]S3 Maquette'!F278</f>
        <v>0</v>
      </c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182"/>
      <c r="W271"/>
    </row>
    <row r="272" spans="1:23" ht="30.75" customHeight="1">
      <c r="A272" s="79">
        <f>'[1]S3 Maquette'!B279</f>
        <v>0</v>
      </c>
      <c r="B272" s="79">
        <f>'[1]S3 Maquette'!C279</f>
        <v>0</v>
      </c>
      <c r="C272" s="42">
        <f>'[1]S3 Maquette'!F279</f>
        <v>0</v>
      </c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182"/>
      <c r="W272"/>
    </row>
    <row r="273" spans="1:23" ht="30.75" customHeight="1">
      <c r="A273" s="79">
        <f>'[1]S3 Maquette'!B280</f>
        <v>0</v>
      </c>
      <c r="B273" s="79">
        <f>'[1]S3 Maquette'!C280</f>
        <v>0</v>
      </c>
      <c r="C273" s="42">
        <f>'[1]S3 Maquette'!F280</f>
        <v>0</v>
      </c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182"/>
      <c r="W273"/>
    </row>
    <row r="274" spans="1:23" ht="30.75" customHeight="1">
      <c r="A274" s="79">
        <f>'[1]S3 Maquette'!B281</f>
        <v>0</v>
      </c>
      <c r="B274" s="79">
        <f>'[1]S3 Maquette'!C281</f>
        <v>0</v>
      </c>
      <c r="C274" s="42">
        <f>'[1]S3 Maquette'!F281</f>
        <v>0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182"/>
      <c r="W274"/>
    </row>
    <row r="275" spans="1:23" ht="30.75" customHeight="1">
      <c r="A275" s="79">
        <f>'[1]S3 Maquette'!B282</f>
        <v>0</v>
      </c>
      <c r="B275" s="79">
        <f>'[1]S3 Maquette'!C282</f>
        <v>0</v>
      </c>
      <c r="C275" s="42">
        <f>'[1]S3 Maquette'!F282</f>
        <v>0</v>
      </c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182"/>
      <c r="W275"/>
    </row>
    <row r="276" spans="1:23" ht="30.75" customHeight="1">
      <c r="A276" s="79">
        <f>'[1]S3 Maquette'!B283</f>
        <v>0</v>
      </c>
      <c r="B276" s="79">
        <f>'[1]S3 Maquette'!C283</f>
        <v>0</v>
      </c>
      <c r="C276" s="42">
        <f>'[1]S3 Maquette'!F283</f>
        <v>0</v>
      </c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182"/>
      <c r="W276"/>
    </row>
    <row r="277" spans="1:23" ht="30.75" customHeight="1">
      <c r="A277" s="79">
        <f>'[1]S3 Maquette'!B284</f>
        <v>0</v>
      </c>
      <c r="B277" s="79">
        <f>'[1]S3 Maquette'!C284</f>
        <v>0</v>
      </c>
      <c r="C277" s="42">
        <f>'[1]S3 Maquette'!F284</f>
        <v>0</v>
      </c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182"/>
      <c r="W277"/>
    </row>
    <row r="278" spans="1:23" ht="30.75" customHeight="1">
      <c r="A278" s="79">
        <f>'[1]S3 Maquette'!B285</f>
        <v>0</v>
      </c>
      <c r="B278" s="79">
        <f>'[1]S3 Maquette'!C285</f>
        <v>0</v>
      </c>
      <c r="C278" s="42">
        <f>'[1]S3 Maquette'!F285</f>
        <v>0</v>
      </c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182"/>
      <c r="W278"/>
    </row>
    <row r="279" spans="1:23" ht="30.75" customHeight="1">
      <c r="A279" s="79">
        <f>'[1]S3 Maquette'!B286</f>
        <v>0</v>
      </c>
      <c r="B279" s="79">
        <f>'[1]S3 Maquette'!C286</f>
        <v>0</v>
      </c>
      <c r="C279" s="42">
        <f>'[1]S3 Maquette'!F286</f>
        <v>0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182"/>
      <c r="W279"/>
    </row>
    <row r="280" spans="1:23" ht="30.75" customHeight="1">
      <c r="A280" s="79">
        <f>'[1]S3 Maquette'!B287</f>
        <v>0</v>
      </c>
      <c r="B280" s="79">
        <f>'[1]S3 Maquette'!C287</f>
        <v>0</v>
      </c>
      <c r="C280" s="42">
        <f>'[1]S3 Maquette'!F287</f>
        <v>0</v>
      </c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182"/>
      <c r="W280"/>
    </row>
    <row r="281" spans="1:23" ht="30.75" customHeight="1">
      <c r="A281" s="79">
        <f>'[1]S3 Maquette'!B288</f>
        <v>0</v>
      </c>
      <c r="B281" s="79">
        <f>'[1]S3 Maquette'!C288</f>
        <v>0</v>
      </c>
      <c r="C281" s="42">
        <f>'[1]S3 Maquette'!F288</f>
        <v>0</v>
      </c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182"/>
      <c r="W281"/>
    </row>
    <row r="282" spans="1:23" ht="30.75" customHeight="1">
      <c r="A282" s="79">
        <f>'[1]S3 Maquette'!B289</f>
        <v>0</v>
      </c>
      <c r="B282" s="79">
        <f>'[1]S3 Maquette'!C289</f>
        <v>0</v>
      </c>
      <c r="C282" s="42">
        <f>'[1]S3 Maquette'!F289</f>
        <v>0</v>
      </c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182"/>
      <c r="W282"/>
    </row>
    <row r="283" spans="1:23" ht="30.75" customHeight="1">
      <c r="A283" s="79">
        <f>'[1]S3 Maquette'!B290</f>
        <v>0</v>
      </c>
      <c r="B283" s="79">
        <f>'[1]S3 Maquette'!C290</f>
        <v>0</v>
      </c>
      <c r="C283" s="42">
        <f>'[1]S3 Maquette'!F290</f>
        <v>0</v>
      </c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182"/>
      <c r="W283"/>
    </row>
    <row r="284" spans="1:23" ht="30.75" customHeight="1">
      <c r="A284" s="79">
        <f>'[1]S3 Maquette'!B291</f>
        <v>0</v>
      </c>
      <c r="B284" s="79">
        <f>'[1]S3 Maquette'!C291</f>
        <v>0</v>
      </c>
      <c r="C284" s="42">
        <f>'[1]S3 Maquette'!F291</f>
        <v>0</v>
      </c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182"/>
      <c r="W284"/>
    </row>
    <row r="285" spans="1:23" ht="30.75" customHeight="1">
      <c r="A285" s="79">
        <f>'[1]S3 Maquette'!B292</f>
        <v>0</v>
      </c>
      <c r="B285" s="79">
        <f>'[1]S3 Maquette'!C292</f>
        <v>0</v>
      </c>
      <c r="C285" s="42">
        <f>'[1]S3 Maquette'!F292</f>
        <v>0</v>
      </c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182"/>
      <c r="W285"/>
    </row>
    <row r="286" spans="1:23" ht="30.75" customHeight="1">
      <c r="A286" s="79">
        <f>'[1]S3 Maquette'!B293</f>
        <v>0</v>
      </c>
      <c r="B286" s="79">
        <f>'[1]S3 Maquette'!C293</f>
        <v>0</v>
      </c>
      <c r="C286" s="42">
        <f>'[1]S3 Maquette'!F293</f>
        <v>0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182"/>
      <c r="W286"/>
    </row>
    <row r="287" spans="1:23" ht="30.75" customHeight="1">
      <c r="A287" s="79">
        <f>'[1]S3 Maquette'!B294</f>
        <v>0</v>
      </c>
      <c r="B287" s="79">
        <f>'[1]S3 Maquette'!C294</f>
        <v>0</v>
      </c>
      <c r="C287" s="42">
        <f>'[1]S3 Maquette'!F294</f>
        <v>0</v>
      </c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182"/>
      <c r="W287"/>
    </row>
    <row r="288" spans="1:23" ht="30.75" customHeight="1">
      <c r="A288" s="79">
        <f>'[1]S3 Maquette'!B295</f>
        <v>0</v>
      </c>
      <c r="B288" s="79">
        <f>'[1]S3 Maquette'!C295</f>
        <v>0</v>
      </c>
      <c r="C288" s="42">
        <f>'[1]S3 Maquette'!F295</f>
        <v>0</v>
      </c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182"/>
      <c r="W288"/>
    </row>
    <row r="289" spans="1:23" ht="30.75" customHeight="1">
      <c r="A289" s="79">
        <f>'[1]S3 Maquette'!B296</f>
        <v>0</v>
      </c>
      <c r="B289" s="79">
        <f>'[1]S3 Maquette'!C296</f>
        <v>0</v>
      </c>
      <c r="C289" s="42">
        <f>'[1]S3 Maquette'!F296</f>
        <v>0</v>
      </c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182"/>
      <c r="W289"/>
    </row>
    <row r="290" spans="1:23" ht="30.75" customHeight="1">
      <c r="A290" s="79">
        <f>'[1]S3 Maquette'!B297</f>
        <v>0</v>
      </c>
      <c r="B290" s="79">
        <f>'[1]S3 Maquette'!C297</f>
        <v>0</v>
      </c>
      <c r="C290" s="42">
        <f>'[1]S3 Maquette'!F297</f>
        <v>0</v>
      </c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182"/>
      <c r="W290"/>
    </row>
    <row r="291" spans="1:23" ht="30.75" customHeight="1">
      <c r="A291" s="79">
        <f>'[1]S3 Maquette'!B298</f>
        <v>0</v>
      </c>
      <c r="B291" s="79">
        <f>'[1]S3 Maquette'!C298</f>
        <v>0</v>
      </c>
      <c r="C291" s="42">
        <f>'[1]S3 Maquette'!F298</f>
        <v>0</v>
      </c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182"/>
      <c r="W291"/>
    </row>
    <row r="292" spans="1:23" ht="30.75" customHeight="1">
      <c r="A292" s="79">
        <f>'[1]S3 Maquette'!B299</f>
        <v>0</v>
      </c>
      <c r="B292" s="79">
        <f>'[1]S3 Maquette'!C299</f>
        <v>0</v>
      </c>
      <c r="C292" s="42">
        <f>'[1]S3 Maquette'!F299</f>
        <v>0</v>
      </c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182"/>
      <c r="W292"/>
    </row>
    <row r="293" spans="1:23" ht="30.75" customHeight="1">
      <c r="A293" s="79">
        <f>'[1]S3 Maquette'!B300</f>
        <v>0</v>
      </c>
      <c r="B293" s="79">
        <f>'[1]S3 Maquette'!C300</f>
        <v>0</v>
      </c>
      <c r="C293" s="42">
        <f>'[1]S3 Maquette'!F300</f>
        <v>0</v>
      </c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182"/>
      <c r="W293"/>
    </row>
    <row r="294" spans="1:23" ht="30.75" customHeight="1">
      <c r="A294" s="79">
        <f>'[1]S3 Maquette'!B301</f>
        <v>0</v>
      </c>
      <c r="B294" s="79">
        <f>'[1]S3 Maquette'!C301</f>
        <v>0</v>
      </c>
      <c r="C294" s="42">
        <f>'[1]S3 Maquette'!F301</f>
        <v>0</v>
      </c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182"/>
      <c r="W294"/>
    </row>
    <row r="295" spans="1:23" ht="30.75" customHeight="1">
      <c r="A295" s="79">
        <f>'[1]S3 Maquette'!B302</f>
        <v>0</v>
      </c>
      <c r="B295" s="79">
        <f>'[1]S3 Maquette'!C302</f>
        <v>0</v>
      </c>
      <c r="C295" s="42">
        <f>'[1]S3 Maquette'!F302</f>
        <v>0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182"/>
      <c r="W295"/>
    </row>
    <row r="296" spans="1:23" ht="30.75" customHeight="1">
      <c r="A296" s="79">
        <f>'[1]S3 Maquette'!B303</f>
        <v>0</v>
      </c>
      <c r="B296" s="79">
        <f>'[1]S3 Maquette'!C303</f>
        <v>0</v>
      </c>
      <c r="C296" s="42">
        <f>'[1]S3 Maquette'!F303</f>
        <v>0</v>
      </c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182"/>
      <c r="W296"/>
    </row>
    <row r="297" spans="1:23" ht="30.75" customHeight="1">
      <c r="A297" s="79">
        <f>'[1]S3 Maquette'!B304</f>
        <v>0</v>
      </c>
      <c r="B297" s="79">
        <f>'[1]S3 Maquette'!C304</f>
        <v>0</v>
      </c>
      <c r="C297" s="42">
        <f>'[1]S3 Maquette'!F304</f>
        <v>0</v>
      </c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182"/>
      <c r="W297"/>
    </row>
    <row r="298" spans="1:23" ht="30.75" customHeight="1">
      <c r="A298" s="79">
        <f>'[1]S3 Maquette'!B305</f>
        <v>0</v>
      </c>
      <c r="B298" s="79">
        <f>'[1]S3 Maquette'!C305</f>
        <v>0</v>
      </c>
      <c r="C298" s="42">
        <f>'[1]S3 Maquette'!F305</f>
        <v>0</v>
      </c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182"/>
      <c r="W298"/>
    </row>
    <row r="299" spans="1:23" ht="30.75" customHeight="1">
      <c r="A299" s="79">
        <f>'[1]S3 Maquette'!B306</f>
        <v>0</v>
      </c>
      <c r="B299" s="79">
        <f>'[1]S3 Maquette'!C306</f>
        <v>0</v>
      </c>
      <c r="C299" s="42">
        <f>'[1]S3 Maquette'!F306</f>
        <v>0</v>
      </c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182"/>
      <c r="W299"/>
    </row>
    <row r="300" spans="1:23" ht="30.75" customHeight="1">
      <c r="A300" s="79">
        <f>'[1]S3 Maquette'!B307</f>
        <v>0</v>
      </c>
      <c r="B300" s="79">
        <f>'[1]S3 Maquette'!C307</f>
        <v>0</v>
      </c>
      <c r="C300" s="42">
        <f>'[1]S3 Maquette'!F307</f>
        <v>0</v>
      </c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182"/>
      <c r="W300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186" priority="30">
      <formula>$C1="Parcours Pédagogique"</formula>
    </cfRule>
    <cfRule type="expression" dxfId="185" priority="31">
      <formula>$C1="BLOC"</formula>
    </cfRule>
    <cfRule type="expression" dxfId="184" priority="32">
      <formula>$C1="OPTION"</formula>
    </cfRule>
  </conditionalFormatting>
  <conditionalFormatting sqref="T18 A18:S300">
    <cfRule type="expression" dxfId="183" priority="37">
      <formula>$C18="Modification MCC"</formula>
    </cfRule>
  </conditionalFormatting>
  <conditionalFormatting sqref="B1:S7 C8:S9 C10 E10 J10:S11 B12:M12 P12 B13:L13 B14:N14 P14:S17 B15:M17 B301:S999">
    <cfRule type="expression" dxfId="182" priority="34">
      <formula>$D1="Modification"</formula>
    </cfRule>
    <cfRule type="expression" dxfId="181" priority="35">
      <formula>$D1="Création"</formula>
    </cfRule>
    <cfRule type="expression" dxfId="180" priority="36">
      <formula>$D1="Fermeture"</formula>
    </cfRule>
  </conditionalFormatting>
  <conditionalFormatting sqref="B1:S7 C8:S9 J10:S11 B12:M12 B13:L13 B14:N14 B15:M17 B301:S999 P14:S17 C10 E10 P12">
    <cfRule type="expression" dxfId="179" priority="33">
      <formula>$D1="Modification MCC"</formula>
    </cfRule>
  </conditionalFormatting>
  <conditionalFormatting sqref="C1:S9 C10 E10 J10:S11 C12:S1001">
    <cfRule type="expression" dxfId="178" priority="25">
      <formula>$B1="Option"</formula>
    </cfRule>
  </conditionalFormatting>
  <conditionalFormatting sqref="J1:J1001">
    <cfRule type="expression" dxfId="177" priority="29">
      <formula>$I1="NON"</formula>
    </cfRule>
  </conditionalFormatting>
  <conditionalFormatting sqref="L18:L300">
    <cfRule type="expression" dxfId="176" priority="42">
      <formula>$K18="CCI (CC Intégral)"</formula>
    </cfRule>
  </conditionalFormatting>
  <conditionalFormatting sqref="M1:M1001 L18:L300">
    <cfRule type="expression" dxfId="175" priority="41">
      <formula>$K1="CT (Contrôle terminal)"</formula>
    </cfRule>
  </conditionalFormatting>
  <conditionalFormatting sqref="N1:O1001">
    <cfRule type="expression" dxfId="174" priority="28">
      <formula>$K1="CCI (CC Intégral)"</formula>
    </cfRule>
  </conditionalFormatting>
  <conditionalFormatting sqref="Q1:R1001">
    <cfRule type="expression" dxfId="173" priority="27">
      <formula>$P1="Autres"</formula>
    </cfRule>
  </conditionalFormatting>
  <conditionalFormatting sqref="S1:S1001 T18">
    <cfRule type="expression" dxfId="172" priority="26">
      <formula>$P1="CT (Contrôle terminal)"</formula>
    </cfRule>
  </conditionalFormatting>
  <conditionalFormatting sqref="T18 A18:S300">
    <cfRule type="expression" dxfId="171" priority="38">
      <formula>$C18="Modification"</formula>
    </cfRule>
    <cfRule type="expression" dxfId="170" priority="39">
      <formula>$C18="Création"</formula>
    </cfRule>
    <cfRule type="expression" dxfId="169" priority="40">
      <formula>$C18="Fermeture"</formula>
    </cfRule>
  </conditionalFormatting>
  <conditionalFormatting sqref="T28:T29">
    <cfRule type="expression" dxfId="47" priority="21">
      <formula>$C28="Modification MCC"</formula>
    </cfRule>
  </conditionalFormatting>
  <conditionalFormatting sqref="T28:T29">
    <cfRule type="expression" dxfId="46" priority="19">
      <formula>$B28="Option"</formula>
    </cfRule>
  </conditionalFormatting>
  <conditionalFormatting sqref="T28:T29">
    <cfRule type="expression" dxfId="45" priority="20">
      <formula>$P28="CT (Contrôle terminal)"</formula>
    </cfRule>
  </conditionalFormatting>
  <conditionalFormatting sqref="T28:T29">
    <cfRule type="expression" dxfId="44" priority="22">
      <formula>$C28="Modification"</formula>
    </cfRule>
    <cfRule type="expression" dxfId="43" priority="23">
      <formula>$C28="Création"</formula>
    </cfRule>
    <cfRule type="expression" dxfId="42" priority="24">
      <formula>$C28="Fermeture"</formula>
    </cfRule>
  </conditionalFormatting>
  <conditionalFormatting sqref="T32:T33">
    <cfRule type="expression" dxfId="41" priority="15">
      <formula>$C32="Modification MCC"</formula>
    </cfRule>
  </conditionalFormatting>
  <conditionalFormatting sqref="T32:T33">
    <cfRule type="expression" dxfId="40" priority="13">
      <formula>$B32="Option"</formula>
    </cfRule>
  </conditionalFormatting>
  <conditionalFormatting sqref="T32:T33">
    <cfRule type="expression" dxfId="39" priority="14">
      <formula>$P32="CT (Contrôle terminal)"</formula>
    </cfRule>
  </conditionalFormatting>
  <conditionalFormatting sqref="T32:T33">
    <cfRule type="expression" dxfId="38" priority="16">
      <formula>$C32="Modification"</formula>
    </cfRule>
    <cfRule type="expression" dxfId="37" priority="17">
      <formula>$C32="Création"</formula>
    </cfRule>
    <cfRule type="expression" dxfId="36" priority="18">
      <formula>$C32="Fermeture"</formula>
    </cfRule>
  </conditionalFormatting>
  <conditionalFormatting sqref="T31">
    <cfRule type="expression" dxfId="35" priority="9">
      <formula>$C31="Modification MCC"</formula>
    </cfRule>
  </conditionalFormatting>
  <conditionalFormatting sqref="T31">
    <cfRule type="expression" dxfId="34" priority="7">
      <formula>$B31="Option"</formula>
    </cfRule>
  </conditionalFormatting>
  <conditionalFormatting sqref="T31">
    <cfRule type="expression" dxfId="33" priority="8">
      <formula>$P31="CT (Contrôle terminal)"</formula>
    </cfRule>
  </conditionalFormatting>
  <conditionalFormatting sqref="T31">
    <cfRule type="expression" dxfId="32" priority="10">
      <formula>$C31="Modification"</formula>
    </cfRule>
    <cfRule type="expression" dxfId="31" priority="11">
      <formula>$C31="Création"</formula>
    </cfRule>
    <cfRule type="expression" dxfId="30" priority="12">
      <formula>$C31="Fermeture"</formula>
    </cfRule>
  </conditionalFormatting>
  <conditionalFormatting sqref="T35:T36">
    <cfRule type="expression" dxfId="29" priority="3">
      <formula>$C35="Modification MCC"</formula>
    </cfRule>
  </conditionalFormatting>
  <conditionalFormatting sqref="T35:T36">
    <cfRule type="expression" dxfId="28" priority="1">
      <formula>$B35="Option"</formula>
    </cfRule>
  </conditionalFormatting>
  <conditionalFormatting sqref="T35:T36">
    <cfRule type="expression" dxfId="27" priority="2">
      <formula>$P35="CT (Contrôle terminal)"</formula>
    </cfRule>
  </conditionalFormatting>
  <conditionalFormatting sqref="T35:T36">
    <cfRule type="expression" dxfId="26" priority="4">
      <formula>$C35="Modification"</formula>
    </cfRule>
    <cfRule type="expression" dxfId="25" priority="5">
      <formula>$C35="Création"</formula>
    </cfRule>
    <cfRule type="expression" dxfId="24" priority="6">
      <formula>$C35="Fermeture"</formula>
    </cfRule>
  </conditionalFormatting>
  <dataValidations count="6">
    <dataValidation type="list" allowBlank="1" showInputMessage="1" showErrorMessage="1" sqref="Q19:Q300 N19:N300" xr:uid="{DA36FF0B-EF14-4B29-9A28-8F850590ED79}">
      <formula1>List_Controle</formula1>
    </dataValidation>
    <dataValidation type="list" allowBlank="1" showInputMessage="1" showErrorMessage="1" sqref="K19:K300" xr:uid="{460E4917-7E4F-422D-BF67-A6697289C061}">
      <formula1>List_Controle2</formula1>
    </dataValidation>
    <dataValidation type="list" allowBlank="1" showInputMessage="1" showErrorMessage="1" sqref="C19:C300" xr:uid="{659C40D3-DC47-4876-A607-DE83DCB09E7E}">
      <formula1>"Modification MCC"</formula1>
    </dataValidation>
    <dataValidation type="list" allowBlank="1" showInputMessage="1" showErrorMessage="1" sqref="D1:D6" xr:uid="{86CCAA72-8E9E-4446-8A45-1CA3E4808CE2}">
      <formula1>"Obligatoire, Facultatif, Complémentaire"</formula1>
    </dataValidation>
    <dataValidation type="list" allowBlank="1" showInputMessage="1" showErrorMessage="1" sqref="P19:P300" xr:uid="{E40AACD9-DBBE-4300-BE98-57A89340BFB5}">
      <formula1>"CT (Contrôle terminal), Autres"</formula1>
    </dataValidation>
    <dataValidation type="list" allowBlank="1" showInputMessage="1" showErrorMessage="1" sqref="E19:I300" xr:uid="{96428417-4C26-482E-AE08-D890331F451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1:O304"/>
  <sheetViews>
    <sheetView topLeftCell="C36" zoomScale="110" zoomScaleNormal="110" workbookViewId="0">
      <selection activeCell="B27" sqref="B27"/>
    </sheetView>
  </sheetViews>
  <sheetFormatPr baseColWidth="10"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customWidth="1"/>
    <col min="7" max="7" width="29.140625" style="14" customWidth="1"/>
    <col min="8" max="8" width="35.85546875" style="14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</cols>
  <sheetData>
    <row r="1" spans="1:10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0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0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7" spans="1:10" ht="18" customHeight="1">
      <c r="A7" s="126" t="s">
        <v>180</v>
      </c>
      <c r="B7" s="122" t="str">
        <f>'Fiche Générale'!B3</f>
        <v>Portail_LLAC</v>
      </c>
      <c r="C7" s="126" t="s">
        <v>181</v>
      </c>
      <c r="D7" s="126"/>
      <c r="E7" s="133" t="str">
        <f>'Fiche Générale'!B4</f>
        <v>Lettres Langues Arts et Communication</v>
      </c>
      <c r="F7" s="134"/>
      <c r="G7" s="126" t="s">
        <v>182</v>
      </c>
      <c r="H7" s="169" t="str">
        <f>'Fiche Générale'!B5</f>
        <v>HPLAC18</v>
      </c>
      <c r="I7" s="169"/>
      <c r="J7" s="169"/>
    </row>
    <row r="8" spans="1:10" ht="18" customHeight="1">
      <c r="A8" s="126"/>
      <c r="B8" s="122"/>
      <c r="C8" s="126"/>
      <c r="D8" s="126"/>
      <c r="E8" s="135"/>
      <c r="F8" s="136"/>
      <c r="G8" s="126"/>
      <c r="H8" s="169"/>
      <c r="I8" s="169"/>
      <c r="J8" s="169"/>
    </row>
    <row r="9" spans="1:10" ht="18" customHeight="1">
      <c r="A9" s="126"/>
      <c r="B9" s="122"/>
      <c r="C9" s="126"/>
      <c r="D9" s="126"/>
      <c r="E9" s="137"/>
      <c r="F9" s="138"/>
      <c r="G9" s="126"/>
      <c r="H9" s="169"/>
      <c r="I9" s="169"/>
      <c r="J9" s="169"/>
    </row>
    <row r="10" spans="1:10" ht="18" customHeight="1">
      <c r="A10" s="126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171"/>
    </row>
    <row r="11" spans="1:10" ht="18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171"/>
    </row>
    <row r="12" spans="1:10">
      <c r="C12" s="14" t="s">
        <v>166</v>
      </c>
    </row>
    <row r="13" spans="1:10">
      <c r="A13" s="123" t="s">
        <v>184</v>
      </c>
      <c r="B13" s="95" t="str">
        <f>'S3 Maquette'!B13</f>
        <v>2ème année de Portail</v>
      </c>
      <c r="C13" s="123" t="s">
        <v>186</v>
      </c>
      <c r="D13" s="123"/>
      <c r="E13" s="172">
        <f>'S3 Maquette'!E13</f>
        <v>0</v>
      </c>
      <c r="F13" s="172"/>
      <c r="G13" s="123" t="s">
        <v>296</v>
      </c>
      <c r="H13" s="90">
        <f>Calcul!J7</f>
        <v>213</v>
      </c>
      <c r="I13" s="90"/>
      <c r="J13" s="29"/>
    </row>
    <row r="14" spans="1:10">
      <c r="A14" s="123"/>
      <c r="B14" s="98"/>
      <c r="C14" s="123"/>
      <c r="D14" s="123"/>
      <c r="E14" s="172"/>
      <c r="F14" s="172"/>
      <c r="G14" s="123"/>
      <c r="H14" s="90"/>
      <c r="I14" s="90"/>
      <c r="J14" s="29"/>
    </row>
    <row r="15" spans="1:10">
      <c r="A15" s="123" t="s">
        <v>188</v>
      </c>
      <c r="B15" s="95" t="s">
        <v>146</v>
      </c>
      <c r="C15" s="146" t="s">
        <v>189</v>
      </c>
      <c r="D15" s="147"/>
      <c r="E15" s="123"/>
      <c r="F15" s="123"/>
      <c r="G15" s="150" t="s">
        <v>274</v>
      </c>
      <c r="H15" s="175">
        <f>Calcul!J20</f>
        <v>126</v>
      </c>
      <c r="I15" s="175"/>
      <c r="J15" s="29"/>
    </row>
    <row r="16" spans="1:10">
      <c r="A16" s="123"/>
      <c r="B16" s="98"/>
      <c r="C16" s="148"/>
      <c r="D16" s="149"/>
      <c r="E16" s="123"/>
      <c r="F16" s="123"/>
      <c r="G16" s="151"/>
      <c r="H16" s="175"/>
      <c r="I16" s="175"/>
      <c r="J16" s="29"/>
    </row>
    <row r="17" spans="1:15">
      <c r="I17" s="15"/>
      <c r="J17" s="15"/>
      <c r="K17" s="15"/>
      <c r="L17" s="15"/>
      <c r="M17" s="15"/>
      <c r="N17" s="15"/>
    </row>
    <row r="18" spans="1:15" ht="49.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5" customHeight="1">
      <c r="A19" s="54">
        <v>0</v>
      </c>
      <c r="B19" s="52" t="s">
        <v>320</v>
      </c>
      <c r="C19" s="54" t="s">
        <v>11</v>
      </c>
      <c r="D19" s="54">
        <v>6</v>
      </c>
      <c r="E19" s="60"/>
      <c r="F19" s="60"/>
      <c r="G19" s="60"/>
      <c r="H19" s="64"/>
      <c r="I19" s="64"/>
      <c r="J19" s="64"/>
      <c r="K19" s="64"/>
      <c r="L19" s="64"/>
      <c r="M19" s="64"/>
      <c r="N19" s="60"/>
      <c r="O19" s="69"/>
    </row>
    <row r="20" spans="1:15" ht="43.5" customHeight="1">
      <c r="A20" s="54" t="s">
        <v>199</v>
      </c>
      <c r="B20" s="52" t="s">
        <v>321</v>
      </c>
      <c r="C20" s="54" t="s">
        <v>19</v>
      </c>
      <c r="D20" s="64"/>
      <c r="E20" s="60"/>
      <c r="F20" s="60"/>
      <c r="G20" s="60"/>
      <c r="H20" s="64"/>
      <c r="I20" s="64"/>
      <c r="J20" s="64"/>
      <c r="K20" s="64"/>
      <c r="L20" s="64"/>
      <c r="M20" s="64"/>
      <c r="N20" s="60"/>
      <c r="O20" s="69"/>
    </row>
    <row r="21" spans="1:15" ht="43.5" customHeight="1">
      <c r="A21" s="54" t="s">
        <v>201</v>
      </c>
      <c r="B21" s="52" t="s">
        <v>322</v>
      </c>
      <c r="C21" s="54" t="s">
        <v>19</v>
      </c>
      <c r="D21" s="64"/>
      <c r="E21" s="60"/>
      <c r="F21" s="60"/>
      <c r="G21" s="60"/>
      <c r="H21" s="64"/>
      <c r="I21" s="64"/>
      <c r="J21" s="64"/>
      <c r="K21" s="64"/>
      <c r="L21" s="64"/>
      <c r="M21" s="64"/>
      <c r="N21" s="60"/>
      <c r="O21" s="69"/>
    </row>
    <row r="22" spans="1:15" ht="43.5" customHeight="1">
      <c r="A22" s="54" t="s">
        <v>203</v>
      </c>
      <c r="B22" s="53" t="s">
        <v>323</v>
      </c>
      <c r="C22" s="54" t="s">
        <v>19</v>
      </c>
      <c r="D22" s="64"/>
      <c r="E22" s="60"/>
      <c r="F22" s="60"/>
      <c r="G22" s="60"/>
      <c r="H22" s="64"/>
      <c r="I22" s="64"/>
      <c r="J22" s="64"/>
      <c r="K22" s="64"/>
      <c r="L22" s="64"/>
      <c r="M22" s="64"/>
      <c r="N22" s="60"/>
      <c r="O22" s="69"/>
    </row>
    <row r="23" spans="1:15" ht="43.5" customHeight="1">
      <c r="A23" s="57"/>
      <c r="B23" s="53" t="s">
        <v>205</v>
      </c>
      <c r="C23" s="54" t="s">
        <v>29</v>
      </c>
      <c r="D23" s="64"/>
      <c r="E23" s="60"/>
      <c r="F23" s="60"/>
      <c r="G23" s="60"/>
      <c r="H23" s="64"/>
      <c r="I23" s="64"/>
      <c r="J23" s="64"/>
      <c r="K23" s="64"/>
      <c r="L23" s="64"/>
      <c r="M23" s="64"/>
      <c r="N23" s="60"/>
      <c r="O23" s="69"/>
    </row>
    <row r="24" spans="1:15" ht="43.5" customHeight="1">
      <c r="A24" s="54" t="s">
        <v>206</v>
      </c>
      <c r="B24" s="53" t="s">
        <v>324</v>
      </c>
      <c r="C24" s="54" t="s">
        <v>19</v>
      </c>
      <c r="D24" s="64"/>
      <c r="E24" s="60"/>
      <c r="F24" s="60"/>
      <c r="G24" s="60"/>
      <c r="H24" s="64"/>
      <c r="I24" s="64"/>
      <c r="J24" s="64"/>
      <c r="K24" s="64"/>
      <c r="L24" s="64"/>
      <c r="M24" s="64"/>
      <c r="N24" s="60"/>
      <c r="O24" s="69"/>
    </row>
    <row r="25" spans="1:15" ht="43.5" customHeight="1">
      <c r="A25" s="54" t="s">
        <v>208</v>
      </c>
      <c r="B25" s="53" t="s">
        <v>209</v>
      </c>
      <c r="C25" s="54" t="s">
        <v>19</v>
      </c>
      <c r="D25" s="64"/>
      <c r="E25" s="60"/>
      <c r="F25" s="60"/>
      <c r="G25" s="60"/>
      <c r="H25" s="64"/>
      <c r="I25" s="64"/>
      <c r="J25" s="64"/>
      <c r="K25" s="64"/>
      <c r="L25" s="64"/>
      <c r="M25" s="64"/>
      <c r="N25" s="60"/>
      <c r="O25" s="69"/>
    </row>
    <row r="26" spans="1:15" ht="43.5" customHeight="1">
      <c r="A26" s="54" t="s">
        <v>210</v>
      </c>
      <c r="B26" s="53" t="s">
        <v>211</v>
      </c>
      <c r="C26" s="54" t="s">
        <v>19</v>
      </c>
      <c r="D26" s="64"/>
      <c r="E26" s="60"/>
      <c r="F26" s="60"/>
      <c r="G26" s="60"/>
      <c r="H26" s="64"/>
      <c r="I26" s="64"/>
      <c r="J26" s="64"/>
      <c r="K26" s="64"/>
      <c r="L26" s="64"/>
      <c r="M26" s="64"/>
      <c r="N26" s="60"/>
      <c r="O26" s="69"/>
    </row>
    <row r="27" spans="1:15" ht="43.5" customHeight="1">
      <c r="A27" s="20">
        <v>1</v>
      </c>
      <c r="B27" s="26" t="s">
        <v>325</v>
      </c>
      <c r="C27" s="20" t="s">
        <v>11</v>
      </c>
      <c r="D27" s="20">
        <v>6</v>
      </c>
      <c r="E27" s="5"/>
      <c r="F27" s="5"/>
      <c r="G27" s="20"/>
      <c r="H27" s="20"/>
      <c r="I27" s="20"/>
      <c r="J27" s="20"/>
      <c r="K27" s="20"/>
      <c r="L27" s="20"/>
      <c r="M27" s="20"/>
      <c r="N27" s="5"/>
      <c r="O27" s="5"/>
    </row>
    <row r="28" spans="1:15" ht="43.5" customHeight="1">
      <c r="A28" s="20">
        <v>1.1000000000000001</v>
      </c>
      <c r="B28" s="26" t="s">
        <v>326</v>
      </c>
      <c r="C28" s="20" t="s">
        <v>19</v>
      </c>
      <c r="D28" s="20"/>
      <c r="E28" s="5"/>
      <c r="F28" s="5"/>
      <c r="H28" s="20" t="s">
        <v>90</v>
      </c>
      <c r="I28" s="71">
        <v>20</v>
      </c>
      <c r="J28" s="20">
        <v>0</v>
      </c>
      <c r="K28" s="20">
        <v>0</v>
      </c>
      <c r="L28" s="20"/>
      <c r="M28" s="20" t="s">
        <v>12</v>
      </c>
      <c r="N28" s="5"/>
      <c r="O28" s="5" t="s">
        <v>327</v>
      </c>
    </row>
    <row r="29" spans="1:15" ht="43.5" customHeight="1">
      <c r="A29" s="20">
        <v>1.2</v>
      </c>
      <c r="B29" s="26" t="s">
        <v>328</v>
      </c>
      <c r="C29" s="20" t="s">
        <v>19</v>
      </c>
      <c r="D29" s="20"/>
      <c r="E29" s="5"/>
      <c r="F29" s="5"/>
      <c r="G29" s="20"/>
      <c r="H29" s="20" t="s">
        <v>90</v>
      </c>
      <c r="I29" s="20">
        <v>12</v>
      </c>
      <c r="J29" s="20">
        <v>12</v>
      </c>
      <c r="K29" s="20">
        <v>0</v>
      </c>
      <c r="L29" s="20"/>
      <c r="M29" s="20"/>
      <c r="N29" s="5"/>
      <c r="O29" s="5"/>
    </row>
    <row r="30" spans="1:15" ht="43.5" customHeight="1">
      <c r="A30" s="20">
        <v>2</v>
      </c>
      <c r="B30" s="26" t="s">
        <v>329</v>
      </c>
      <c r="C30" s="20" t="s">
        <v>11</v>
      </c>
      <c r="D30" s="20">
        <v>6</v>
      </c>
      <c r="E30" s="5"/>
      <c r="F30" s="5"/>
      <c r="G30" s="20"/>
      <c r="H30" s="20"/>
      <c r="I30" s="20"/>
      <c r="J30" s="20"/>
      <c r="K30" s="20"/>
      <c r="L30" s="20"/>
      <c r="M30" s="20"/>
      <c r="N30" s="5"/>
      <c r="O30" s="5"/>
    </row>
    <row r="31" spans="1:15" ht="43.5" customHeight="1">
      <c r="A31" s="20">
        <v>2.1</v>
      </c>
      <c r="B31" s="5" t="s">
        <v>330</v>
      </c>
      <c r="C31" s="20" t="s">
        <v>19</v>
      </c>
      <c r="D31" s="20"/>
      <c r="E31" s="5"/>
      <c r="F31" s="5"/>
      <c r="G31" s="20"/>
      <c r="H31" s="20" t="s">
        <v>92</v>
      </c>
      <c r="I31" s="20">
        <v>12</v>
      </c>
      <c r="J31" s="20">
        <v>24</v>
      </c>
      <c r="K31" s="20">
        <v>0</v>
      </c>
      <c r="L31" s="20"/>
      <c r="M31" s="20" t="s">
        <v>20</v>
      </c>
      <c r="N31" s="5" t="s">
        <v>331</v>
      </c>
      <c r="O31" s="5"/>
    </row>
    <row r="32" spans="1:15" ht="43.5" customHeight="1">
      <c r="A32" s="20">
        <v>2.2000000000000002</v>
      </c>
      <c r="B32" s="26" t="s">
        <v>332</v>
      </c>
      <c r="C32" s="20" t="s">
        <v>19</v>
      </c>
      <c r="D32" s="20"/>
      <c r="E32" s="5"/>
      <c r="F32" s="5"/>
      <c r="G32" s="20"/>
      <c r="H32" s="20" t="s">
        <v>134</v>
      </c>
      <c r="I32" s="20">
        <v>18</v>
      </c>
      <c r="J32" s="20">
        <v>18</v>
      </c>
      <c r="K32" s="20">
        <v>0</v>
      </c>
      <c r="L32" s="20"/>
      <c r="M32" s="20" t="s">
        <v>20</v>
      </c>
      <c r="N32" s="5" t="s">
        <v>222</v>
      </c>
      <c r="O32" s="5" t="s">
        <v>333</v>
      </c>
    </row>
    <row r="33" spans="1:15" ht="43.5" customHeight="1">
      <c r="A33" s="20">
        <v>3</v>
      </c>
      <c r="B33" s="26" t="s">
        <v>334</v>
      </c>
      <c r="C33" s="20" t="s">
        <v>11</v>
      </c>
      <c r="D33" s="20">
        <v>6</v>
      </c>
      <c r="E33" s="5"/>
      <c r="F33" s="5"/>
      <c r="G33" s="20"/>
      <c r="H33" s="20"/>
      <c r="I33" s="20"/>
      <c r="J33" s="20"/>
      <c r="K33" s="20"/>
      <c r="L33" s="20"/>
      <c r="M33" s="20"/>
      <c r="N33" s="5"/>
      <c r="O33" s="5"/>
    </row>
    <row r="34" spans="1:15" ht="43.5" customHeight="1">
      <c r="A34" s="20">
        <v>3.1</v>
      </c>
      <c r="B34" s="26" t="s">
        <v>335</v>
      </c>
      <c r="C34" s="20" t="s">
        <v>19</v>
      </c>
      <c r="D34" s="20"/>
      <c r="E34" s="5"/>
      <c r="F34" s="5"/>
      <c r="G34" s="5"/>
      <c r="H34" s="20" t="s">
        <v>90</v>
      </c>
      <c r="I34" s="20">
        <v>12</v>
      </c>
      <c r="J34" s="20">
        <v>12</v>
      </c>
      <c r="K34" s="20">
        <v>0</v>
      </c>
      <c r="L34" s="20"/>
      <c r="M34" s="20"/>
      <c r="N34" s="5"/>
      <c r="O34" s="5"/>
    </row>
    <row r="35" spans="1:15" ht="43.5" customHeight="1">
      <c r="A35" s="20">
        <v>3.2</v>
      </c>
      <c r="B35" s="5" t="s">
        <v>336</v>
      </c>
      <c r="C35" s="20" t="s">
        <v>19</v>
      </c>
      <c r="D35" s="20"/>
      <c r="E35" s="5"/>
      <c r="F35" s="5"/>
      <c r="G35" s="5"/>
      <c r="H35" s="20" t="s">
        <v>90</v>
      </c>
      <c r="I35" s="20">
        <v>6</v>
      </c>
      <c r="J35" s="20">
        <v>6</v>
      </c>
      <c r="K35" s="20">
        <v>0</v>
      </c>
      <c r="L35" s="20"/>
      <c r="M35" s="20"/>
      <c r="N35" s="5"/>
      <c r="O35" s="5"/>
    </row>
    <row r="36" spans="1:15" ht="43.5" customHeight="1">
      <c r="A36" s="20">
        <v>3.3</v>
      </c>
      <c r="B36" s="26" t="s">
        <v>337</v>
      </c>
      <c r="C36" s="20" t="s">
        <v>19</v>
      </c>
      <c r="D36" s="20"/>
      <c r="E36" s="5"/>
      <c r="F36" s="5"/>
      <c r="G36" s="5"/>
      <c r="H36" s="20" t="s">
        <v>90</v>
      </c>
      <c r="I36" s="20">
        <v>12</v>
      </c>
      <c r="J36" s="20">
        <v>12</v>
      </c>
      <c r="K36" s="20">
        <v>0</v>
      </c>
      <c r="L36" s="20"/>
      <c r="M36" s="20"/>
      <c r="N36" s="5"/>
      <c r="O36" s="5"/>
    </row>
    <row r="37" spans="1:15" ht="43.5" customHeight="1">
      <c r="A37" s="20">
        <v>4</v>
      </c>
      <c r="B37" s="26" t="s">
        <v>338</v>
      </c>
      <c r="C37" s="20" t="s">
        <v>11</v>
      </c>
      <c r="D37" s="20">
        <v>6</v>
      </c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5" customHeight="1">
      <c r="A38" s="20"/>
      <c r="B38" s="26" t="s">
        <v>205</v>
      </c>
      <c r="C38" s="20" t="s">
        <v>29</v>
      </c>
      <c r="D38" s="20"/>
      <c r="E38" s="5"/>
      <c r="F38" s="5"/>
      <c r="G38" s="20"/>
      <c r="H38" s="20"/>
      <c r="I38" s="20"/>
      <c r="J38" s="20"/>
      <c r="K38" s="20"/>
      <c r="L38" s="20"/>
      <c r="M38" s="20"/>
      <c r="N38" s="5"/>
      <c r="O38" s="5"/>
    </row>
    <row r="39" spans="1:15" ht="43.5" customHeight="1">
      <c r="A39" s="20">
        <v>4.0999999999999996</v>
      </c>
      <c r="B39" s="26" t="s">
        <v>339</v>
      </c>
      <c r="C39" s="20" t="s">
        <v>11</v>
      </c>
      <c r="D39" s="20"/>
      <c r="E39" s="5"/>
      <c r="F39" s="5"/>
      <c r="G39" s="20"/>
      <c r="H39" s="20" t="s">
        <v>131</v>
      </c>
      <c r="I39" s="20"/>
      <c r="J39" s="20"/>
      <c r="K39" s="20"/>
      <c r="L39" s="20"/>
      <c r="M39" s="20" t="s">
        <v>20</v>
      </c>
      <c r="N39" s="5" t="s">
        <v>315</v>
      </c>
      <c r="O39" s="5" t="s">
        <v>316</v>
      </c>
    </row>
    <row r="40" spans="1:15" ht="43.5" customHeight="1">
      <c r="A40" s="20">
        <v>4.2</v>
      </c>
      <c r="B40" s="26" t="s">
        <v>340</v>
      </c>
      <c r="C40" s="20" t="s">
        <v>11</v>
      </c>
      <c r="D40" s="20"/>
      <c r="E40" s="5"/>
      <c r="F40" s="5"/>
      <c r="G40" s="20"/>
      <c r="H40" s="20"/>
      <c r="I40" s="20"/>
      <c r="J40" s="20"/>
      <c r="K40" s="20"/>
      <c r="L40" s="20"/>
      <c r="M40" s="20" t="s">
        <v>20</v>
      </c>
      <c r="N40" s="5" t="s">
        <v>234</v>
      </c>
      <c r="O40" s="5" t="s">
        <v>318</v>
      </c>
    </row>
    <row r="41" spans="1:15" ht="43.5" customHeight="1">
      <c r="A41" s="20">
        <v>5</v>
      </c>
      <c r="B41" s="26" t="s">
        <v>236</v>
      </c>
      <c r="C41" s="20" t="s">
        <v>11</v>
      </c>
      <c r="D41" s="20"/>
      <c r="E41" s="5" t="s">
        <v>14</v>
      </c>
      <c r="F41" s="5"/>
      <c r="G41" s="5"/>
      <c r="H41" s="20"/>
      <c r="I41" s="20"/>
      <c r="J41" s="20"/>
      <c r="K41" s="20"/>
      <c r="L41" s="20"/>
      <c r="M41" s="20" t="s">
        <v>20</v>
      </c>
      <c r="N41" s="5" t="s">
        <v>237</v>
      </c>
      <c r="O41" s="5"/>
    </row>
    <row r="42" spans="1:15" ht="43.5" customHeight="1">
      <c r="A42" s="20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5" customHeight="1">
      <c r="A43" s="20"/>
      <c r="B43" s="5"/>
      <c r="C43" s="20"/>
      <c r="D43" s="20"/>
      <c r="E43" s="5"/>
      <c r="F43" s="5"/>
      <c r="G43" s="20"/>
      <c r="H43" s="20"/>
      <c r="I43" s="20"/>
      <c r="J43" s="20"/>
      <c r="K43" s="20"/>
      <c r="L43" s="20"/>
      <c r="M43" s="20"/>
      <c r="N43" s="5"/>
      <c r="O43" s="5"/>
    </row>
    <row r="44" spans="1:15" ht="43.5" customHeight="1">
      <c r="A44" s="20"/>
      <c r="B44" s="26"/>
      <c r="C44" s="20"/>
      <c r="D44" s="20"/>
      <c r="E44" s="5"/>
      <c r="F44" s="5"/>
      <c r="G44" s="20"/>
      <c r="H44" s="20"/>
      <c r="I44" s="20"/>
      <c r="J44" s="20"/>
      <c r="K44" s="20"/>
      <c r="L44" s="20"/>
      <c r="M44" s="20"/>
      <c r="O44" s="5"/>
    </row>
    <row r="45" spans="1:15" ht="43.5" customHeight="1">
      <c r="A45" s="20"/>
      <c r="B45" s="26"/>
      <c r="C45" s="20"/>
      <c r="D45" s="20"/>
      <c r="E45" s="5"/>
      <c r="F45" s="5"/>
      <c r="G45" s="20"/>
      <c r="H45" s="20"/>
      <c r="I45" s="20"/>
      <c r="J45" s="20"/>
      <c r="K45" s="20"/>
      <c r="L45" s="20"/>
      <c r="M45" s="20"/>
      <c r="N45" s="6"/>
      <c r="O45" s="5"/>
    </row>
    <row r="46" spans="1:15" ht="43.5" customHeight="1">
      <c r="A46" s="23"/>
      <c r="B46" s="26"/>
      <c r="C46" s="20"/>
      <c r="D46" s="20"/>
      <c r="E46" s="5"/>
      <c r="F46" s="5"/>
      <c r="G46" s="5"/>
      <c r="H46" s="20"/>
      <c r="I46" s="20"/>
      <c r="J46" s="20"/>
      <c r="K46" s="20"/>
      <c r="L46" s="20"/>
      <c r="M46" s="20"/>
      <c r="N46" s="5"/>
      <c r="O46" s="5"/>
    </row>
    <row r="47" spans="1:15" ht="43.5" customHeight="1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5" customHeight="1">
      <c r="A48" s="24"/>
      <c r="B48" s="27"/>
      <c r="C48" s="20"/>
      <c r="D48" s="10"/>
      <c r="E48" s="6"/>
      <c r="F48" s="6"/>
      <c r="G48" s="6"/>
      <c r="H48" s="10"/>
      <c r="I48" s="20"/>
      <c r="J48" s="20"/>
      <c r="K48" s="20"/>
      <c r="L48" s="20"/>
      <c r="M48" s="20"/>
      <c r="N48" s="6"/>
      <c r="O48" s="6"/>
    </row>
    <row r="49" spans="1:15" ht="43.5" customHeight="1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5" customHeight="1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5" customHeight="1">
      <c r="A52" s="24"/>
      <c r="B52" s="27"/>
      <c r="C52" s="20"/>
      <c r="D52" s="10"/>
      <c r="E52" s="6"/>
      <c r="F52" s="6"/>
      <c r="G52" s="6"/>
      <c r="H52" s="10"/>
      <c r="I52" s="12"/>
      <c r="J52" s="12"/>
      <c r="K52" s="20"/>
      <c r="L52" s="20"/>
      <c r="M52" s="20"/>
      <c r="N52" s="6"/>
      <c r="O52" s="6"/>
    </row>
    <row r="53" spans="1:15" ht="43.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5" customHeight="1">
      <c r="A55" s="25"/>
      <c r="B55" s="28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5" customHeight="1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5" customHeight="1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5" customHeight="1">
      <c r="A302" s="24"/>
      <c r="B302" s="27"/>
      <c r="C302" s="20"/>
      <c r="D302" s="2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5" customHeight="1">
      <c r="A303" s="24"/>
      <c r="B303" s="27"/>
      <c r="C303" s="20"/>
      <c r="D303" s="2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5" customHeight="1">
      <c r="A304" s="24"/>
      <c r="B304" s="27"/>
      <c r="C304" s="20"/>
      <c r="D304" s="2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G12:N27 D12:E1005 H28:N30 G31:N39 G40:M42 G43:N43 G44:M45 G46:N1005">
    <cfRule type="expression" dxfId="168" priority="28">
      <formula>$C1="Option"</formula>
    </cfRule>
  </conditionalFormatting>
  <conditionalFormatting sqref="A12:A1005">
    <cfRule type="expression" dxfId="167" priority="18">
      <formula>$C12="Option"</formula>
    </cfRule>
  </conditionalFormatting>
  <conditionalFormatting sqref="A25:B26">
    <cfRule type="expression" dxfId="166" priority="22">
      <formula>$F25="Fermeture"</formula>
    </cfRule>
    <cfRule type="expression" dxfId="165" priority="23">
      <formula>$F25="Modification"</formula>
    </cfRule>
    <cfRule type="expression" dxfId="164" priority="24">
      <formula>$F25="Création"</formula>
    </cfRule>
  </conditionalFormatting>
  <conditionalFormatting sqref="A45:B45">
    <cfRule type="expression" dxfId="163" priority="19">
      <formula>$F45="Fermeture"</formula>
    </cfRule>
    <cfRule type="expression" dxfId="162" priority="20">
      <formula>$F45="Modification"</formula>
    </cfRule>
    <cfRule type="expression" dxfId="161" priority="21">
      <formula>$F45="Création"</formula>
    </cfRule>
  </conditionalFormatting>
  <conditionalFormatting sqref="A1:O7 C8:O9 C10 E10 K10:O11 A12:O12 A13:H13 K13:O16 A14:F14 A15:H15 A16:F16 A17:O24 C25:O26 A27:O27 A28:F30 H28:O30 A31:O39 A40:M42 A43:O43 A44:M44 C45:M45 A46:O1003">
    <cfRule type="expression" dxfId="160" priority="32">
      <formula>$F1="Modification"</formula>
    </cfRule>
    <cfRule type="expression" dxfId="159" priority="33">
      <formula>$F1="Création"</formula>
    </cfRule>
  </conditionalFormatting>
  <conditionalFormatting sqref="A1:O7 C8:O9 K10:O11 A12:O12 K13:O16 A17:O24 C25:O26 A27:O27 H28:O30 A31:O39 A43:O43 A46:O1003 E10 A13:H13 A14:F14 A15:H15 A16:F16 A28:F30 A40:M42 A44:M44 C45:M45 C10">
    <cfRule type="expression" dxfId="158" priority="31">
      <formula>$F1="Fermeture"</formula>
    </cfRule>
  </conditionalFormatting>
  <conditionalFormatting sqref="B26">
    <cfRule type="expression" dxfId="157" priority="25">
      <formula>$F26="Fermeture"</formula>
    </cfRule>
    <cfRule type="expression" dxfId="156" priority="26">
      <formula>$F26="Modification"</formula>
    </cfRule>
    <cfRule type="expression" dxfId="155" priority="27">
      <formula>$F26="Création"</formula>
    </cfRule>
  </conditionalFormatting>
  <conditionalFormatting sqref="G29:G30">
    <cfRule type="expression" dxfId="154" priority="80">
      <formula>$C28="Option"</formula>
    </cfRule>
    <cfRule type="expression" dxfId="153" priority="84">
      <formula>$F28="Fermeture"</formula>
    </cfRule>
    <cfRule type="expression" dxfId="152" priority="85">
      <formula>$F28="Modification"</formula>
    </cfRule>
    <cfRule type="expression" dxfId="151" priority="86">
      <formula>$F28="Création"</formula>
    </cfRule>
  </conditionalFormatting>
  <conditionalFormatting sqref="N1:N39 N43 N46:N1003">
    <cfRule type="expression" dxfId="150" priority="30">
      <formula>$M1="Porteuse"</formula>
    </cfRule>
  </conditionalFormatting>
  <conditionalFormatting sqref="N40">
    <cfRule type="expression" dxfId="149" priority="53">
      <formula>$C41="Option"</formula>
    </cfRule>
    <cfRule type="expression" dxfId="148" priority="61">
      <formula>$M41="Porteuse"</formula>
    </cfRule>
  </conditionalFormatting>
  <conditionalFormatting sqref="N41">
    <cfRule type="expression" dxfId="147" priority="110">
      <formula>$C45="Option"</formula>
    </cfRule>
    <cfRule type="expression" dxfId="146" priority="114">
      <formula>$F45="Fermeture"</formula>
    </cfRule>
    <cfRule type="expression" dxfId="145" priority="115">
      <formula>$F45="Modification"</formula>
    </cfRule>
    <cfRule type="expression" dxfId="144" priority="116">
      <formula>$F45="Création"</formula>
    </cfRule>
    <cfRule type="expression" dxfId="143" priority="118">
      <formula>$M45="Porteuse"</formula>
    </cfRule>
  </conditionalFormatting>
  <conditionalFormatting sqref="N45">
    <cfRule type="expression" dxfId="142" priority="4">
      <formula>$C45="Option"</formula>
    </cfRule>
    <cfRule type="expression" dxfId="141" priority="5">
      <formula>$M45="Porteuse"</formula>
    </cfRule>
  </conditionalFormatting>
  <conditionalFormatting sqref="N40:O40">
    <cfRule type="expression" dxfId="140" priority="57">
      <formula>$F41="Fermeture"</formula>
    </cfRule>
    <cfRule type="expression" dxfId="139" priority="58">
      <formula>$F41="Modification"</formula>
    </cfRule>
    <cfRule type="expression" dxfId="138" priority="59">
      <formula>$F41="Création"</formula>
    </cfRule>
  </conditionalFormatting>
  <conditionalFormatting sqref="N42:O42">
    <cfRule type="expression" dxfId="137" priority="12">
      <formula>$F42="Fermeture"</formula>
    </cfRule>
    <cfRule type="expression" dxfId="136" priority="13">
      <formula>$F42="Modification"</formula>
    </cfRule>
    <cfRule type="expression" dxfId="135" priority="14">
      <formula>$F42="Création"</formula>
    </cfRule>
  </conditionalFormatting>
  <conditionalFormatting sqref="N45:O45">
    <cfRule type="expression" dxfId="134" priority="6">
      <formula>$F45="Fermeture"</formula>
    </cfRule>
    <cfRule type="expression" dxfId="133" priority="7">
      <formula>$F45="Modification"</formula>
    </cfRule>
    <cfRule type="expression" dxfId="132" priority="8">
      <formula>$F45="Création"</formula>
    </cfRule>
  </conditionalFormatting>
  <conditionalFormatting sqref="O41">
    <cfRule type="expression" dxfId="131" priority="9">
      <formula>$F41="Fermeture"</formula>
    </cfRule>
    <cfRule type="expression" dxfId="130" priority="10">
      <formula>$F41="Modification"</formula>
    </cfRule>
    <cfRule type="expression" dxfId="129" priority="11">
      <formula>$F41="Création"</formula>
    </cfRule>
  </conditionalFormatting>
  <conditionalFormatting sqref="O44">
    <cfRule type="expression" dxfId="128" priority="1">
      <formula>$F44="Fermeture"</formula>
    </cfRule>
    <cfRule type="expression" dxfId="127" priority="2">
      <formula>$F44="Modification"</formula>
    </cfRule>
    <cfRule type="expression" dxfId="126" priority="3">
      <formula>$F44="Création"</formula>
    </cfRule>
  </conditionalFormatting>
  <dataValidations count="6">
    <dataValidation type="list" allowBlank="1" showInputMessage="1" showErrorMessage="1" sqref="M19:M304" xr:uid="{00000000-0002-0000-0900-000000000000}">
      <formula1>List_Mutualisation</formula1>
    </dataValidation>
    <dataValidation type="list" allowBlank="1" showInputMessage="1" showErrorMessage="1" sqref="H19:H304" xr:uid="{00000000-0002-0000-0900-000001000000}">
      <formula1>List_CNU</formula1>
    </dataValidation>
    <dataValidation type="list" allowBlank="1" showInputMessage="1" showErrorMessage="1" sqref="C19:C304" xr:uid="{00000000-0002-0000-0900-000002000000}">
      <formula1>"UE, ECUE, BLOC, OPTION, Parcours Pédagogique"</formula1>
    </dataValidation>
    <dataValidation type="list" allowBlank="1" showInputMessage="1" showErrorMessage="1" sqref="F19:F304" xr:uid="{00000000-0002-0000-0900-000003000000}">
      <formula1>List_Statut</formula1>
    </dataValidation>
    <dataValidation type="list" allowBlank="1" showInputMessage="1" showErrorMessage="1" sqref="E19:E304" xr:uid="{00000000-0002-0000-0900-000004000000}">
      <formula1>List_Type</formula1>
    </dataValidation>
    <dataValidation type="list" allowBlank="1" showInputMessage="1" showErrorMessage="1" sqref="L19:L304" xr:uid="{00000000-0002-0000-0900-000005000000}">
      <formula1>"Anglais"</formula1>
    </dataValidation>
  </dataValidations>
  <pageMargins left="0.7" right="0.7" top="0.75" bottom="0.75" header="0.3" footer="0.3"/>
  <pageSetup paperSize="8" scale="46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299"/>
  <sheetViews>
    <sheetView zoomScaleNormal="100" workbookViewId="0">
      <selection activeCell="J40" sqref="J40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76" t="s">
        <v>238</v>
      </c>
      <c r="B7" s="122" t="str">
        <f>'Fiche Générale'!B3</f>
        <v>Portail_LLAC</v>
      </c>
      <c r="C7" s="170" t="s">
        <v>239</v>
      </c>
      <c r="D7" s="126"/>
      <c r="E7" s="168" t="str">
        <f>'Fiche Générale'!B4</f>
        <v>Lettres Langues Arts et Communication</v>
      </c>
      <c r="F7" s="122"/>
      <c r="G7" s="126" t="s">
        <v>240</v>
      </c>
      <c r="H7" s="169" t="str">
        <f>'Fiche Générale'!B5</f>
        <v>HPLAC18</v>
      </c>
      <c r="I7" s="169"/>
      <c r="J7" s="36"/>
      <c r="K7" s="19"/>
    </row>
    <row r="8" spans="1:19" ht="14.45" customHeight="1">
      <c r="A8" s="177"/>
      <c r="B8" s="122"/>
      <c r="C8" s="170"/>
      <c r="D8" s="126"/>
      <c r="E8" s="168"/>
      <c r="F8" s="122"/>
      <c r="G8" s="126"/>
      <c r="H8" s="169"/>
      <c r="I8" s="169"/>
      <c r="J8" s="36"/>
      <c r="K8" s="19"/>
    </row>
    <row r="9" spans="1:19" ht="14.45" customHeight="1">
      <c r="A9" s="177"/>
      <c r="B9" s="122"/>
      <c r="C9" s="170"/>
      <c r="D9" s="126"/>
      <c r="E9" s="168"/>
      <c r="F9" s="122"/>
      <c r="G9" s="126"/>
      <c r="H9" s="169"/>
      <c r="I9" s="169"/>
      <c r="J9" s="36"/>
      <c r="K9" s="19"/>
    </row>
    <row r="10" spans="1:19" ht="14.45" customHeight="1">
      <c r="A10" s="177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36"/>
      <c r="K10" s="19"/>
    </row>
    <row r="11" spans="1:19" ht="14.45" customHeight="1">
      <c r="A11" s="177"/>
      <c r="B11" s="122"/>
      <c r="C11" s="139"/>
      <c r="D11" s="139"/>
      <c r="E11" s="171"/>
      <c r="F11" s="171"/>
      <c r="G11" s="171"/>
      <c r="H11" s="171"/>
      <c r="I11" s="171"/>
      <c r="J11" s="36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'S4 Maquette'!B13</f>
        <v>2ème année de Portail</v>
      </c>
      <c r="C13" s="90"/>
      <c r="D13" s="150" t="s">
        <v>243</v>
      </c>
      <c r="E13" s="172">
        <f>'S4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'S4 Maquette'!B15</f>
        <v>Semestre 4</v>
      </c>
      <c r="C15" s="95"/>
      <c r="D15" s="150" t="s">
        <v>247</v>
      </c>
      <c r="E15" s="172">
        <f>'S4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341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58" t="str">
        <f>'S4 Maquette'!B19</f>
        <v>Compétences transversales S4</v>
      </c>
      <c r="B19" s="41" t="str">
        <f>'S4 Maquette'!C19</f>
        <v>UE</v>
      </c>
      <c r="C19" s="59">
        <f>'S4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70"/>
      <c r="W19"/>
    </row>
    <row r="20" spans="1:23" ht="30.75" customHeight="1">
      <c r="A20" s="58" t="str">
        <f>'S4 Maquette'!B20</f>
        <v>Compétences écrites 2</v>
      </c>
      <c r="B20" s="41" t="str">
        <f>'S4 Maquette'!C20</f>
        <v>ECUE</v>
      </c>
      <c r="C20" s="65">
        <f>'S4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70"/>
      <c r="W20"/>
    </row>
    <row r="21" spans="1:23" ht="30.75" customHeight="1">
      <c r="A21" s="58" t="str">
        <f>'S4 Maquette'!B21</f>
        <v>Compétences numériques 2</v>
      </c>
      <c r="B21" s="41" t="str">
        <f>'S4 Maquette'!C21</f>
        <v>ECUE</v>
      </c>
      <c r="C21" s="65">
        <f>'S4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70"/>
      <c r="W21"/>
    </row>
    <row r="22" spans="1:23" ht="30.75" customHeight="1">
      <c r="A22" s="58" t="str">
        <f>'S4 Maquette'!B22</f>
        <v>Langue Vivante-4</v>
      </c>
      <c r="B22" s="41" t="str">
        <f>'S4 Maquette'!C22</f>
        <v>ECUE</v>
      </c>
      <c r="C22" s="65">
        <f>'S4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70"/>
      <c r="W22"/>
    </row>
    <row r="23" spans="1:23" ht="30.75" customHeight="1">
      <c r="A23" s="8" t="str">
        <f>'S4 Maquette'!B23</f>
        <v>Min 1 Max 1</v>
      </c>
      <c r="B23" s="41" t="str">
        <f>'S4 Maquette'!C23</f>
        <v>OPTION</v>
      </c>
      <c r="C23" s="65">
        <f>'S4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0"/>
      <c r="W23"/>
    </row>
    <row r="24" spans="1:23" ht="30.75" customHeight="1">
      <c r="A24" s="8" t="str">
        <f>'S4 Maquette'!B24</f>
        <v>Anglais 4</v>
      </c>
      <c r="B24" s="41" t="str">
        <f>'S4 Maquette'!C24</f>
        <v>ECUE</v>
      </c>
      <c r="C24" s="65">
        <f>'S4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W24"/>
    </row>
    <row r="25" spans="1:23" ht="30.75" customHeight="1">
      <c r="A25" s="8" t="str">
        <f>'S4 Maquette'!B25</f>
        <v>Espagnol</v>
      </c>
      <c r="B25" s="41" t="str">
        <f>'S4 Maquette'!C25</f>
        <v>ECUE</v>
      </c>
      <c r="C25" s="65">
        <f>'S4 Maquette'!F25</f>
        <v>0</v>
      </c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W25"/>
    </row>
    <row r="26" spans="1:23" ht="30.75" customHeight="1">
      <c r="A26" s="8" t="str">
        <f>'S4 Maquette'!B26</f>
        <v>Italien</v>
      </c>
      <c r="B26" s="41" t="str">
        <f>'S4 Maquette'!C26</f>
        <v>ECUE</v>
      </c>
      <c r="C26" s="65">
        <f>'S4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W26"/>
    </row>
    <row r="27" spans="1:23" ht="30.75" customHeight="1">
      <c r="A27" s="44" t="str">
        <f>'S4 Maquette'!B27</f>
        <v>Variation &amp; changement 1</v>
      </c>
      <c r="B27" s="44" t="str">
        <f>'S4 Maquette'!C27</f>
        <v>UE</v>
      </c>
      <c r="C27" s="42">
        <f>'S4 Maquette'!F27</f>
        <v>0</v>
      </c>
      <c r="D27" s="20">
        <v>1</v>
      </c>
      <c r="E27" s="20" t="s">
        <v>265</v>
      </c>
      <c r="F27" s="20"/>
      <c r="G27" s="40" t="s">
        <v>265</v>
      </c>
      <c r="H27" s="40" t="s">
        <v>265</v>
      </c>
      <c r="I27" s="40" t="s">
        <v>265</v>
      </c>
      <c r="J27" s="40">
        <v>6</v>
      </c>
      <c r="K27" s="40" t="s">
        <v>8</v>
      </c>
      <c r="L27" s="40"/>
      <c r="M27" s="40"/>
      <c r="N27" s="40"/>
      <c r="O27" s="40"/>
      <c r="P27" s="40" t="s">
        <v>266</v>
      </c>
      <c r="Q27" s="40"/>
      <c r="R27" s="40"/>
      <c r="S27" s="40" t="s">
        <v>267</v>
      </c>
      <c r="T27" s="73" t="s">
        <v>268</v>
      </c>
      <c r="W27"/>
    </row>
    <row r="28" spans="1:23" ht="30.75" customHeight="1">
      <c r="A28" s="44" t="s">
        <v>326</v>
      </c>
      <c r="B28" s="44" t="s">
        <v>19</v>
      </c>
      <c r="C28" s="42">
        <f>'S4 Maquette'!F29</f>
        <v>0</v>
      </c>
      <c r="D28" s="20">
        <v>1</v>
      </c>
      <c r="E28" s="20" t="s">
        <v>265</v>
      </c>
      <c r="F28" s="20"/>
      <c r="G28" s="40" t="s">
        <v>265</v>
      </c>
      <c r="H28" s="40" t="s">
        <v>265</v>
      </c>
      <c r="I28" s="40" t="s">
        <v>265</v>
      </c>
      <c r="J28" s="40"/>
      <c r="K28" s="40" t="s">
        <v>8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  <c r="W28"/>
    </row>
    <row r="29" spans="1:23" ht="30.75" customHeight="1">
      <c r="A29" s="44" t="s">
        <v>328</v>
      </c>
      <c r="B29" s="44" t="s">
        <v>19</v>
      </c>
      <c r="C29" s="42">
        <f>'S4 Maquette'!F31</f>
        <v>0</v>
      </c>
      <c r="D29" s="20">
        <v>1</v>
      </c>
      <c r="E29" s="20" t="s">
        <v>265</v>
      </c>
      <c r="F29" s="20"/>
      <c r="G29" s="40" t="s">
        <v>265</v>
      </c>
      <c r="H29" s="40" t="s">
        <v>265</v>
      </c>
      <c r="I29" s="40" t="s">
        <v>265</v>
      </c>
      <c r="J29" s="40"/>
      <c r="K29" s="40" t="s">
        <v>8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  <c r="W29"/>
    </row>
    <row r="30" spans="1:23" ht="30.75" customHeight="1">
      <c r="A30" s="44" t="s">
        <v>329</v>
      </c>
      <c r="B30" s="44" t="s">
        <v>11</v>
      </c>
      <c r="C30" s="42">
        <f>'S4 Maquette'!F32</f>
        <v>0</v>
      </c>
      <c r="D30" s="20">
        <v>1</v>
      </c>
      <c r="E30" s="20" t="s">
        <v>265</v>
      </c>
      <c r="F30" s="20"/>
      <c r="G30" s="40" t="s">
        <v>265</v>
      </c>
      <c r="H30" s="40" t="s">
        <v>265</v>
      </c>
      <c r="I30" s="40" t="s">
        <v>265</v>
      </c>
      <c r="J30" s="40">
        <v>6</v>
      </c>
      <c r="K30" s="40" t="s">
        <v>8</v>
      </c>
      <c r="L30" s="40"/>
      <c r="M30" s="40"/>
      <c r="N30" s="40"/>
      <c r="O30" s="40"/>
      <c r="P30" s="40" t="s">
        <v>266</v>
      </c>
      <c r="Q30" s="40"/>
      <c r="R30" s="40"/>
      <c r="S30" s="40" t="s">
        <v>267</v>
      </c>
      <c r="T30" s="73" t="s">
        <v>268</v>
      </c>
      <c r="W30"/>
    </row>
    <row r="31" spans="1:23" ht="30.75" customHeight="1">
      <c r="A31" s="44" t="s">
        <v>330</v>
      </c>
      <c r="B31" s="44" t="s">
        <v>19</v>
      </c>
      <c r="C31" s="42">
        <f>'S4 Maquette'!F34</f>
        <v>0</v>
      </c>
      <c r="D31" s="20">
        <v>1</v>
      </c>
      <c r="E31" s="20" t="s">
        <v>265</v>
      </c>
      <c r="F31" s="20"/>
      <c r="G31" s="40" t="s">
        <v>265</v>
      </c>
      <c r="H31" s="40" t="s">
        <v>265</v>
      </c>
      <c r="I31" s="40" t="s">
        <v>265</v>
      </c>
      <c r="J31" s="40"/>
      <c r="K31" s="40" t="s">
        <v>8</v>
      </c>
      <c r="L31" s="40"/>
      <c r="M31" s="75" t="s">
        <v>319</v>
      </c>
      <c r="N31" s="40"/>
      <c r="O31" s="40"/>
      <c r="P31" s="75"/>
      <c r="Q31" s="75"/>
      <c r="R31" s="75"/>
      <c r="S31" s="75"/>
      <c r="T31" s="45" t="s">
        <v>270</v>
      </c>
      <c r="W31"/>
    </row>
    <row r="32" spans="1:23" ht="30.75" customHeight="1">
      <c r="A32" s="44" t="s">
        <v>332</v>
      </c>
      <c r="B32" s="44" t="s">
        <v>19</v>
      </c>
      <c r="C32" s="42">
        <f>'S4 Maquette'!F36</f>
        <v>0</v>
      </c>
      <c r="D32" s="20">
        <v>1</v>
      </c>
      <c r="E32" s="20" t="s">
        <v>265</v>
      </c>
      <c r="F32" s="20"/>
      <c r="G32" s="40" t="s">
        <v>265</v>
      </c>
      <c r="H32" s="40" t="s">
        <v>265</v>
      </c>
      <c r="I32" s="40" t="s">
        <v>265</v>
      </c>
      <c r="J32" s="40"/>
      <c r="K32" s="40" t="s">
        <v>8</v>
      </c>
      <c r="L32" s="40"/>
      <c r="M32" s="75" t="s">
        <v>319</v>
      </c>
      <c r="N32" s="40"/>
      <c r="O32" s="40"/>
      <c r="P32" s="75"/>
      <c r="Q32" s="75"/>
      <c r="R32" s="75"/>
      <c r="S32" s="75"/>
      <c r="T32" s="45" t="s">
        <v>270</v>
      </c>
      <c r="W32"/>
    </row>
    <row r="33" spans="1:23" ht="30.75" customHeight="1">
      <c r="A33" s="44" t="s">
        <v>334</v>
      </c>
      <c r="B33" s="44" t="s">
        <v>11</v>
      </c>
      <c r="C33" s="42">
        <f>'S4 Maquette'!F37</f>
        <v>0</v>
      </c>
      <c r="D33" s="20">
        <v>1</v>
      </c>
      <c r="E33" s="20" t="s">
        <v>265</v>
      </c>
      <c r="F33" s="20"/>
      <c r="G33" s="40" t="s">
        <v>265</v>
      </c>
      <c r="H33" s="40" t="s">
        <v>265</v>
      </c>
      <c r="I33" s="40" t="s">
        <v>265</v>
      </c>
      <c r="J33" s="40">
        <v>6</v>
      </c>
      <c r="K33" s="40" t="s">
        <v>8</v>
      </c>
      <c r="L33" s="40"/>
      <c r="M33" s="40"/>
      <c r="N33" s="40"/>
      <c r="O33" s="40"/>
      <c r="P33" s="40" t="s">
        <v>266</v>
      </c>
      <c r="Q33" s="40"/>
      <c r="R33" s="40"/>
      <c r="S33" s="40" t="s">
        <v>267</v>
      </c>
      <c r="T33" s="73" t="s">
        <v>268</v>
      </c>
      <c r="W33"/>
    </row>
    <row r="34" spans="1:23" ht="30.75" customHeight="1">
      <c r="A34" s="44" t="s">
        <v>335</v>
      </c>
      <c r="B34" s="44" t="s">
        <v>19</v>
      </c>
      <c r="C34" s="42">
        <f>'S4 Maquette'!F38</f>
        <v>0</v>
      </c>
      <c r="D34" s="20">
        <v>1</v>
      </c>
      <c r="E34" s="20" t="s">
        <v>265</v>
      </c>
      <c r="F34" s="20"/>
      <c r="G34" s="40" t="s">
        <v>265</v>
      </c>
      <c r="H34" s="40" t="s">
        <v>265</v>
      </c>
      <c r="I34" s="40" t="s">
        <v>265</v>
      </c>
      <c r="J34" s="40"/>
      <c r="K34" s="40" t="s">
        <v>8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  <c r="W34"/>
    </row>
    <row r="35" spans="1:23" ht="30.75" customHeight="1">
      <c r="A35" s="44" t="s">
        <v>336</v>
      </c>
      <c r="B35" s="44" t="s">
        <v>19</v>
      </c>
      <c r="C35" s="42">
        <f>'S4 Maquette'!F39</f>
        <v>0</v>
      </c>
      <c r="D35" s="20">
        <v>1</v>
      </c>
      <c r="E35" s="20" t="s">
        <v>265</v>
      </c>
      <c r="F35" s="20"/>
      <c r="G35" s="40" t="s">
        <v>265</v>
      </c>
      <c r="H35" s="40" t="s">
        <v>265</v>
      </c>
      <c r="I35" s="40" t="s">
        <v>265</v>
      </c>
      <c r="J35" s="40"/>
      <c r="K35" s="40" t="s">
        <v>8</v>
      </c>
      <c r="L35" s="40"/>
      <c r="M35" s="40">
        <v>2</v>
      </c>
      <c r="N35" s="40"/>
      <c r="O35" s="40"/>
      <c r="P35" s="40"/>
      <c r="Q35" s="40"/>
      <c r="R35" s="40"/>
      <c r="S35" s="40"/>
      <c r="T35" s="45"/>
      <c r="W35"/>
    </row>
    <row r="36" spans="1:23" ht="30.75" customHeight="1">
      <c r="A36" s="44" t="s">
        <v>337</v>
      </c>
      <c r="B36" s="44" t="s">
        <v>19</v>
      </c>
      <c r="C36" s="42">
        <f>'S4 Maquette'!F40</f>
        <v>0</v>
      </c>
      <c r="D36" s="20">
        <v>1</v>
      </c>
      <c r="E36" s="20" t="s">
        <v>265</v>
      </c>
      <c r="F36" s="20"/>
      <c r="G36" s="40" t="s">
        <v>265</v>
      </c>
      <c r="H36" s="40" t="s">
        <v>265</v>
      </c>
      <c r="I36" s="40" t="s">
        <v>265</v>
      </c>
      <c r="J36" s="40"/>
      <c r="K36" s="40" t="s">
        <v>8</v>
      </c>
      <c r="L36" s="40"/>
      <c r="M36" s="40">
        <v>2</v>
      </c>
      <c r="N36" s="40"/>
      <c r="O36" s="40"/>
      <c r="P36" s="40"/>
      <c r="Q36" s="40"/>
      <c r="R36" s="40"/>
      <c r="S36" s="40"/>
      <c r="T36" s="45"/>
      <c r="W36"/>
    </row>
    <row r="37" spans="1:23" ht="30.75" customHeight="1">
      <c r="A37" s="44" t="s">
        <v>338</v>
      </c>
      <c r="B37" s="44" t="s">
        <v>11</v>
      </c>
      <c r="C37" s="42">
        <f>'S4 Maquette'!F41</f>
        <v>0</v>
      </c>
      <c r="D37" s="20">
        <v>1</v>
      </c>
      <c r="E37" s="20" t="s">
        <v>265</v>
      </c>
      <c r="F37" s="20"/>
      <c r="G37" s="40" t="s">
        <v>265</v>
      </c>
      <c r="H37" s="40" t="s">
        <v>265</v>
      </c>
      <c r="I37" s="40" t="s">
        <v>265</v>
      </c>
      <c r="J37" s="40"/>
      <c r="K37" s="40" t="s">
        <v>8</v>
      </c>
      <c r="L37" s="40"/>
      <c r="M37" s="40" t="s">
        <v>319</v>
      </c>
      <c r="N37" s="40"/>
      <c r="O37" s="40"/>
      <c r="P37" s="40" t="s">
        <v>266</v>
      </c>
      <c r="Q37" s="40"/>
      <c r="R37" s="40"/>
      <c r="S37" s="40" t="s">
        <v>267</v>
      </c>
      <c r="T37" s="73" t="s">
        <v>268</v>
      </c>
      <c r="W37"/>
    </row>
    <row r="38" spans="1:23" ht="30.75" customHeight="1">
      <c r="A38" s="44" t="s">
        <v>205</v>
      </c>
      <c r="B38" s="44" t="s">
        <v>29</v>
      </c>
      <c r="C38" s="42">
        <f>'S4 Maquette'!F43</f>
        <v>0</v>
      </c>
      <c r="D38" s="20"/>
      <c r="E38" s="20"/>
      <c r="F38" s="2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5"/>
      <c r="W38"/>
    </row>
    <row r="39" spans="1:23" ht="30.75" customHeight="1">
      <c r="A39" s="44" t="s">
        <v>339</v>
      </c>
      <c r="B39" s="44" t="s">
        <v>11</v>
      </c>
      <c r="C39" s="42">
        <f>'S4 Maquette'!F44</f>
        <v>0</v>
      </c>
      <c r="D39" s="20">
        <v>1</v>
      </c>
      <c r="E39" s="20" t="s">
        <v>265</v>
      </c>
      <c r="F39" s="20"/>
      <c r="G39" s="40" t="s">
        <v>265</v>
      </c>
      <c r="H39" s="40" t="s">
        <v>265</v>
      </c>
      <c r="I39" s="40" t="s">
        <v>265</v>
      </c>
      <c r="J39" s="40">
        <v>6</v>
      </c>
      <c r="K39" s="40" t="s">
        <v>8</v>
      </c>
      <c r="L39" s="40"/>
      <c r="M39" s="75"/>
      <c r="N39" s="40"/>
      <c r="O39" s="40"/>
      <c r="P39" s="75"/>
      <c r="Q39" s="75"/>
      <c r="R39" s="75"/>
      <c r="S39" s="75"/>
      <c r="T39" s="45" t="s">
        <v>294</v>
      </c>
      <c r="W39"/>
    </row>
    <row r="40" spans="1:23" ht="30.75" customHeight="1">
      <c r="A40" s="44" t="s">
        <v>340</v>
      </c>
      <c r="B40" s="44" t="s">
        <v>11</v>
      </c>
      <c r="C40" s="42">
        <f>'S4 Maquette'!F45</f>
        <v>0</v>
      </c>
      <c r="D40" s="20">
        <v>1</v>
      </c>
      <c r="E40" s="20" t="s">
        <v>265</v>
      </c>
      <c r="F40" s="20"/>
      <c r="G40" s="40" t="s">
        <v>265</v>
      </c>
      <c r="H40" s="40" t="s">
        <v>265</v>
      </c>
      <c r="I40" s="40" t="s">
        <v>265</v>
      </c>
      <c r="J40" s="40">
        <v>6</v>
      </c>
      <c r="K40" s="40" t="s">
        <v>8</v>
      </c>
      <c r="L40" s="40"/>
      <c r="M40" s="40"/>
      <c r="N40" s="40"/>
      <c r="O40" s="40"/>
      <c r="P40" s="40"/>
      <c r="Q40" s="40"/>
      <c r="R40" s="40"/>
      <c r="S40" s="40"/>
      <c r="T40" s="45"/>
      <c r="W40"/>
    </row>
    <row r="41" spans="1:23" ht="30.75" customHeight="1">
      <c r="A41" s="44" t="s">
        <v>236</v>
      </c>
      <c r="B41" s="44" t="s">
        <v>11</v>
      </c>
      <c r="C41" s="42">
        <f>'S4 Maquette'!F46</f>
        <v>0</v>
      </c>
      <c r="D41" s="20"/>
      <c r="E41" s="20" t="s">
        <v>272</v>
      </c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75" customHeight="1">
      <c r="A42" s="44">
        <f>'S4 Maquette'!B47</f>
        <v>0</v>
      </c>
      <c r="B42" s="44">
        <f>'S4 Maquette'!C47</f>
        <v>0</v>
      </c>
      <c r="C42" s="42">
        <f>'S4 Maquette'!F47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75" customHeight="1">
      <c r="A43" s="44">
        <f>'S4 Maquette'!B48</f>
        <v>0</v>
      </c>
      <c r="B43" s="44">
        <f>'S4 Maquette'!C48</f>
        <v>0</v>
      </c>
      <c r="C43" s="42">
        <f>'S4 Maquette'!F48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75" customHeight="1">
      <c r="A44" s="44">
        <f>'S4 Maquette'!B49</f>
        <v>0</v>
      </c>
      <c r="B44" s="44">
        <f>'S4 Maquette'!C49</f>
        <v>0</v>
      </c>
      <c r="C44" s="42">
        <f>'S4 Maquette'!F49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75" customHeight="1">
      <c r="A45" s="44">
        <f>'S4 Maquette'!B50</f>
        <v>0</v>
      </c>
      <c r="B45" s="44">
        <f>'S4 Maquette'!C50</f>
        <v>0</v>
      </c>
      <c r="C45" s="42">
        <f>'S4 Maquette'!F50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75" customHeight="1">
      <c r="A46" s="44">
        <f>'S4 Maquette'!B51</f>
        <v>0</v>
      </c>
      <c r="B46" s="44">
        <f>'S4 Maquette'!C51</f>
        <v>0</v>
      </c>
      <c r="C46" s="42">
        <f>'S4 Maquette'!F51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75" customHeight="1">
      <c r="A47" s="44">
        <f>'S4 Maquette'!B52</f>
        <v>0</v>
      </c>
      <c r="B47" s="44">
        <f>'S4 Maquette'!C52</f>
        <v>0</v>
      </c>
      <c r="C47" s="42">
        <f>'S4 Maquette'!F52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75" customHeight="1">
      <c r="A48" s="44">
        <f>'S4 Maquette'!B53</f>
        <v>0</v>
      </c>
      <c r="B48" s="44">
        <f>'S4 Maquette'!C53</f>
        <v>0</v>
      </c>
      <c r="C48" s="42">
        <f>'S4 Maquette'!F53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75" customHeight="1">
      <c r="A49" s="44">
        <f>'S4 Maquette'!B54</f>
        <v>0</v>
      </c>
      <c r="B49" s="44">
        <f>'S4 Maquette'!C54</f>
        <v>0</v>
      </c>
      <c r="C49" s="42">
        <f>'S4 Maquette'!F54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75" customHeight="1">
      <c r="A50" s="44">
        <f>'S4 Maquette'!B55</f>
        <v>0</v>
      </c>
      <c r="B50" s="44">
        <f>'S4 Maquette'!C55</f>
        <v>0</v>
      </c>
      <c r="C50" s="42">
        <f>'S4 Maquette'!F55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75" customHeight="1">
      <c r="A51" s="44">
        <f>'S4 Maquette'!B56</f>
        <v>0</v>
      </c>
      <c r="B51" s="44">
        <f>'S4 Maquette'!C56</f>
        <v>0</v>
      </c>
      <c r="C51" s="42">
        <f>'S4 Maquette'!F56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75" customHeight="1">
      <c r="A52" s="44">
        <f>'S4 Maquette'!B57</f>
        <v>0</v>
      </c>
      <c r="B52" s="44">
        <f>'S4 Maquette'!C57</f>
        <v>0</v>
      </c>
      <c r="C52" s="42">
        <f>'S4 Maquette'!F57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75" customHeight="1">
      <c r="A53" s="44">
        <f>'S4 Maquette'!B58</f>
        <v>0</v>
      </c>
      <c r="B53" s="44">
        <f>'S4 Maquette'!C58</f>
        <v>0</v>
      </c>
      <c r="C53" s="42">
        <f>'S4 Maquette'!F58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75" customHeight="1">
      <c r="A54" s="44">
        <f>'S4 Maquette'!B59</f>
        <v>0</v>
      </c>
      <c r="B54" s="44">
        <f>'S4 Maquette'!C59</f>
        <v>0</v>
      </c>
      <c r="C54" s="42">
        <f>'S4 Maquette'!F59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75" customHeight="1">
      <c r="A55" s="44">
        <f>'S4 Maquette'!B60</f>
        <v>0</v>
      </c>
      <c r="B55" s="44">
        <f>'S4 Maquette'!C60</f>
        <v>0</v>
      </c>
      <c r="C55" s="42">
        <f>'S4 Maquette'!F60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75" customHeight="1">
      <c r="A56" s="44">
        <f>'S4 Maquette'!B61</f>
        <v>0</v>
      </c>
      <c r="B56" s="44">
        <f>'S4 Maquette'!C61</f>
        <v>0</v>
      </c>
      <c r="C56" s="42">
        <f>'S4 Maquette'!F61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75" customHeight="1">
      <c r="A57" s="44">
        <f>'S4 Maquette'!B62</f>
        <v>0</v>
      </c>
      <c r="B57" s="44">
        <f>'S4 Maquette'!C62</f>
        <v>0</v>
      </c>
      <c r="C57" s="42">
        <f>'S4 Maquette'!F62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75" customHeight="1">
      <c r="A58" s="44">
        <f>'S4 Maquette'!B63</f>
        <v>0</v>
      </c>
      <c r="B58" s="44">
        <f>'S4 Maquette'!C63</f>
        <v>0</v>
      </c>
      <c r="C58" s="42">
        <f>'S4 Maquette'!F63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75" customHeight="1">
      <c r="A59" s="44">
        <f>'S4 Maquette'!B64</f>
        <v>0</v>
      </c>
      <c r="B59" s="44">
        <f>'S4 Maquette'!C64</f>
        <v>0</v>
      </c>
      <c r="C59" s="42">
        <f>'S4 Maquette'!F64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75" customHeight="1">
      <c r="A60" s="44">
        <f>'S4 Maquette'!B65</f>
        <v>0</v>
      </c>
      <c r="B60" s="44">
        <f>'S4 Maquette'!C65</f>
        <v>0</v>
      </c>
      <c r="C60" s="42">
        <f>'S4 Maquette'!F65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75" customHeight="1">
      <c r="A61" s="44">
        <f>'S4 Maquette'!B66</f>
        <v>0</v>
      </c>
      <c r="B61" s="44">
        <f>'S4 Maquette'!C66</f>
        <v>0</v>
      </c>
      <c r="C61" s="42">
        <f>'S4 Maquette'!F66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75" customHeight="1">
      <c r="A62" s="44">
        <f>'S4 Maquette'!B67</f>
        <v>0</v>
      </c>
      <c r="B62" s="44">
        <f>'S4 Maquette'!C67</f>
        <v>0</v>
      </c>
      <c r="C62" s="42">
        <f>'S4 Maquette'!F67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75" customHeight="1">
      <c r="A63" s="44">
        <f>'S4 Maquette'!B68</f>
        <v>0</v>
      </c>
      <c r="B63" s="44">
        <f>'S4 Maquette'!C68</f>
        <v>0</v>
      </c>
      <c r="C63" s="42">
        <f>'S4 Maquette'!F68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75" customHeight="1">
      <c r="A64" s="44">
        <f>'S4 Maquette'!B69</f>
        <v>0</v>
      </c>
      <c r="B64" s="44">
        <f>'S4 Maquette'!C69</f>
        <v>0</v>
      </c>
      <c r="C64" s="42">
        <f>'S4 Maquette'!F69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75" customHeight="1">
      <c r="A65" s="44">
        <f>'S4 Maquette'!B70</f>
        <v>0</v>
      </c>
      <c r="B65" s="44">
        <f>'S4 Maquette'!C70</f>
        <v>0</v>
      </c>
      <c r="C65" s="42">
        <f>'S4 Maquette'!F70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75" customHeight="1">
      <c r="A66" s="44">
        <f>'S4 Maquette'!B71</f>
        <v>0</v>
      </c>
      <c r="B66" s="44">
        <f>'S4 Maquette'!C71</f>
        <v>0</v>
      </c>
      <c r="C66" s="42">
        <f>'S4 Maquette'!F71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75" customHeight="1">
      <c r="A67" s="44">
        <f>'S4 Maquette'!B72</f>
        <v>0</v>
      </c>
      <c r="B67" s="44">
        <f>'S4 Maquette'!C72</f>
        <v>0</v>
      </c>
      <c r="C67" s="42">
        <f>'S4 Maquette'!F72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75" customHeight="1">
      <c r="A68" s="44">
        <f>'S4 Maquette'!B73</f>
        <v>0</v>
      </c>
      <c r="B68" s="44">
        <f>'S4 Maquette'!C73</f>
        <v>0</v>
      </c>
      <c r="C68" s="42">
        <f>'S4 Maquette'!F73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75" customHeight="1">
      <c r="A69" s="44">
        <f>'S4 Maquette'!B74</f>
        <v>0</v>
      </c>
      <c r="B69" s="44">
        <f>'S4 Maquette'!C74</f>
        <v>0</v>
      </c>
      <c r="C69" s="42">
        <f>'S4 Maquette'!F74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75" customHeight="1">
      <c r="A70" s="44">
        <f>'S4 Maquette'!B75</f>
        <v>0</v>
      </c>
      <c r="B70" s="44">
        <f>'S4 Maquette'!C75</f>
        <v>0</v>
      </c>
      <c r="C70" s="42">
        <f>'S4 Maquette'!F75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75" customHeight="1">
      <c r="A71" s="44">
        <f>'S4 Maquette'!B76</f>
        <v>0</v>
      </c>
      <c r="B71" s="44">
        <f>'S4 Maquette'!C76</f>
        <v>0</v>
      </c>
      <c r="C71" s="42">
        <f>'S4 Maquette'!F76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75" customHeight="1">
      <c r="A72" s="44">
        <f>'S4 Maquette'!B77</f>
        <v>0</v>
      </c>
      <c r="B72" s="44">
        <f>'S4 Maquette'!C77</f>
        <v>0</v>
      </c>
      <c r="C72" s="42">
        <f>'S4 Maquette'!F77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75" customHeight="1">
      <c r="A73" s="44">
        <f>'S4 Maquette'!B78</f>
        <v>0</v>
      </c>
      <c r="B73" s="44">
        <f>'S4 Maquette'!C78</f>
        <v>0</v>
      </c>
      <c r="C73" s="42">
        <f>'S4 Maquette'!F78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75" customHeight="1">
      <c r="A74" s="44">
        <f>'S4 Maquette'!B79</f>
        <v>0</v>
      </c>
      <c r="B74" s="44">
        <f>'S4 Maquette'!C79</f>
        <v>0</v>
      </c>
      <c r="C74" s="42">
        <f>'S4 Maquette'!F79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75" customHeight="1">
      <c r="A75" s="44">
        <f>'S4 Maquette'!B80</f>
        <v>0</v>
      </c>
      <c r="B75" s="44">
        <f>'S4 Maquette'!C80</f>
        <v>0</v>
      </c>
      <c r="C75" s="42">
        <f>'S4 Maquette'!F80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75" customHeight="1">
      <c r="A76" s="44">
        <f>'S4 Maquette'!B81</f>
        <v>0</v>
      </c>
      <c r="B76" s="44">
        <f>'S4 Maquette'!C81</f>
        <v>0</v>
      </c>
      <c r="C76" s="42">
        <f>'S4 Maquette'!F81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75" customHeight="1">
      <c r="A77" s="44">
        <f>'S4 Maquette'!B82</f>
        <v>0</v>
      </c>
      <c r="B77" s="44">
        <f>'S4 Maquette'!C82</f>
        <v>0</v>
      </c>
      <c r="C77" s="42">
        <f>'S4 Maquette'!F82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75" customHeight="1">
      <c r="A78" s="44">
        <f>'S4 Maquette'!B83</f>
        <v>0</v>
      </c>
      <c r="B78" s="44">
        <f>'S4 Maquette'!C83</f>
        <v>0</v>
      </c>
      <c r="C78" s="42">
        <f>'S4 Maquette'!F83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75" customHeight="1">
      <c r="A79" s="44">
        <f>'S4 Maquette'!B84</f>
        <v>0</v>
      </c>
      <c r="B79" s="44">
        <f>'S4 Maquette'!C84</f>
        <v>0</v>
      </c>
      <c r="C79" s="42">
        <f>'S4 Maquette'!F84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75" customHeight="1">
      <c r="A80" s="44">
        <f>'S4 Maquette'!B85</f>
        <v>0</v>
      </c>
      <c r="B80" s="44">
        <f>'S4 Maquette'!C85</f>
        <v>0</v>
      </c>
      <c r="C80" s="42">
        <f>'S4 Maquette'!F85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75" customHeight="1">
      <c r="A81" s="44">
        <f>'S4 Maquette'!B86</f>
        <v>0</v>
      </c>
      <c r="B81" s="44">
        <f>'S4 Maquette'!C86</f>
        <v>0</v>
      </c>
      <c r="C81" s="42">
        <f>'S4 Maquette'!F86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75" customHeight="1">
      <c r="A82" s="44">
        <f>'S4 Maquette'!B87</f>
        <v>0</v>
      </c>
      <c r="B82" s="44">
        <f>'S4 Maquette'!C87</f>
        <v>0</v>
      </c>
      <c r="C82" s="42">
        <f>'S4 Maquette'!F87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75" customHeight="1">
      <c r="A83" s="44">
        <f>'S4 Maquette'!B88</f>
        <v>0</v>
      </c>
      <c r="B83" s="44">
        <f>'S4 Maquette'!C88</f>
        <v>0</v>
      </c>
      <c r="C83" s="42">
        <f>'S4 Maquette'!F88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75" customHeight="1">
      <c r="A84" s="44">
        <f>'S4 Maquette'!B89</f>
        <v>0</v>
      </c>
      <c r="B84" s="44">
        <f>'S4 Maquette'!C89</f>
        <v>0</v>
      </c>
      <c r="C84" s="42">
        <f>'S4 Maquette'!F89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75" customHeight="1">
      <c r="A85" s="44">
        <f>'S4 Maquette'!B90</f>
        <v>0</v>
      </c>
      <c r="B85" s="44">
        <f>'S4 Maquette'!C90</f>
        <v>0</v>
      </c>
      <c r="C85" s="42">
        <f>'S4 Maquette'!F90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75" customHeight="1">
      <c r="A86" s="44">
        <f>'S4 Maquette'!B91</f>
        <v>0</v>
      </c>
      <c r="B86" s="44">
        <f>'S4 Maquette'!C91</f>
        <v>0</v>
      </c>
      <c r="C86" s="42">
        <f>'S4 Maquette'!F91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75" customHeight="1">
      <c r="A87" s="44">
        <f>'S4 Maquette'!B92</f>
        <v>0</v>
      </c>
      <c r="B87" s="44">
        <f>'S4 Maquette'!C92</f>
        <v>0</v>
      </c>
      <c r="C87" s="42">
        <f>'S4 Maquette'!F92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75" customHeight="1">
      <c r="A88" s="44">
        <f>'S4 Maquette'!B93</f>
        <v>0</v>
      </c>
      <c r="B88" s="44">
        <f>'S4 Maquette'!C93</f>
        <v>0</v>
      </c>
      <c r="C88" s="42">
        <f>'S4 Maquette'!F93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75" customHeight="1">
      <c r="A89" s="44">
        <f>'S4 Maquette'!B94</f>
        <v>0</v>
      </c>
      <c r="B89" s="44">
        <f>'S4 Maquette'!C94</f>
        <v>0</v>
      </c>
      <c r="C89" s="42">
        <f>'S4 Maquette'!F94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75" customHeight="1">
      <c r="A90" s="44">
        <f>'S4 Maquette'!B95</f>
        <v>0</v>
      </c>
      <c r="B90" s="44">
        <f>'S4 Maquette'!C95</f>
        <v>0</v>
      </c>
      <c r="C90" s="42">
        <f>'S4 Maquette'!F95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75" customHeight="1">
      <c r="A91" s="44">
        <f>'S4 Maquette'!B96</f>
        <v>0</v>
      </c>
      <c r="B91" s="44">
        <f>'S4 Maquette'!C96</f>
        <v>0</v>
      </c>
      <c r="C91" s="42">
        <f>'S4 Maquette'!F96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75" customHeight="1">
      <c r="A92" s="44">
        <f>'S4 Maquette'!B97</f>
        <v>0</v>
      </c>
      <c r="B92" s="44">
        <f>'S4 Maquette'!C97</f>
        <v>0</v>
      </c>
      <c r="C92" s="42">
        <f>'S4 Maquette'!F97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75" customHeight="1">
      <c r="A93" s="44">
        <f>'S4 Maquette'!B98</f>
        <v>0</v>
      </c>
      <c r="B93" s="44">
        <f>'S4 Maquette'!C98</f>
        <v>0</v>
      </c>
      <c r="C93" s="42">
        <f>'S4 Maquette'!F98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75" customHeight="1">
      <c r="A94" s="44">
        <f>'S4 Maquette'!B99</f>
        <v>0</v>
      </c>
      <c r="B94" s="44">
        <f>'S4 Maquette'!C99</f>
        <v>0</v>
      </c>
      <c r="C94" s="42">
        <f>'S4 Maquette'!F99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75" customHeight="1">
      <c r="A95" s="44">
        <f>'S4 Maquette'!B100</f>
        <v>0</v>
      </c>
      <c r="B95" s="44">
        <f>'S4 Maquette'!C100</f>
        <v>0</v>
      </c>
      <c r="C95" s="42">
        <f>'S4 Maquette'!F100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75" customHeight="1">
      <c r="A96" s="44">
        <f>'S4 Maquette'!B101</f>
        <v>0</v>
      </c>
      <c r="B96" s="44">
        <f>'S4 Maquette'!C101</f>
        <v>0</v>
      </c>
      <c r="C96" s="42">
        <f>'S4 Maquette'!F101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75" customHeight="1">
      <c r="A97" s="44">
        <f>'S4 Maquette'!B102</f>
        <v>0</v>
      </c>
      <c r="B97" s="44">
        <f>'S4 Maquette'!C102</f>
        <v>0</v>
      </c>
      <c r="C97" s="42">
        <f>'S4 Maquette'!F102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75" customHeight="1">
      <c r="A98" s="44">
        <f>'S4 Maquette'!B103</f>
        <v>0</v>
      </c>
      <c r="B98" s="44">
        <f>'S4 Maquette'!C103</f>
        <v>0</v>
      </c>
      <c r="C98" s="42">
        <f>'S4 Maquette'!F103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75" customHeight="1">
      <c r="A99" s="44">
        <f>'S4 Maquette'!B104</f>
        <v>0</v>
      </c>
      <c r="B99" s="44">
        <f>'S4 Maquette'!C104</f>
        <v>0</v>
      </c>
      <c r="C99" s="42">
        <f>'S4 Maquette'!F104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75" customHeight="1">
      <c r="A100" s="44">
        <f>'S4 Maquette'!B105</f>
        <v>0</v>
      </c>
      <c r="B100" s="44">
        <f>'S4 Maquette'!C105</f>
        <v>0</v>
      </c>
      <c r="C100" s="42">
        <f>'S4 Maquette'!F105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75" customHeight="1">
      <c r="A101" s="44">
        <f>'S4 Maquette'!B106</f>
        <v>0</v>
      </c>
      <c r="B101" s="44">
        <f>'S4 Maquette'!C106</f>
        <v>0</v>
      </c>
      <c r="C101" s="42">
        <f>'S4 Maquette'!F106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75" customHeight="1">
      <c r="A102" s="44">
        <f>'S4 Maquette'!B107</f>
        <v>0</v>
      </c>
      <c r="B102" s="44">
        <f>'S4 Maquette'!C107</f>
        <v>0</v>
      </c>
      <c r="C102" s="42">
        <f>'S4 Maquette'!F107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75" customHeight="1">
      <c r="A103" s="44">
        <f>'S4 Maquette'!B108</f>
        <v>0</v>
      </c>
      <c r="B103" s="44">
        <f>'S4 Maquette'!C108</f>
        <v>0</v>
      </c>
      <c r="C103" s="42">
        <f>'S4 Maquette'!F108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75" customHeight="1">
      <c r="A104" s="44">
        <f>'S4 Maquette'!B109</f>
        <v>0</v>
      </c>
      <c r="B104" s="44">
        <f>'S4 Maquette'!C109</f>
        <v>0</v>
      </c>
      <c r="C104" s="42">
        <f>'S4 Maquette'!F109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75" customHeight="1">
      <c r="A105" s="44">
        <f>'S4 Maquette'!B110</f>
        <v>0</v>
      </c>
      <c r="B105" s="44">
        <f>'S4 Maquette'!C110</f>
        <v>0</v>
      </c>
      <c r="C105" s="42">
        <f>'S4 Maquette'!F110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75" customHeight="1">
      <c r="A106" s="44">
        <f>'S4 Maquette'!B111</f>
        <v>0</v>
      </c>
      <c r="B106" s="44">
        <f>'S4 Maquette'!C111</f>
        <v>0</v>
      </c>
      <c r="C106" s="42">
        <f>'S4 Maquette'!F111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75" customHeight="1">
      <c r="A107" s="44">
        <f>'S4 Maquette'!B112</f>
        <v>0</v>
      </c>
      <c r="B107" s="44">
        <f>'S4 Maquette'!C112</f>
        <v>0</v>
      </c>
      <c r="C107" s="42">
        <f>'S4 Maquette'!F112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75" customHeight="1">
      <c r="A108" s="44">
        <f>'S4 Maquette'!B113</f>
        <v>0</v>
      </c>
      <c r="B108" s="44">
        <f>'S4 Maquette'!C113</f>
        <v>0</v>
      </c>
      <c r="C108" s="42">
        <f>'S4 Maquette'!F113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75" customHeight="1">
      <c r="A109" s="44">
        <f>'S4 Maquette'!B114</f>
        <v>0</v>
      </c>
      <c r="B109" s="44">
        <f>'S4 Maquette'!C114</f>
        <v>0</v>
      </c>
      <c r="C109" s="42">
        <f>'S4 Maquette'!F114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75" customHeight="1">
      <c r="A110" s="44">
        <f>'S4 Maquette'!B115</f>
        <v>0</v>
      </c>
      <c r="B110" s="44">
        <f>'S4 Maquette'!C115</f>
        <v>0</v>
      </c>
      <c r="C110" s="42">
        <f>'S4 Maquette'!F115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75" customHeight="1">
      <c r="A111" s="44">
        <f>'S4 Maquette'!B116</f>
        <v>0</v>
      </c>
      <c r="B111" s="44">
        <f>'S4 Maquette'!C116</f>
        <v>0</v>
      </c>
      <c r="C111" s="42">
        <f>'S4 Maquette'!F116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75" customHeight="1">
      <c r="A112" s="44">
        <f>'S4 Maquette'!B117</f>
        <v>0</v>
      </c>
      <c r="B112" s="44">
        <f>'S4 Maquette'!C117</f>
        <v>0</v>
      </c>
      <c r="C112" s="42">
        <f>'S4 Maquette'!F117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75" customHeight="1">
      <c r="A113" s="44">
        <f>'S4 Maquette'!B118</f>
        <v>0</v>
      </c>
      <c r="B113" s="44">
        <f>'S4 Maquette'!C118</f>
        <v>0</v>
      </c>
      <c r="C113" s="42">
        <f>'S4 Maquette'!F118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75" customHeight="1">
      <c r="A114" s="44">
        <f>'S4 Maquette'!B119</f>
        <v>0</v>
      </c>
      <c r="B114" s="44">
        <f>'S4 Maquette'!C119</f>
        <v>0</v>
      </c>
      <c r="C114" s="42">
        <f>'S4 Maquette'!F119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75" customHeight="1">
      <c r="A115" s="44">
        <f>'S4 Maquette'!B120</f>
        <v>0</v>
      </c>
      <c r="B115" s="44">
        <f>'S4 Maquette'!C120</f>
        <v>0</v>
      </c>
      <c r="C115" s="42">
        <f>'S4 Maquette'!F120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75" customHeight="1">
      <c r="A116" s="44">
        <f>'S4 Maquette'!B121</f>
        <v>0</v>
      </c>
      <c r="B116" s="44">
        <f>'S4 Maquette'!C121</f>
        <v>0</v>
      </c>
      <c r="C116" s="42">
        <f>'S4 Maquette'!F121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75" customHeight="1">
      <c r="A117" s="44">
        <f>'S4 Maquette'!B122</f>
        <v>0</v>
      </c>
      <c r="B117" s="44">
        <f>'S4 Maquette'!C122</f>
        <v>0</v>
      </c>
      <c r="C117" s="42">
        <f>'S4 Maquette'!F122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75" customHeight="1">
      <c r="A118" s="44">
        <f>'S4 Maquette'!B123</f>
        <v>0</v>
      </c>
      <c r="B118" s="44">
        <f>'S4 Maquette'!C123</f>
        <v>0</v>
      </c>
      <c r="C118" s="42">
        <f>'S4 Maquette'!F123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75" customHeight="1">
      <c r="A119" s="44">
        <f>'S4 Maquette'!B124</f>
        <v>0</v>
      </c>
      <c r="B119" s="44">
        <f>'S4 Maquette'!C124</f>
        <v>0</v>
      </c>
      <c r="C119" s="42">
        <f>'S4 Maquette'!F124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75" customHeight="1">
      <c r="A120" s="44">
        <f>'S4 Maquette'!B125</f>
        <v>0</v>
      </c>
      <c r="B120" s="44">
        <f>'S4 Maquette'!C125</f>
        <v>0</v>
      </c>
      <c r="C120" s="42">
        <f>'S4 Maquette'!F125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75" customHeight="1">
      <c r="A121" s="44">
        <f>'S4 Maquette'!B126</f>
        <v>0</v>
      </c>
      <c r="B121" s="44">
        <f>'S4 Maquette'!C126</f>
        <v>0</v>
      </c>
      <c r="C121" s="42">
        <f>'S4 Maquette'!F126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75" customHeight="1">
      <c r="A122" s="44">
        <f>'S4 Maquette'!B127</f>
        <v>0</v>
      </c>
      <c r="B122" s="44">
        <f>'S4 Maquette'!C127</f>
        <v>0</v>
      </c>
      <c r="C122" s="42">
        <f>'S4 Maquette'!F127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75" customHeight="1">
      <c r="A123" s="44">
        <f>'S4 Maquette'!B128</f>
        <v>0</v>
      </c>
      <c r="B123" s="44">
        <f>'S4 Maquette'!C128</f>
        <v>0</v>
      </c>
      <c r="C123" s="42">
        <f>'S4 Maquette'!F128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75" customHeight="1">
      <c r="A124" s="44">
        <f>'S4 Maquette'!B129</f>
        <v>0</v>
      </c>
      <c r="B124" s="44">
        <f>'S4 Maquette'!C129</f>
        <v>0</v>
      </c>
      <c r="C124" s="42">
        <f>'S4 Maquette'!F129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75" customHeight="1">
      <c r="A125" s="44">
        <f>'S4 Maquette'!B130</f>
        <v>0</v>
      </c>
      <c r="B125" s="44">
        <f>'S4 Maquette'!C130</f>
        <v>0</v>
      </c>
      <c r="C125" s="42">
        <f>'S4 Maquette'!F130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75" customHeight="1">
      <c r="A126" s="44">
        <f>'S4 Maquette'!B131</f>
        <v>0</v>
      </c>
      <c r="B126" s="44">
        <f>'S4 Maquette'!C131</f>
        <v>0</v>
      </c>
      <c r="C126" s="42">
        <f>'S4 Maquette'!F131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75" customHeight="1">
      <c r="A127" s="44">
        <f>'S4 Maquette'!B132</f>
        <v>0</v>
      </c>
      <c r="B127" s="44">
        <f>'S4 Maquette'!C132</f>
        <v>0</v>
      </c>
      <c r="C127" s="42">
        <f>'S4 Maquette'!F132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75" customHeight="1">
      <c r="A128" s="44">
        <f>'S4 Maquette'!B133</f>
        <v>0</v>
      </c>
      <c r="B128" s="44">
        <f>'S4 Maquette'!C133</f>
        <v>0</v>
      </c>
      <c r="C128" s="42">
        <f>'S4 Maquette'!F133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75" customHeight="1">
      <c r="A129" s="44">
        <f>'S4 Maquette'!B134</f>
        <v>0</v>
      </c>
      <c r="B129" s="44">
        <f>'S4 Maquette'!C134</f>
        <v>0</v>
      </c>
      <c r="C129" s="42">
        <f>'S4 Maquette'!F134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75" customHeight="1">
      <c r="A130" s="44">
        <f>'S4 Maquette'!B135</f>
        <v>0</v>
      </c>
      <c r="B130" s="44">
        <f>'S4 Maquette'!C135</f>
        <v>0</v>
      </c>
      <c r="C130" s="42">
        <f>'S4 Maquette'!F135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75" customHeight="1">
      <c r="A131" s="44">
        <f>'S4 Maquette'!B136</f>
        <v>0</v>
      </c>
      <c r="B131" s="44">
        <f>'S4 Maquette'!C136</f>
        <v>0</v>
      </c>
      <c r="C131" s="42">
        <f>'S4 Maquette'!F136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75" customHeight="1">
      <c r="A132" s="44">
        <f>'S4 Maquette'!B137</f>
        <v>0</v>
      </c>
      <c r="B132" s="44">
        <f>'S4 Maquette'!C137</f>
        <v>0</v>
      </c>
      <c r="C132" s="42">
        <f>'S4 Maquette'!F137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75" customHeight="1">
      <c r="A133" s="44">
        <f>'S4 Maquette'!B138</f>
        <v>0</v>
      </c>
      <c r="B133" s="44">
        <f>'S4 Maquette'!C138</f>
        <v>0</v>
      </c>
      <c r="C133" s="42">
        <f>'S4 Maquette'!F138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75" customHeight="1">
      <c r="A134" s="44">
        <f>'S4 Maquette'!B139</f>
        <v>0</v>
      </c>
      <c r="B134" s="44">
        <f>'S4 Maquette'!C139</f>
        <v>0</v>
      </c>
      <c r="C134" s="42">
        <f>'S4 Maquette'!F139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75" customHeight="1">
      <c r="A135" s="44">
        <f>'S4 Maquette'!B140</f>
        <v>0</v>
      </c>
      <c r="B135" s="44">
        <f>'S4 Maquette'!C140</f>
        <v>0</v>
      </c>
      <c r="C135" s="42">
        <f>'S4 Maquette'!F140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75" customHeight="1">
      <c r="A136" s="44">
        <f>'S4 Maquette'!B141</f>
        <v>0</v>
      </c>
      <c r="B136" s="44">
        <f>'S4 Maquette'!C141</f>
        <v>0</v>
      </c>
      <c r="C136" s="42">
        <f>'S4 Maquette'!F141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75" customHeight="1">
      <c r="A137" s="44">
        <f>'S4 Maquette'!B142</f>
        <v>0</v>
      </c>
      <c r="B137" s="44">
        <f>'S4 Maquette'!C142</f>
        <v>0</v>
      </c>
      <c r="C137" s="42">
        <f>'S4 Maquette'!F142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75" customHeight="1">
      <c r="A138" s="44">
        <f>'S4 Maquette'!B143</f>
        <v>0</v>
      </c>
      <c r="B138" s="44">
        <f>'S4 Maquette'!C143</f>
        <v>0</v>
      </c>
      <c r="C138" s="42">
        <f>'S4 Maquette'!F143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75" customHeight="1">
      <c r="A139" s="44">
        <f>'S4 Maquette'!B144</f>
        <v>0</v>
      </c>
      <c r="B139" s="44">
        <f>'S4 Maquette'!C144</f>
        <v>0</v>
      </c>
      <c r="C139" s="42">
        <f>'S4 Maquette'!F144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75" customHeight="1">
      <c r="A140" s="44">
        <f>'S4 Maquette'!B145</f>
        <v>0</v>
      </c>
      <c r="B140" s="44">
        <f>'S4 Maquette'!C145</f>
        <v>0</v>
      </c>
      <c r="C140" s="42">
        <f>'S4 Maquette'!F145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75" customHeight="1">
      <c r="A141" s="44">
        <f>'S4 Maquette'!B146</f>
        <v>0</v>
      </c>
      <c r="B141" s="44">
        <f>'S4 Maquette'!C146</f>
        <v>0</v>
      </c>
      <c r="C141" s="42">
        <f>'S4 Maquette'!F146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75" customHeight="1">
      <c r="A142" s="44">
        <f>'S4 Maquette'!B147</f>
        <v>0</v>
      </c>
      <c r="B142" s="44">
        <f>'S4 Maquette'!C147</f>
        <v>0</v>
      </c>
      <c r="C142" s="42">
        <f>'S4 Maquette'!F147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75" customHeight="1">
      <c r="A143" s="44">
        <f>'S4 Maquette'!B148</f>
        <v>0</v>
      </c>
      <c r="B143" s="44">
        <f>'S4 Maquette'!C148</f>
        <v>0</v>
      </c>
      <c r="C143" s="42">
        <f>'S4 Maquette'!F148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75" customHeight="1">
      <c r="A144" s="44">
        <f>'S4 Maquette'!B149</f>
        <v>0</v>
      </c>
      <c r="B144" s="44">
        <f>'S4 Maquette'!C149</f>
        <v>0</v>
      </c>
      <c r="C144" s="42">
        <f>'S4 Maquette'!F149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75" customHeight="1">
      <c r="A145" s="44">
        <f>'S4 Maquette'!B150</f>
        <v>0</v>
      </c>
      <c r="B145" s="44">
        <f>'S4 Maquette'!C150</f>
        <v>0</v>
      </c>
      <c r="C145" s="42">
        <f>'S4 Maquette'!F150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75" customHeight="1">
      <c r="A146" s="44">
        <f>'S4 Maquette'!B151</f>
        <v>0</v>
      </c>
      <c r="B146" s="44">
        <f>'S4 Maquette'!C151</f>
        <v>0</v>
      </c>
      <c r="C146" s="42">
        <f>'S4 Maquette'!F151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75" customHeight="1">
      <c r="A147" s="44">
        <f>'S4 Maquette'!B152</f>
        <v>0</v>
      </c>
      <c r="B147" s="44">
        <f>'S4 Maquette'!C152</f>
        <v>0</v>
      </c>
      <c r="C147" s="42">
        <f>'S4 Maquette'!F152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75" customHeight="1">
      <c r="A148" s="44">
        <f>'S4 Maquette'!B153</f>
        <v>0</v>
      </c>
      <c r="B148" s="44">
        <f>'S4 Maquette'!C153</f>
        <v>0</v>
      </c>
      <c r="C148" s="42">
        <f>'S4 Maquette'!F153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75" customHeight="1">
      <c r="A149" s="44">
        <f>'S4 Maquette'!B154</f>
        <v>0</v>
      </c>
      <c r="B149" s="44">
        <f>'S4 Maquette'!C154</f>
        <v>0</v>
      </c>
      <c r="C149" s="42">
        <f>'S4 Maquette'!F154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75" customHeight="1">
      <c r="A150" s="44">
        <f>'S4 Maquette'!B155</f>
        <v>0</v>
      </c>
      <c r="B150" s="44">
        <f>'S4 Maquette'!C155</f>
        <v>0</v>
      </c>
      <c r="C150" s="42">
        <f>'S4 Maquette'!F155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75" customHeight="1">
      <c r="A151" s="44">
        <f>'S4 Maquette'!B156</f>
        <v>0</v>
      </c>
      <c r="B151" s="44">
        <f>'S4 Maquette'!C156</f>
        <v>0</v>
      </c>
      <c r="C151" s="42">
        <f>'S4 Maquette'!F156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75" customHeight="1">
      <c r="A152" s="44">
        <f>'S4 Maquette'!B157</f>
        <v>0</v>
      </c>
      <c r="B152" s="44">
        <f>'S4 Maquette'!C157</f>
        <v>0</v>
      </c>
      <c r="C152" s="42">
        <f>'S4 Maquette'!F157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75" customHeight="1">
      <c r="A153" s="44">
        <f>'S4 Maquette'!B158</f>
        <v>0</v>
      </c>
      <c r="B153" s="44">
        <f>'S4 Maquette'!C158</f>
        <v>0</v>
      </c>
      <c r="C153" s="42">
        <f>'S4 Maquette'!F158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75" customHeight="1">
      <c r="A154" s="44">
        <f>'S4 Maquette'!B159</f>
        <v>0</v>
      </c>
      <c r="B154" s="44">
        <f>'S4 Maquette'!C159</f>
        <v>0</v>
      </c>
      <c r="C154" s="42">
        <f>'S4 Maquette'!F159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75" customHeight="1">
      <c r="A155" s="44">
        <f>'S4 Maquette'!B160</f>
        <v>0</v>
      </c>
      <c r="B155" s="44">
        <f>'S4 Maquette'!C160</f>
        <v>0</v>
      </c>
      <c r="C155" s="42">
        <f>'S4 Maquette'!F160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75" customHeight="1">
      <c r="A156" s="44">
        <f>'S4 Maquette'!B161</f>
        <v>0</v>
      </c>
      <c r="B156" s="44">
        <f>'S4 Maquette'!C161</f>
        <v>0</v>
      </c>
      <c r="C156" s="42">
        <f>'S4 Maquette'!F161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75" customHeight="1">
      <c r="A157" s="44">
        <f>'S4 Maquette'!B162</f>
        <v>0</v>
      </c>
      <c r="B157" s="44">
        <f>'S4 Maquette'!C162</f>
        <v>0</v>
      </c>
      <c r="C157" s="42">
        <f>'S4 Maquette'!F162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75" customHeight="1">
      <c r="A158" s="44">
        <f>'S4 Maquette'!B163</f>
        <v>0</v>
      </c>
      <c r="B158" s="44">
        <f>'S4 Maquette'!C163</f>
        <v>0</v>
      </c>
      <c r="C158" s="42">
        <f>'S4 Maquette'!F163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75" customHeight="1">
      <c r="A159" s="44">
        <f>'S4 Maquette'!B164</f>
        <v>0</v>
      </c>
      <c r="B159" s="44">
        <f>'S4 Maquette'!C164</f>
        <v>0</v>
      </c>
      <c r="C159" s="42">
        <f>'S4 Maquette'!F164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75" customHeight="1">
      <c r="A160" s="44">
        <f>'S4 Maquette'!B165</f>
        <v>0</v>
      </c>
      <c r="B160" s="44">
        <f>'S4 Maquette'!C165</f>
        <v>0</v>
      </c>
      <c r="C160" s="42">
        <f>'S4 Maquette'!F165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75" customHeight="1">
      <c r="A161" s="44">
        <f>'S4 Maquette'!B166</f>
        <v>0</v>
      </c>
      <c r="B161" s="44">
        <f>'S4 Maquette'!C166</f>
        <v>0</v>
      </c>
      <c r="C161" s="42">
        <f>'S4 Maquette'!F166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75" customHeight="1">
      <c r="A162" s="44">
        <f>'S4 Maquette'!B167</f>
        <v>0</v>
      </c>
      <c r="B162" s="44">
        <f>'S4 Maquette'!C167</f>
        <v>0</v>
      </c>
      <c r="C162" s="42">
        <f>'S4 Maquette'!F167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75" customHeight="1">
      <c r="A163" s="44">
        <f>'S4 Maquette'!B168</f>
        <v>0</v>
      </c>
      <c r="B163" s="44">
        <f>'S4 Maquette'!C168</f>
        <v>0</v>
      </c>
      <c r="C163" s="42">
        <f>'S4 Maquette'!F168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75" customHeight="1">
      <c r="A164" s="44">
        <f>'S4 Maquette'!B169</f>
        <v>0</v>
      </c>
      <c r="B164" s="44">
        <f>'S4 Maquette'!C169</f>
        <v>0</v>
      </c>
      <c r="C164" s="42">
        <f>'S4 Maquette'!F169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75" customHeight="1">
      <c r="A165" s="44">
        <f>'S4 Maquette'!B170</f>
        <v>0</v>
      </c>
      <c r="B165" s="44">
        <f>'S4 Maquette'!C170</f>
        <v>0</v>
      </c>
      <c r="C165" s="42">
        <f>'S4 Maquette'!F170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75" customHeight="1">
      <c r="A166" s="44">
        <f>'S4 Maquette'!B171</f>
        <v>0</v>
      </c>
      <c r="B166" s="44">
        <f>'S4 Maquette'!C171</f>
        <v>0</v>
      </c>
      <c r="C166" s="42">
        <f>'S4 Maquette'!F171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75" customHeight="1">
      <c r="A167" s="44">
        <f>'S4 Maquette'!B172</f>
        <v>0</v>
      </c>
      <c r="B167" s="44">
        <f>'S4 Maquette'!C172</f>
        <v>0</v>
      </c>
      <c r="C167" s="42">
        <f>'S4 Maquette'!F172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75" customHeight="1">
      <c r="A168" s="44">
        <f>'S4 Maquette'!B173</f>
        <v>0</v>
      </c>
      <c r="B168" s="44">
        <f>'S4 Maquette'!C173</f>
        <v>0</v>
      </c>
      <c r="C168" s="42">
        <f>'S4 Maquette'!F173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75" customHeight="1">
      <c r="A169" s="44">
        <f>'S4 Maquette'!B174</f>
        <v>0</v>
      </c>
      <c r="B169" s="44">
        <f>'S4 Maquette'!C174</f>
        <v>0</v>
      </c>
      <c r="C169" s="42">
        <f>'S4 Maquette'!F174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75" customHeight="1">
      <c r="A170" s="44">
        <f>'S4 Maquette'!B175</f>
        <v>0</v>
      </c>
      <c r="B170" s="44">
        <f>'S4 Maquette'!C175</f>
        <v>0</v>
      </c>
      <c r="C170" s="42">
        <f>'S4 Maquette'!F175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75" customHeight="1">
      <c r="A171" s="44">
        <f>'S4 Maquette'!B176</f>
        <v>0</v>
      </c>
      <c r="B171" s="44">
        <f>'S4 Maquette'!C176</f>
        <v>0</v>
      </c>
      <c r="C171" s="42">
        <f>'S4 Maquette'!F176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75" customHeight="1">
      <c r="A172" s="44">
        <f>'S4 Maquette'!B177</f>
        <v>0</v>
      </c>
      <c r="B172" s="44">
        <f>'S4 Maquette'!C177</f>
        <v>0</v>
      </c>
      <c r="C172" s="42">
        <f>'S4 Maquette'!F177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75" customHeight="1">
      <c r="A173" s="44">
        <f>'S4 Maquette'!B178</f>
        <v>0</v>
      </c>
      <c r="B173" s="44">
        <f>'S4 Maquette'!C178</f>
        <v>0</v>
      </c>
      <c r="C173" s="42">
        <f>'S4 Maquette'!F178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75" customHeight="1">
      <c r="A174" s="44">
        <f>'S4 Maquette'!B179</f>
        <v>0</v>
      </c>
      <c r="B174" s="44">
        <f>'S4 Maquette'!C179</f>
        <v>0</v>
      </c>
      <c r="C174" s="42">
        <f>'S4 Maquette'!F179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75" customHeight="1">
      <c r="A175" s="44">
        <f>'S4 Maquette'!B180</f>
        <v>0</v>
      </c>
      <c r="B175" s="44">
        <f>'S4 Maquette'!C180</f>
        <v>0</v>
      </c>
      <c r="C175" s="42">
        <f>'S4 Maquette'!F180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75" customHeight="1">
      <c r="A176" s="44">
        <f>'S4 Maquette'!B181</f>
        <v>0</v>
      </c>
      <c r="B176" s="44">
        <f>'S4 Maquette'!C181</f>
        <v>0</v>
      </c>
      <c r="C176" s="42">
        <f>'S4 Maquette'!F181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75" customHeight="1">
      <c r="A177" s="44">
        <f>'S4 Maquette'!B182</f>
        <v>0</v>
      </c>
      <c r="B177" s="44">
        <f>'S4 Maquette'!C182</f>
        <v>0</v>
      </c>
      <c r="C177" s="42">
        <f>'S4 Maquette'!F182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75" customHeight="1">
      <c r="A178" s="44">
        <f>'S4 Maquette'!B183</f>
        <v>0</v>
      </c>
      <c r="B178" s="44">
        <f>'S4 Maquette'!C183</f>
        <v>0</v>
      </c>
      <c r="C178" s="42">
        <f>'S4 Maquette'!F183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75" customHeight="1">
      <c r="A179" s="44">
        <f>'S4 Maquette'!B184</f>
        <v>0</v>
      </c>
      <c r="B179" s="44">
        <f>'S4 Maquette'!C184</f>
        <v>0</v>
      </c>
      <c r="C179" s="42">
        <f>'S4 Maquette'!F184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75" customHeight="1">
      <c r="A180" s="44">
        <f>'S4 Maquette'!B185</f>
        <v>0</v>
      </c>
      <c r="B180" s="44">
        <f>'S4 Maquette'!C185</f>
        <v>0</v>
      </c>
      <c r="C180" s="42">
        <f>'S4 Maquette'!F185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75" customHeight="1">
      <c r="A181" s="44">
        <f>'S4 Maquette'!B186</f>
        <v>0</v>
      </c>
      <c r="B181" s="44">
        <f>'S4 Maquette'!C186</f>
        <v>0</v>
      </c>
      <c r="C181" s="42">
        <f>'S4 Maquette'!F186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75" customHeight="1">
      <c r="A182" s="44">
        <f>'S4 Maquette'!B187</f>
        <v>0</v>
      </c>
      <c r="B182" s="44">
        <f>'S4 Maquette'!C187</f>
        <v>0</v>
      </c>
      <c r="C182" s="42">
        <f>'S4 Maquette'!F187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75" customHeight="1">
      <c r="A183" s="44">
        <f>'S4 Maquette'!B188</f>
        <v>0</v>
      </c>
      <c r="B183" s="44">
        <f>'S4 Maquette'!C188</f>
        <v>0</v>
      </c>
      <c r="C183" s="42">
        <f>'S4 Maquette'!F188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75" customHeight="1">
      <c r="A184" s="44">
        <f>'S4 Maquette'!B189</f>
        <v>0</v>
      </c>
      <c r="B184" s="44">
        <f>'S4 Maquette'!C189</f>
        <v>0</v>
      </c>
      <c r="C184" s="42">
        <f>'S4 Maquette'!F189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75" customHeight="1">
      <c r="A185" s="44">
        <f>'S4 Maquette'!B190</f>
        <v>0</v>
      </c>
      <c r="B185" s="44">
        <f>'S4 Maquette'!C190</f>
        <v>0</v>
      </c>
      <c r="C185" s="42">
        <f>'S4 Maquette'!F190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75" customHeight="1">
      <c r="A186" s="44">
        <f>'S4 Maquette'!B191</f>
        <v>0</v>
      </c>
      <c r="B186" s="44">
        <f>'S4 Maquette'!C191</f>
        <v>0</v>
      </c>
      <c r="C186" s="42">
        <f>'S4 Maquette'!F191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75" customHeight="1">
      <c r="A187" s="44">
        <f>'S4 Maquette'!B192</f>
        <v>0</v>
      </c>
      <c r="B187" s="44">
        <f>'S4 Maquette'!C192</f>
        <v>0</v>
      </c>
      <c r="C187" s="42">
        <f>'S4 Maquette'!F192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75" customHeight="1">
      <c r="A188" s="44">
        <f>'S4 Maquette'!B193</f>
        <v>0</v>
      </c>
      <c r="B188" s="44">
        <f>'S4 Maquette'!C193</f>
        <v>0</v>
      </c>
      <c r="C188" s="42">
        <f>'S4 Maquette'!F193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75" customHeight="1">
      <c r="A189" s="44">
        <f>'S4 Maquette'!B194</f>
        <v>0</v>
      </c>
      <c r="B189" s="44">
        <f>'S4 Maquette'!C194</f>
        <v>0</v>
      </c>
      <c r="C189" s="42">
        <f>'S4 Maquette'!F194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75" customHeight="1">
      <c r="A190" s="44">
        <f>'S4 Maquette'!B195</f>
        <v>0</v>
      </c>
      <c r="B190" s="44">
        <f>'S4 Maquette'!C195</f>
        <v>0</v>
      </c>
      <c r="C190" s="42">
        <f>'S4 Maquette'!F195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75" customHeight="1">
      <c r="A191" s="44">
        <f>'S4 Maquette'!B196</f>
        <v>0</v>
      </c>
      <c r="B191" s="44">
        <f>'S4 Maquette'!C196</f>
        <v>0</v>
      </c>
      <c r="C191" s="42">
        <f>'S4 Maquette'!F196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75" customHeight="1">
      <c r="A192" s="44">
        <f>'S4 Maquette'!B197</f>
        <v>0</v>
      </c>
      <c r="B192" s="44">
        <f>'S4 Maquette'!C197</f>
        <v>0</v>
      </c>
      <c r="C192" s="42">
        <f>'S4 Maquette'!F197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75" customHeight="1">
      <c r="A193" s="44">
        <f>'S4 Maquette'!B198</f>
        <v>0</v>
      </c>
      <c r="B193" s="44">
        <f>'S4 Maquette'!C198</f>
        <v>0</v>
      </c>
      <c r="C193" s="42">
        <f>'S4 Maquette'!F198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75" customHeight="1">
      <c r="A194" s="44">
        <f>'S4 Maquette'!B199</f>
        <v>0</v>
      </c>
      <c r="B194" s="44">
        <f>'S4 Maquette'!C199</f>
        <v>0</v>
      </c>
      <c r="C194" s="42">
        <f>'S4 Maquette'!F199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75" customHeight="1">
      <c r="A195" s="44">
        <f>'S4 Maquette'!B200</f>
        <v>0</v>
      </c>
      <c r="B195" s="44">
        <f>'S4 Maquette'!C200</f>
        <v>0</v>
      </c>
      <c r="C195" s="42">
        <f>'S4 Maquette'!F200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75" customHeight="1">
      <c r="A196" s="44">
        <f>'S4 Maquette'!B201</f>
        <v>0</v>
      </c>
      <c r="B196" s="44">
        <f>'S4 Maquette'!C201</f>
        <v>0</v>
      </c>
      <c r="C196" s="42">
        <f>'S4 Maquette'!F201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75" customHeight="1">
      <c r="A197" s="44">
        <f>'S4 Maquette'!B202</f>
        <v>0</v>
      </c>
      <c r="B197" s="44">
        <f>'S4 Maquette'!C202</f>
        <v>0</v>
      </c>
      <c r="C197" s="42">
        <f>'S4 Maquette'!F202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75" customHeight="1">
      <c r="A198" s="44">
        <f>'S4 Maquette'!B203</f>
        <v>0</v>
      </c>
      <c r="B198" s="44">
        <f>'S4 Maquette'!C203</f>
        <v>0</v>
      </c>
      <c r="C198" s="42">
        <f>'S4 Maquette'!F203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75" customHeight="1">
      <c r="A199" s="44">
        <f>'S4 Maquette'!B204</f>
        <v>0</v>
      </c>
      <c r="B199" s="44">
        <f>'S4 Maquette'!C204</f>
        <v>0</v>
      </c>
      <c r="C199" s="42">
        <f>'S4 Maquette'!F204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75" customHeight="1">
      <c r="A200" s="44">
        <f>'S4 Maquette'!B205</f>
        <v>0</v>
      </c>
      <c r="B200" s="44">
        <f>'S4 Maquette'!C205</f>
        <v>0</v>
      </c>
      <c r="C200" s="42">
        <f>'S4 Maquette'!F205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75" customHeight="1">
      <c r="A201" s="44">
        <f>'S4 Maquette'!B206</f>
        <v>0</v>
      </c>
      <c r="B201" s="44">
        <f>'S4 Maquette'!C206</f>
        <v>0</v>
      </c>
      <c r="C201" s="42">
        <f>'S4 Maquette'!F206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75" customHeight="1">
      <c r="A202" s="44">
        <f>'S4 Maquette'!B207</f>
        <v>0</v>
      </c>
      <c r="B202" s="44">
        <f>'S4 Maquette'!C207</f>
        <v>0</v>
      </c>
      <c r="C202" s="42">
        <f>'S4 Maquette'!F207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75" customHeight="1">
      <c r="A203" s="44">
        <f>'S4 Maquette'!B208</f>
        <v>0</v>
      </c>
      <c r="B203" s="44">
        <f>'S4 Maquette'!C208</f>
        <v>0</v>
      </c>
      <c r="C203" s="42">
        <f>'S4 Maquette'!F208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75" customHeight="1">
      <c r="A204" s="44">
        <f>'S4 Maquette'!B209</f>
        <v>0</v>
      </c>
      <c r="B204" s="44">
        <f>'S4 Maquette'!C209</f>
        <v>0</v>
      </c>
      <c r="C204" s="42">
        <f>'S4 Maquette'!F209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75" customHeight="1">
      <c r="A205" s="44">
        <f>'S4 Maquette'!B210</f>
        <v>0</v>
      </c>
      <c r="B205" s="44">
        <f>'S4 Maquette'!C210</f>
        <v>0</v>
      </c>
      <c r="C205" s="42">
        <f>'S4 Maquette'!F210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75" customHeight="1">
      <c r="A206" s="44">
        <f>'S4 Maquette'!B211</f>
        <v>0</v>
      </c>
      <c r="B206" s="44">
        <f>'S4 Maquette'!C211</f>
        <v>0</v>
      </c>
      <c r="C206" s="42">
        <f>'S4 Maquette'!F211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75" customHeight="1">
      <c r="A207" s="44">
        <f>'S4 Maquette'!B212</f>
        <v>0</v>
      </c>
      <c r="B207" s="44">
        <f>'S4 Maquette'!C212</f>
        <v>0</v>
      </c>
      <c r="C207" s="42">
        <f>'S4 Maquette'!F212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75" customHeight="1">
      <c r="A208" s="44">
        <f>'S4 Maquette'!B213</f>
        <v>0</v>
      </c>
      <c r="B208" s="44">
        <f>'S4 Maquette'!C213</f>
        <v>0</v>
      </c>
      <c r="C208" s="42">
        <f>'S4 Maquette'!F213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75" customHeight="1">
      <c r="A209" s="44">
        <f>'S4 Maquette'!B214</f>
        <v>0</v>
      </c>
      <c r="B209" s="44">
        <f>'S4 Maquette'!C214</f>
        <v>0</v>
      </c>
      <c r="C209" s="42">
        <f>'S4 Maquette'!F214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75" customHeight="1">
      <c r="A210" s="44">
        <f>'S4 Maquette'!B215</f>
        <v>0</v>
      </c>
      <c r="B210" s="44">
        <f>'S4 Maquette'!C215</f>
        <v>0</v>
      </c>
      <c r="C210" s="42">
        <f>'S4 Maquette'!F215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75" customHeight="1">
      <c r="A211" s="44">
        <f>'S4 Maquette'!B216</f>
        <v>0</v>
      </c>
      <c r="B211" s="44">
        <f>'S4 Maquette'!C216</f>
        <v>0</v>
      </c>
      <c r="C211" s="42">
        <f>'S4 Maquette'!F216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75" customHeight="1">
      <c r="A212" s="44">
        <f>'S4 Maquette'!B217</f>
        <v>0</v>
      </c>
      <c r="B212" s="44">
        <f>'S4 Maquette'!C217</f>
        <v>0</v>
      </c>
      <c r="C212" s="42">
        <f>'S4 Maquette'!F217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75" customHeight="1">
      <c r="A213" s="44">
        <f>'S4 Maquette'!B218</f>
        <v>0</v>
      </c>
      <c r="B213" s="44">
        <f>'S4 Maquette'!C218</f>
        <v>0</v>
      </c>
      <c r="C213" s="42">
        <f>'S4 Maquette'!F218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75" customHeight="1">
      <c r="A214" s="44">
        <f>'S4 Maquette'!B219</f>
        <v>0</v>
      </c>
      <c r="B214" s="44">
        <f>'S4 Maquette'!C219</f>
        <v>0</v>
      </c>
      <c r="C214" s="42">
        <f>'S4 Maquette'!F219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75" customHeight="1">
      <c r="A215" s="44">
        <f>'S4 Maquette'!B220</f>
        <v>0</v>
      </c>
      <c r="B215" s="44">
        <f>'S4 Maquette'!C220</f>
        <v>0</v>
      </c>
      <c r="C215" s="42">
        <f>'S4 Maquette'!F220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75" customHeight="1">
      <c r="A216" s="44">
        <f>'S4 Maquette'!B221</f>
        <v>0</v>
      </c>
      <c r="B216" s="44">
        <f>'S4 Maquette'!C221</f>
        <v>0</v>
      </c>
      <c r="C216" s="42">
        <f>'S4 Maquette'!F221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75" customHeight="1">
      <c r="A217" s="44">
        <f>'S4 Maquette'!B222</f>
        <v>0</v>
      </c>
      <c r="B217" s="44">
        <f>'S4 Maquette'!C222</f>
        <v>0</v>
      </c>
      <c r="C217" s="42">
        <f>'S4 Maquette'!F222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75" customHeight="1">
      <c r="A218" s="44">
        <f>'S4 Maquette'!B223</f>
        <v>0</v>
      </c>
      <c r="B218" s="44">
        <f>'S4 Maquette'!C223</f>
        <v>0</v>
      </c>
      <c r="C218" s="42">
        <f>'S4 Maquette'!F223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75" customHeight="1">
      <c r="A219" s="44">
        <f>'S4 Maquette'!B224</f>
        <v>0</v>
      </c>
      <c r="B219" s="44">
        <f>'S4 Maquette'!C224</f>
        <v>0</v>
      </c>
      <c r="C219" s="42">
        <f>'S4 Maquette'!F224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75" customHeight="1">
      <c r="A220" s="44">
        <f>'S4 Maquette'!B225</f>
        <v>0</v>
      </c>
      <c r="B220" s="44">
        <f>'S4 Maquette'!C225</f>
        <v>0</v>
      </c>
      <c r="C220" s="42">
        <f>'S4 Maquette'!F225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75" customHeight="1">
      <c r="A221" s="44">
        <f>'S4 Maquette'!B226</f>
        <v>0</v>
      </c>
      <c r="B221" s="44">
        <f>'S4 Maquette'!C226</f>
        <v>0</v>
      </c>
      <c r="C221" s="42">
        <f>'S4 Maquette'!F226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75" customHeight="1">
      <c r="A222" s="44">
        <f>'S4 Maquette'!B227</f>
        <v>0</v>
      </c>
      <c r="B222" s="44">
        <f>'S4 Maquette'!C227</f>
        <v>0</v>
      </c>
      <c r="C222" s="42">
        <f>'S4 Maquette'!F227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75" customHeight="1">
      <c r="A223" s="44">
        <f>'S4 Maquette'!B228</f>
        <v>0</v>
      </c>
      <c r="B223" s="44">
        <f>'S4 Maquette'!C228</f>
        <v>0</v>
      </c>
      <c r="C223" s="42">
        <f>'S4 Maquette'!F228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75" customHeight="1">
      <c r="A224" s="44">
        <f>'S4 Maquette'!B229</f>
        <v>0</v>
      </c>
      <c r="B224" s="44">
        <f>'S4 Maquette'!C229</f>
        <v>0</v>
      </c>
      <c r="C224" s="42">
        <f>'S4 Maquette'!F229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75" customHeight="1">
      <c r="A225" s="44">
        <f>'S4 Maquette'!B230</f>
        <v>0</v>
      </c>
      <c r="B225" s="44">
        <f>'S4 Maquette'!C230</f>
        <v>0</v>
      </c>
      <c r="C225" s="42">
        <f>'S4 Maquette'!F230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75" customHeight="1">
      <c r="A226" s="44">
        <f>'S4 Maquette'!B231</f>
        <v>0</v>
      </c>
      <c r="B226" s="44">
        <f>'S4 Maquette'!C231</f>
        <v>0</v>
      </c>
      <c r="C226" s="42">
        <f>'S4 Maquette'!F231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75" customHeight="1">
      <c r="A227" s="44">
        <f>'S4 Maquette'!B232</f>
        <v>0</v>
      </c>
      <c r="B227" s="44">
        <f>'S4 Maquette'!C232</f>
        <v>0</v>
      </c>
      <c r="C227" s="42">
        <f>'S4 Maquette'!F232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75" customHeight="1">
      <c r="A228" s="44">
        <f>'S4 Maquette'!B233</f>
        <v>0</v>
      </c>
      <c r="B228" s="44">
        <f>'S4 Maquette'!C233</f>
        <v>0</v>
      </c>
      <c r="C228" s="42">
        <f>'S4 Maquette'!F233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75" customHeight="1">
      <c r="A229" s="44">
        <f>'S4 Maquette'!B234</f>
        <v>0</v>
      </c>
      <c r="B229" s="44">
        <f>'S4 Maquette'!C234</f>
        <v>0</v>
      </c>
      <c r="C229" s="42">
        <f>'S4 Maquette'!F234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75" customHeight="1">
      <c r="A230" s="44">
        <f>'S4 Maquette'!B235</f>
        <v>0</v>
      </c>
      <c r="B230" s="44">
        <f>'S4 Maquette'!C235</f>
        <v>0</v>
      </c>
      <c r="C230" s="42">
        <f>'S4 Maquette'!F235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75" customHeight="1">
      <c r="A231" s="44">
        <f>'S4 Maquette'!B236</f>
        <v>0</v>
      </c>
      <c r="B231" s="44">
        <f>'S4 Maquette'!C236</f>
        <v>0</v>
      </c>
      <c r="C231" s="42">
        <f>'S4 Maquette'!F236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75" customHeight="1">
      <c r="A232" s="44">
        <f>'S4 Maquette'!B237</f>
        <v>0</v>
      </c>
      <c r="B232" s="44">
        <f>'S4 Maquette'!C237</f>
        <v>0</v>
      </c>
      <c r="C232" s="42">
        <f>'S4 Maquette'!F237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75" customHeight="1">
      <c r="A233" s="44">
        <f>'S4 Maquette'!B238</f>
        <v>0</v>
      </c>
      <c r="B233" s="44">
        <f>'S4 Maquette'!C238</f>
        <v>0</v>
      </c>
      <c r="C233" s="42">
        <f>'S4 Maquette'!F238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75" customHeight="1">
      <c r="A234" s="44">
        <f>'S4 Maquette'!B239</f>
        <v>0</v>
      </c>
      <c r="B234" s="44">
        <f>'S4 Maquette'!C239</f>
        <v>0</v>
      </c>
      <c r="C234" s="42">
        <f>'S4 Maquette'!F239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75" customHeight="1">
      <c r="A235" s="44">
        <f>'S4 Maquette'!B240</f>
        <v>0</v>
      </c>
      <c r="B235" s="44">
        <f>'S4 Maquette'!C240</f>
        <v>0</v>
      </c>
      <c r="C235" s="42">
        <f>'S4 Maquette'!F240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75" customHeight="1">
      <c r="A236" s="44">
        <f>'S4 Maquette'!B241</f>
        <v>0</v>
      </c>
      <c r="B236" s="44">
        <f>'S4 Maquette'!C241</f>
        <v>0</v>
      </c>
      <c r="C236" s="42">
        <f>'S4 Maquette'!F241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75" customHeight="1">
      <c r="A237" s="44">
        <f>'S4 Maquette'!B242</f>
        <v>0</v>
      </c>
      <c r="B237" s="44">
        <f>'S4 Maquette'!C242</f>
        <v>0</v>
      </c>
      <c r="C237" s="42">
        <f>'S4 Maquette'!F242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75" customHeight="1">
      <c r="A238" s="44">
        <f>'S4 Maquette'!B243</f>
        <v>0</v>
      </c>
      <c r="B238" s="44">
        <f>'S4 Maquette'!C243</f>
        <v>0</v>
      </c>
      <c r="C238" s="42">
        <f>'S4 Maquette'!F243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75" customHeight="1">
      <c r="A239" s="44">
        <f>'S4 Maquette'!B244</f>
        <v>0</v>
      </c>
      <c r="B239" s="44">
        <f>'S4 Maquette'!C244</f>
        <v>0</v>
      </c>
      <c r="C239" s="42">
        <f>'S4 Maquette'!F244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75" customHeight="1">
      <c r="A240" s="44">
        <f>'S4 Maquette'!B245</f>
        <v>0</v>
      </c>
      <c r="B240" s="44">
        <f>'S4 Maquette'!C245</f>
        <v>0</v>
      </c>
      <c r="C240" s="42">
        <f>'S4 Maquette'!F245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75" customHeight="1">
      <c r="A241" s="44">
        <f>'S4 Maquette'!B246</f>
        <v>0</v>
      </c>
      <c r="B241" s="44">
        <f>'S4 Maquette'!C246</f>
        <v>0</v>
      </c>
      <c r="C241" s="42">
        <f>'S4 Maquette'!F246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75" customHeight="1">
      <c r="A242" s="44">
        <f>'S4 Maquette'!B247</f>
        <v>0</v>
      </c>
      <c r="B242" s="44">
        <f>'S4 Maquette'!C247</f>
        <v>0</v>
      </c>
      <c r="C242" s="42">
        <f>'S4 Maquette'!F247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75" customHeight="1">
      <c r="A243" s="44">
        <f>'S4 Maquette'!B248</f>
        <v>0</v>
      </c>
      <c r="B243" s="44">
        <f>'S4 Maquette'!C248</f>
        <v>0</v>
      </c>
      <c r="C243" s="42">
        <f>'S4 Maquette'!F248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75" customHeight="1">
      <c r="A244" s="44">
        <f>'S4 Maquette'!B249</f>
        <v>0</v>
      </c>
      <c r="B244" s="44">
        <f>'S4 Maquette'!C249</f>
        <v>0</v>
      </c>
      <c r="C244" s="42">
        <f>'S4 Maquette'!F249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75" customHeight="1">
      <c r="A245" s="44">
        <f>'S4 Maquette'!B250</f>
        <v>0</v>
      </c>
      <c r="B245" s="44">
        <f>'S4 Maquette'!C250</f>
        <v>0</v>
      </c>
      <c r="C245" s="42">
        <f>'S4 Maquette'!F250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75" customHeight="1">
      <c r="A246" s="44">
        <f>'S4 Maquette'!B251</f>
        <v>0</v>
      </c>
      <c r="B246" s="44">
        <f>'S4 Maquette'!C251</f>
        <v>0</v>
      </c>
      <c r="C246" s="42">
        <f>'S4 Maquette'!F251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75" customHeight="1">
      <c r="A247" s="44">
        <f>'S4 Maquette'!B252</f>
        <v>0</v>
      </c>
      <c r="B247" s="44">
        <f>'S4 Maquette'!C252</f>
        <v>0</v>
      </c>
      <c r="C247" s="42">
        <f>'S4 Maquette'!F252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75" customHeight="1">
      <c r="A248" s="44">
        <f>'S4 Maquette'!B253</f>
        <v>0</v>
      </c>
      <c r="B248" s="44">
        <f>'S4 Maquette'!C253</f>
        <v>0</v>
      </c>
      <c r="C248" s="42">
        <f>'S4 Maquette'!F253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75" customHeight="1">
      <c r="A249" s="44">
        <f>'S4 Maquette'!B254</f>
        <v>0</v>
      </c>
      <c r="B249" s="44">
        <f>'S4 Maquette'!C254</f>
        <v>0</v>
      </c>
      <c r="C249" s="42">
        <f>'S4 Maquette'!F254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75" customHeight="1">
      <c r="A250" s="44">
        <f>'S4 Maquette'!B255</f>
        <v>0</v>
      </c>
      <c r="B250" s="44">
        <f>'S4 Maquette'!C255</f>
        <v>0</v>
      </c>
      <c r="C250" s="42">
        <f>'S4 Maquette'!F255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75" customHeight="1">
      <c r="A251" s="44">
        <f>'S4 Maquette'!B256</f>
        <v>0</v>
      </c>
      <c r="B251" s="44">
        <f>'S4 Maquette'!C256</f>
        <v>0</v>
      </c>
      <c r="C251" s="42">
        <f>'S4 Maquette'!F256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75" customHeight="1">
      <c r="A252" s="44">
        <f>'S4 Maquette'!B257</f>
        <v>0</v>
      </c>
      <c r="B252" s="44">
        <f>'S4 Maquette'!C257</f>
        <v>0</v>
      </c>
      <c r="C252" s="42">
        <f>'S4 Maquette'!F257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75" customHeight="1">
      <c r="A253" s="44">
        <f>'S4 Maquette'!B258</f>
        <v>0</v>
      </c>
      <c r="B253" s="44">
        <f>'S4 Maquette'!C258</f>
        <v>0</v>
      </c>
      <c r="C253" s="42">
        <f>'S4 Maquette'!F258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75" customHeight="1">
      <c r="A254" s="44">
        <f>'S4 Maquette'!B259</f>
        <v>0</v>
      </c>
      <c r="B254" s="44">
        <f>'S4 Maquette'!C259</f>
        <v>0</v>
      </c>
      <c r="C254" s="42">
        <f>'S4 Maquette'!F259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75" customHeight="1">
      <c r="A255" s="44">
        <f>'S4 Maquette'!B260</f>
        <v>0</v>
      </c>
      <c r="B255" s="44">
        <f>'S4 Maquette'!C260</f>
        <v>0</v>
      </c>
      <c r="C255" s="42">
        <f>'S4 Maquette'!F260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75" customHeight="1">
      <c r="A256" s="44">
        <f>'S4 Maquette'!B261</f>
        <v>0</v>
      </c>
      <c r="B256" s="44">
        <f>'S4 Maquette'!C261</f>
        <v>0</v>
      </c>
      <c r="C256" s="42">
        <f>'S4 Maquette'!F261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75" customHeight="1">
      <c r="A257" s="44">
        <f>'S4 Maquette'!B262</f>
        <v>0</v>
      </c>
      <c r="B257" s="44">
        <f>'S4 Maquette'!C262</f>
        <v>0</v>
      </c>
      <c r="C257" s="42">
        <f>'S4 Maquette'!F262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75" customHeight="1">
      <c r="A258" s="44">
        <f>'S4 Maquette'!B263</f>
        <v>0</v>
      </c>
      <c r="B258" s="44">
        <f>'S4 Maquette'!C263</f>
        <v>0</v>
      </c>
      <c r="C258" s="42">
        <f>'S4 Maquette'!F263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75" customHeight="1">
      <c r="A259" s="44">
        <f>'S4 Maquette'!B264</f>
        <v>0</v>
      </c>
      <c r="B259" s="44">
        <f>'S4 Maquette'!C264</f>
        <v>0</v>
      </c>
      <c r="C259" s="42">
        <f>'S4 Maquette'!F264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75" customHeight="1">
      <c r="A260" s="44">
        <f>'S4 Maquette'!B265</f>
        <v>0</v>
      </c>
      <c r="B260" s="44">
        <f>'S4 Maquette'!C265</f>
        <v>0</v>
      </c>
      <c r="C260" s="42">
        <f>'S4 Maquette'!F265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75" customHeight="1">
      <c r="A261" s="44">
        <f>'S4 Maquette'!B266</f>
        <v>0</v>
      </c>
      <c r="B261" s="44">
        <f>'S4 Maquette'!C266</f>
        <v>0</v>
      </c>
      <c r="C261" s="42">
        <f>'S4 Maquette'!F266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75" customHeight="1">
      <c r="A262" s="44">
        <f>'S4 Maquette'!B267</f>
        <v>0</v>
      </c>
      <c r="B262" s="44">
        <f>'S4 Maquette'!C267</f>
        <v>0</v>
      </c>
      <c r="C262" s="42">
        <f>'S4 Maquette'!F267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75" customHeight="1">
      <c r="A263" s="44">
        <f>'S4 Maquette'!B268</f>
        <v>0</v>
      </c>
      <c r="B263" s="44">
        <f>'S4 Maquette'!C268</f>
        <v>0</v>
      </c>
      <c r="C263" s="42">
        <f>'S4 Maquette'!F268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75" customHeight="1">
      <c r="A264" s="44">
        <f>'S4 Maquette'!B269</f>
        <v>0</v>
      </c>
      <c r="B264" s="44">
        <f>'S4 Maquette'!C269</f>
        <v>0</v>
      </c>
      <c r="C264" s="42">
        <f>'S4 Maquette'!F269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75" customHeight="1">
      <c r="A265" s="44">
        <f>'S4 Maquette'!B270</f>
        <v>0</v>
      </c>
      <c r="B265" s="44">
        <f>'S4 Maquette'!C270</f>
        <v>0</v>
      </c>
      <c r="C265" s="42">
        <f>'S4 Maquette'!F270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75" customHeight="1">
      <c r="A266" s="44">
        <f>'S4 Maquette'!B271</f>
        <v>0</v>
      </c>
      <c r="B266" s="44">
        <f>'S4 Maquette'!C271</f>
        <v>0</v>
      </c>
      <c r="C266" s="42">
        <f>'S4 Maquette'!F271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75" customHeight="1">
      <c r="A267" s="44">
        <f>'S4 Maquette'!B272</f>
        <v>0</v>
      </c>
      <c r="B267" s="44">
        <f>'S4 Maquette'!C272</f>
        <v>0</v>
      </c>
      <c r="C267" s="42">
        <f>'S4 Maquette'!F272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75" customHeight="1">
      <c r="A268" s="44">
        <f>'S4 Maquette'!B273</f>
        <v>0</v>
      </c>
      <c r="B268" s="44">
        <f>'S4 Maquette'!C273</f>
        <v>0</v>
      </c>
      <c r="C268" s="42">
        <f>'S4 Maquette'!F273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75" customHeight="1">
      <c r="A269" s="44">
        <f>'S4 Maquette'!B274</f>
        <v>0</v>
      </c>
      <c r="B269" s="44">
        <f>'S4 Maquette'!C274</f>
        <v>0</v>
      </c>
      <c r="C269" s="42">
        <f>'S4 Maquette'!F274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75" customHeight="1">
      <c r="A270" s="44">
        <f>'S4 Maquette'!B275</f>
        <v>0</v>
      </c>
      <c r="B270" s="44">
        <f>'S4 Maquette'!C275</f>
        <v>0</v>
      </c>
      <c r="C270" s="42">
        <f>'S4 Maquette'!F275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75" customHeight="1">
      <c r="A271" s="44">
        <f>'S4 Maquette'!B276</f>
        <v>0</v>
      </c>
      <c r="B271" s="44">
        <f>'S4 Maquette'!C276</f>
        <v>0</v>
      </c>
      <c r="C271" s="42">
        <f>'S4 Maquette'!F276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75" customHeight="1">
      <c r="A272" s="44">
        <f>'S4 Maquette'!B277</f>
        <v>0</v>
      </c>
      <c r="B272" s="44">
        <f>'S4 Maquette'!C277</f>
        <v>0</v>
      </c>
      <c r="C272" s="42">
        <f>'S4 Maquette'!F277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75" customHeight="1">
      <c r="A273" s="44">
        <f>'S4 Maquette'!B278</f>
        <v>0</v>
      </c>
      <c r="B273" s="44">
        <f>'S4 Maquette'!C278</f>
        <v>0</v>
      </c>
      <c r="C273" s="42">
        <f>'S4 Maquette'!F278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75" customHeight="1">
      <c r="A274" s="44">
        <f>'S4 Maquette'!B279</f>
        <v>0</v>
      </c>
      <c r="B274" s="44">
        <f>'S4 Maquette'!C279</f>
        <v>0</v>
      </c>
      <c r="C274" s="42">
        <f>'S4 Maquette'!F279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75" customHeight="1">
      <c r="A275" s="44">
        <f>'S4 Maquette'!B280</f>
        <v>0</v>
      </c>
      <c r="B275" s="44">
        <f>'S4 Maquette'!C280</f>
        <v>0</v>
      </c>
      <c r="C275" s="42">
        <f>'S4 Maquette'!F280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75" customHeight="1">
      <c r="A276" s="44">
        <f>'S4 Maquette'!B281</f>
        <v>0</v>
      </c>
      <c r="B276" s="44">
        <f>'S4 Maquette'!C281</f>
        <v>0</v>
      </c>
      <c r="C276" s="42">
        <f>'S4 Maquette'!F281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75" customHeight="1">
      <c r="A277" s="44">
        <f>'S4 Maquette'!B282</f>
        <v>0</v>
      </c>
      <c r="B277" s="44">
        <f>'S4 Maquette'!C282</f>
        <v>0</v>
      </c>
      <c r="C277" s="42">
        <f>'S4 Maquette'!F282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75" customHeight="1">
      <c r="A278" s="44">
        <f>'S4 Maquette'!B283</f>
        <v>0</v>
      </c>
      <c r="B278" s="44">
        <f>'S4 Maquette'!C283</f>
        <v>0</v>
      </c>
      <c r="C278" s="42">
        <f>'S4 Maquette'!F283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75" customHeight="1">
      <c r="A279" s="44">
        <f>'S4 Maquette'!B284</f>
        <v>0</v>
      </c>
      <c r="B279" s="44">
        <f>'S4 Maquette'!C284</f>
        <v>0</v>
      </c>
      <c r="C279" s="42">
        <f>'S4 Maquette'!F284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75" customHeight="1">
      <c r="A280" s="44">
        <f>'S4 Maquette'!B285</f>
        <v>0</v>
      </c>
      <c r="B280" s="44">
        <f>'S4 Maquette'!C285</f>
        <v>0</v>
      </c>
      <c r="C280" s="42">
        <f>'S4 Maquette'!F285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75" customHeight="1">
      <c r="A281" s="44">
        <f>'S4 Maquette'!B286</f>
        <v>0</v>
      </c>
      <c r="B281" s="44">
        <f>'S4 Maquette'!C286</f>
        <v>0</v>
      </c>
      <c r="C281" s="42">
        <f>'S4 Maquette'!F286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75" customHeight="1">
      <c r="A282" s="44">
        <f>'S4 Maquette'!B287</f>
        <v>0</v>
      </c>
      <c r="B282" s="44">
        <f>'S4 Maquette'!C287</f>
        <v>0</v>
      </c>
      <c r="C282" s="42">
        <f>'S4 Maquette'!F287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75" customHeight="1">
      <c r="A283" s="44">
        <f>'S4 Maquette'!B288</f>
        <v>0</v>
      </c>
      <c r="B283" s="44">
        <f>'S4 Maquette'!C288</f>
        <v>0</v>
      </c>
      <c r="C283" s="42">
        <f>'S4 Maquette'!F288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75" customHeight="1">
      <c r="A284" s="44">
        <f>'S4 Maquette'!B289</f>
        <v>0</v>
      </c>
      <c r="B284" s="44">
        <f>'S4 Maquette'!C289</f>
        <v>0</v>
      </c>
      <c r="C284" s="42">
        <f>'S4 Maquette'!F289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75" customHeight="1">
      <c r="A285" s="44">
        <f>'S4 Maquette'!B290</f>
        <v>0</v>
      </c>
      <c r="B285" s="44">
        <f>'S4 Maquette'!C290</f>
        <v>0</v>
      </c>
      <c r="C285" s="42">
        <f>'S4 Maquette'!F290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75" customHeight="1">
      <c r="A286" s="44">
        <f>'S4 Maquette'!B291</f>
        <v>0</v>
      </c>
      <c r="B286" s="44">
        <f>'S4 Maquette'!C291</f>
        <v>0</v>
      </c>
      <c r="C286" s="42">
        <f>'S4 Maquette'!F291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75" customHeight="1">
      <c r="A287" s="44">
        <f>'S4 Maquette'!B292</f>
        <v>0</v>
      </c>
      <c r="B287" s="44">
        <f>'S4 Maquette'!C292</f>
        <v>0</v>
      </c>
      <c r="C287" s="42">
        <f>'S4 Maquette'!F292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75" customHeight="1">
      <c r="A288" s="44">
        <f>'S4 Maquette'!B293</f>
        <v>0</v>
      </c>
      <c r="B288" s="44">
        <f>'S4 Maquette'!C293</f>
        <v>0</v>
      </c>
      <c r="C288" s="42">
        <f>'S4 Maquette'!F293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75" customHeight="1">
      <c r="A289" s="44">
        <f>'S4 Maquette'!B294</f>
        <v>0</v>
      </c>
      <c r="B289" s="44">
        <f>'S4 Maquette'!C294</f>
        <v>0</v>
      </c>
      <c r="C289" s="42">
        <f>'S4 Maquette'!F294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75" customHeight="1">
      <c r="A290" s="44">
        <f>'S4 Maquette'!B295</f>
        <v>0</v>
      </c>
      <c r="B290" s="44">
        <f>'S4 Maquette'!C295</f>
        <v>0</v>
      </c>
      <c r="C290" s="42">
        <f>'S4 Maquette'!F295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75" customHeight="1">
      <c r="A291" s="44">
        <f>'S4 Maquette'!B296</f>
        <v>0</v>
      </c>
      <c r="B291" s="44">
        <f>'S4 Maquette'!C296</f>
        <v>0</v>
      </c>
      <c r="C291" s="42">
        <f>'S4 Maquette'!F296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75" customHeight="1">
      <c r="A292" s="44">
        <f>'S4 Maquette'!B297</f>
        <v>0</v>
      </c>
      <c r="B292" s="44">
        <f>'S4 Maquette'!C297</f>
        <v>0</v>
      </c>
      <c r="C292" s="42">
        <f>'S4 Maquette'!F297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75" customHeight="1">
      <c r="A293" s="44">
        <f>'S4 Maquette'!B298</f>
        <v>0</v>
      </c>
      <c r="B293" s="44">
        <f>'S4 Maquette'!C298</f>
        <v>0</v>
      </c>
      <c r="C293" s="42">
        <f>'S4 Maquette'!F298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75" customHeight="1">
      <c r="A294" s="44">
        <f>'S4 Maquette'!B299</f>
        <v>0</v>
      </c>
      <c r="B294" s="44">
        <f>'S4 Maquette'!C299</f>
        <v>0</v>
      </c>
      <c r="C294" s="42">
        <f>'S4 Maquette'!F299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75" customHeight="1">
      <c r="A295" s="44">
        <f>'S4 Maquette'!B300</f>
        <v>0</v>
      </c>
      <c r="B295" s="44">
        <f>'S4 Maquette'!C300</f>
        <v>0</v>
      </c>
      <c r="C295" s="42">
        <f>'S4 Maquette'!F300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75" customHeight="1">
      <c r="A296" s="44">
        <f>'S4 Maquette'!B301</f>
        <v>0</v>
      </c>
      <c r="B296" s="44">
        <f>'S4 Maquette'!C301</f>
        <v>0</v>
      </c>
      <c r="C296" s="42">
        <f>'S4 Maquette'!F301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75" customHeight="1">
      <c r="A297" s="44">
        <f>'S4 Maquette'!B302</f>
        <v>0</v>
      </c>
      <c r="B297" s="44">
        <f>'S4 Maquette'!C302</f>
        <v>0</v>
      </c>
      <c r="C297" s="42">
        <f>'S4 Maquette'!F302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75" customHeight="1">
      <c r="A298" s="44">
        <f>'S4 Maquette'!B303</f>
        <v>0</v>
      </c>
      <c r="B298" s="44">
        <f>'S4 Maquette'!C303</f>
        <v>0</v>
      </c>
      <c r="C298" s="42">
        <f>'S4 Maquette'!F303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75" customHeight="1">
      <c r="A299" s="44">
        <f>'S4 Maquette'!B304</f>
        <v>0</v>
      </c>
      <c r="B299" s="44">
        <f>'S4 Maquette'!C304</f>
        <v>0</v>
      </c>
      <c r="C299" s="42">
        <f>'S4 Maquette'!F304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</sheetData>
  <sheetProtection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0:A998">
    <cfRule type="expression" dxfId="125" priority="7">
      <formula>$C1="Parcours Pédagogique"</formula>
    </cfRule>
    <cfRule type="expression" dxfId="124" priority="8">
      <formula>$C1="BLOC"</formula>
    </cfRule>
    <cfRule type="expression" dxfId="123" priority="9">
      <formula>$C1="OPTION"</formula>
    </cfRule>
  </conditionalFormatting>
  <conditionalFormatting sqref="T18 A18:S299">
    <cfRule type="expression" dxfId="122" priority="14">
      <formula>$C18="Modification MCC"</formula>
    </cfRule>
  </conditionalFormatting>
  <conditionalFormatting sqref="B1:S7 C8:S9 C10 E10 J10:S11 B12:M12 P12 B13:L13 B14:N14 P14:S17 B15:M17 B300:S998">
    <cfRule type="expression" dxfId="121" priority="11">
      <formula>$D1="Modification"</formula>
    </cfRule>
    <cfRule type="expression" dxfId="120" priority="12">
      <formula>$D1="Création"</formula>
    </cfRule>
    <cfRule type="expression" dxfId="119" priority="13">
      <formula>$D1="Fermeture"</formula>
    </cfRule>
  </conditionalFormatting>
  <conditionalFormatting sqref="B1:S7 C8:S9 J10:S11 B12:M12 B13:L13 B14:N14 B15:M17 B300:S998 P14:S17 C10 E10 P12">
    <cfRule type="expression" dxfId="118" priority="10">
      <formula>$D1="Modification MCC"</formula>
    </cfRule>
  </conditionalFormatting>
  <conditionalFormatting sqref="C1:S9 C10 E10 J10:S11 C12:S1000">
    <cfRule type="expression" dxfId="117" priority="1">
      <formula>$B1="Option"</formula>
    </cfRule>
  </conditionalFormatting>
  <conditionalFormatting sqref="J1:J1000">
    <cfRule type="expression" dxfId="116" priority="5">
      <formula>$I1="NON"</formula>
    </cfRule>
  </conditionalFormatting>
  <conditionalFormatting sqref="L18:L299">
    <cfRule type="expression" dxfId="115" priority="19">
      <formula>$K18="CCI (CC Intégral)"</formula>
    </cfRule>
  </conditionalFormatting>
  <conditionalFormatting sqref="M1:M1000 L18:L299">
    <cfRule type="expression" dxfId="114" priority="18">
      <formula>$K1="CT (Contrôle terminal)"</formula>
    </cfRule>
  </conditionalFormatting>
  <conditionalFormatting sqref="N1:O1000">
    <cfRule type="expression" dxfId="113" priority="4">
      <formula>$K1="CCI (CC Intégral)"</formula>
    </cfRule>
  </conditionalFormatting>
  <conditionalFormatting sqref="Q1:R1000">
    <cfRule type="expression" dxfId="112" priority="3">
      <formula>$P1="Autres"</formula>
    </cfRule>
  </conditionalFormatting>
  <conditionalFormatting sqref="T18 S1:S1000">
    <cfRule type="expression" dxfId="111" priority="2">
      <formula>$P1="CT (Contrôle terminal)"</formula>
    </cfRule>
  </conditionalFormatting>
  <conditionalFormatting sqref="T18 A18:S299">
    <cfRule type="expression" dxfId="110" priority="15">
      <formula>$C18="Modification"</formula>
    </cfRule>
    <cfRule type="expression" dxfId="109" priority="16">
      <formula>$C18="Création"</formula>
    </cfRule>
    <cfRule type="expression" dxfId="108" priority="17">
      <formula>$C18="Fermeture"</formula>
    </cfRule>
  </conditionalFormatting>
  <dataValidations count="6">
    <dataValidation type="list" allowBlank="1" showInputMessage="1" showErrorMessage="1" sqref="D1:D6" xr:uid="{00000000-0002-0000-0A00-000000000000}">
      <formula1>"Obligatoire, Facultatif, Complémentaire"</formula1>
    </dataValidation>
    <dataValidation type="list" allowBlank="1" showInputMessage="1" showErrorMessage="1" sqref="N19:N299 Q19:Q299" xr:uid="{00000000-0002-0000-0A00-000001000000}">
      <formula1>List_Controle</formula1>
    </dataValidation>
    <dataValidation type="list" allowBlank="1" showInputMessage="1" showErrorMessage="1" sqref="K19:K299" xr:uid="{00000000-0002-0000-0A00-000002000000}">
      <formula1>List_Controle2</formula1>
    </dataValidation>
    <dataValidation type="list" allowBlank="1" showInputMessage="1" showErrorMessage="1" sqref="C19:C299" xr:uid="{00000000-0002-0000-0A00-000003000000}">
      <formula1>"Modification MCC"</formula1>
    </dataValidation>
    <dataValidation type="list" allowBlank="1" showInputMessage="1" showErrorMessage="1" sqref="P19:P299" xr:uid="{00000000-0002-0000-0A00-000004000000}">
      <formula1>"CT (Contrôle terminal), Autres"</formula1>
    </dataValidation>
    <dataValidation type="list" allowBlank="1" showInputMessage="1" showErrorMessage="1" sqref="E19:I299" xr:uid="{00000000-0002-0000-0A00-000005000000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E1DF-9212-4C22-A833-3C77463CAB17}">
  <dimension ref="A1:W299"/>
  <sheetViews>
    <sheetView tabSelected="1" topLeftCell="L22" zoomScale="90" zoomScaleNormal="90" workbookViewId="0">
      <selection activeCell="T36" sqref="T36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7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76" t="s">
        <v>238</v>
      </c>
      <c r="B7" s="122" t="str">
        <f>'[1]Fiche Générale'!B3</f>
        <v>Portail_LLAC</v>
      </c>
      <c r="C7" s="170" t="s">
        <v>239</v>
      </c>
      <c r="D7" s="126"/>
      <c r="E7" s="168" t="str">
        <f>'[1]Fiche Générale'!B4</f>
        <v>Lettres Langues Arts et Communication</v>
      </c>
      <c r="F7" s="122"/>
      <c r="G7" s="126" t="s">
        <v>240</v>
      </c>
      <c r="H7" s="169" t="str">
        <f>'[1]Fiche Générale'!B5</f>
        <v>HPLAC18</v>
      </c>
      <c r="I7" s="169"/>
      <c r="J7" s="81"/>
      <c r="K7" s="19"/>
    </row>
    <row r="8" spans="1:19" ht="14.45" customHeight="1">
      <c r="A8" s="177"/>
      <c r="B8" s="122"/>
      <c r="C8" s="170"/>
      <c r="D8" s="126"/>
      <c r="E8" s="168"/>
      <c r="F8" s="122"/>
      <c r="G8" s="126"/>
      <c r="H8" s="169"/>
      <c r="I8" s="169"/>
      <c r="J8" s="81"/>
      <c r="K8" s="19"/>
    </row>
    <row r="9" spans="1:19" ht="14.45" customHeight="1">
      <c r="A9" s="177"/>
      <c r="B9" s="122"/>
      <c r="C9" s="170"/>
      <c r="D9" s="126"/>
      <c r="E9" s="168"/>
      <c r="F9" s="122"/>
      <c r="G9" s="126"/>
      <c r="H9" s="169"/>
      <c r="I9" s="169"/>
      <c r="J9" s="81"/>
      <c r="K9" s="19"/>
    </row>
    <row r="10" spans="1:19" ht="14.45" customHeight="1">
      <c r="A10" s="177"/>
      <c r="B10" s="122"/>
      <c r="C10" s="139" t="s">
        <v>183</v>
      </c>
      <c r="D10" s="139"/>
      <c r="E10" s="171" t="str">
        <f>'[1]Fiche Générale'!B9</f>
        <v>Sciences du langage</v>
      </c>
      <c r="F10" s="171"/>
      <c r="G10" s="171"/>
      <c r="H10" s="171"/>
      <c r="I10" s="171"/>
      <c r="J10" s="81"/>
      <c r="K10" s="19"/>
    </row>
    <row r="11" spans="1:19" ht="14.45" customHeight="1">
      <c r="A11" s="177"/>
      <c r="B11" s="122"/>
      <c r="C11" s="139"/>
      <c r="D11" s="139"/>
      <c r="E11" s="171"/>
      <c r="F11" s="171"/>
      <c r="G11" s="171"/>
      <c r="H11" s="171"/>
      <c r="I11" s="171"/>
      <c r="J11" s="81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'[1]S4 Maquette'!B13</f>
        <v>2ème année de Portail</v>
      </c>
      <c r="C13" s="90"/>
      <c r="D13" s="150" t="s">
        <v>243</v>
      </c>
      <c r="E13" s="172">
        <f>'[1]S4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'[1]S4 Maquette'!B15</f>
        <v>Semestre 4</v>
      </c>
      <c r="C15" s="95"/>
      <c r="D15" s="150" t="s">
        <v>247</v>
      </c>
      <c r="E15" s="172">
        <f>'[1]S4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341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58" t="str">
        <f>'[1]S4 Maquette'!B19</f>
        <v>Compétences transversales S4</v>
      </c>
      <c r="B19" s="41" t="str">
        <f>'[1]S4 Maquette'!C19</f>
        <v>UE</v>
      </c>
      <c r="C19" s="59">
        <f>'[1]S4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180"/>
      <c r="W19"/>
    </row>
    <row r="20" spans="1:23" ht="30.75" customHeight="1">
      <c r="A20" s="58" t="str">
        <f>'[1]S4 Maquette'!B20</f>
        <v>Compétences écrites 2</v>
      </c>
      <c r="B20" s="41" t="str">
        <f>'[1]S4 Maquette'!C20</f>
        <v>ECUE</v>
      </c>
      <c r="C20" s="65">
        <f>'[1]S4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80"/>
      <c r="W20"/>
    </row>
    <row r="21" spans="1:23" ht="30.75" customHeight="1">
      <c r="A21" s="58" t="str">
        <f>'[1]S4 Maquette'!B21</f>
        <v>Compétences numériques 2</v>
      </c>
      <c r="B21" s="41" t="str">
        <f>'[1]S4 Maquette'!C21</f>
        <v>ECUE</v>
      </c>
      <c r="C21" s="65">
        <f>'[1]S4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80"/>
      <c r="W21"/>
    </row>
    <row r="22" spans="1:23" ht="30.75" customHeight="1">
      <c r="A22" s="58" t="str">
        <f>'[1]S4 Maquette'!B22</f>
        <v>Langue Vivante-4</v>
      </c>
      <c r="B22" s="41" t="str">
        <f>'[1]S4 Maquette'!C22</f>
        <v>ECUE</v>
      </c>
      <c r="C22" s="65">
        <f>'[1]S4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80"/>
      <c r="W22"/>
    </row>
    <row r="23" spans="1:23" ht="30.75" customHeight="1">
      <c r="A23" s="8" t="str">
        <f>'[1]S4 Maquette'!B23</f>
        <v>Min 1 Max 1</v>
      </c>
      <c r="B23" s="41" t="str">
        <f>'[1]S4 Maquette'!C23</f>
        <v>OPTION</v>
      </c>
      <c r="C23" s="65">
        <f>'[1]S4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180"/>
      <c r="W23"/>
    </row>
    <row r="24" spans="1:23" ht="30.75" customHeight="1">
      <c r="A24" s="8" t="str">
        <f>'[1]S4 Maquette'!B24</f>
        <v>Anglais 4</v>
      </c>
      <c r="B24" s="41" t="str">
        <f>'[1]S4 Maquette'!C24</f>
        <v>ECUE</v>
      </c>
      <c r="C24" s="65">
        <f>'[1]S4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80"/>
      <c r="W24"/>
    </row>
    <row r="25" spans="1:23" ht="30.75" customHeight="1">
      <c r="A25" s="8" t="str">
        <f>'[1]S4 Maquette'!B25</f>
        <v>Espagnol</v>
      </c>
      <c r="B25" s="41" t="str">
        <f>'[1]S4 Maquette'!C25</f>
        <v>ECUE</v>
      </c>
      <c r="C25" s="65">
        <f>'[1]S4 Maquette'!F25</f>
        <v>0</v>
      </c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80"/>
      <c r="W25"/>
    </row>
    <row r="26" spans="1:23" ht="30.75" customHeight="1">
      <c r="A26" s="8" t="str">
        <f>'[1]S4 Maquette'!B26</f>
        <v>Italien</v>
      </c>
      <c r="B26" s="41" t="str">
        <f>'[1]S4 Maquette'!C26</f>
        <v>ECUE</v>
      </c>
      <c r="C26" s="65">
        <f>'[1]S4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80"/>
      <c r="W26"/>
    </row>
    <row r="27" spans="1:23" ht="30.75" customHeight="1">
      <c r="A27" s="79" t="str">
        <f>'[1]S4 Maquette'!B27</f>
        <v>Variation &amp; changement 1</v>
      </c>
      <c r="B27" s="79" t="str">
        <f>'[1]S4 Maquette'!C27</f>
        <v>UE</v>
      </c>
      <c r="C27" s="42">
        <f>'[1]S4 Maquette'!F27</f>
        <v>0</v>
      </c>
      <c r="D27" s="80">
        <v>1</v>
      </c>
      <c r="E27" s="80" t="s">
        <v>265</v>
      </c>
      <c r="F27" s="80"/>
      <c r="G27" s="78" t="s">
        <v>265</v>
      </c>
      <c r="H27" s="78" t="s">
        <v>265</v>
      </c>
      <c r="I27" s="78" t="s">
        <v>265</v>
      </c>
      <c r="J27" s="78">
        <v>6</v>
      </c>
      <c r="K27" s="78" t="s">
        <v>8</v>
      </c>
      <c r="L27" s="78"/>
      <c r="M27" s="78"/>
      <c r="N27" s="86"/>
      <c r="O27" s="86"/>
      <c r="P27" s="78" t="s">
        <v>266</v>
      </c>
      <c r="Q27" s="78"/>
      <c r="R27" s="78"/>
      <c r="S27" s="78" t="s">
        <v>267</v>
      </c>
      <c r="T27" s="181" t="s">
        <v>342</v>
      </c>
      <c r="W27"/>
    </row>
    <row r="28" spans="1:23" ht="30.75" customHeight="1">
      <c r="A28" s="79" t="s">
        <v>326</v>
      </c>
      <c r="B28" s="79" t="s">
        <v>19</v>
      </c>
      <c r="C28" s="42">
        <f>'[1]S4 Maquette'!F29</f>
        <v>0</v>
      </c>
      <c r="D28" s="80">
        <v>1</v>
      </c>
      <c r="E28" s="80" t="s">
        <v>265</v>
      </c>
      <c r="F28" s="80"/>
      <c r="G28" s="78" t="s">
        <v>265</v>
      </c>
      <c r="H28" s="78" t="s">
        <v>265</v>
      </c>
      <c r="I28" s="78" t="s">
        <v>265</v>
      </c>
      <c r="J28" s="78"/>
      <c r="K28" s="78" t="s">
        <v>8</v>
      </c>
      <c r="L28" s="78"/>
      <c r="M28" s="78">
        <v>1</v>
      </c>
      <c r="N28" s="86"/>
      <c r="O28" s="86"/>
      <c r="P28" s="78"/>
      <c r="Q28" s="78"/>
      <c r="R28" s="78"/>
      <c r="S28" s="78"/>
      <c r="T28" s="83" t="s">
        <v>343</v>
      </c>
      <c r="W28"/>
    </row>
    <row r="29" spans="1:23" ht="30.75" customHeight="1">
      <c r="A29" s="79" t="s">
        <v>328</v>
      </c>
      <c r="B29" s="79" t="s">
        <v>19</v>
      </c>
      <c r="C29" s="42">
        <f>'[1]S4 Maquette'!F31</f>
        <v>0</v>
      </c>
      <c r="D29" s="80">
        <v>1</v>
      </c>
      <c r="E29" s="80" t="s">
        <v>265</v>
      </c>
      <c r="F29" s="80"/>
      <c r="G29" s="78" t="s">
        <v>265</v>
      </c>
      <c r="H29" s="78" t="s">
        <v>265</v>
      </c>
      <c r="I29" s="78" t="s">
        <v>265</v>
      </c>
      <c r="J29" s="78"/>
      <c r="K29" s="78" t="s">
        <v>8</v>
      </c>
      <c r="L29" s="78"/>
      <c r="M29" s="78">
        <v>1</v>
      </c>
      <c r="N29" s="86"/>
      <c r="O29" s="86"/>
      <c r="P29" s="78"/>
      <c r="Q29" s="78"/>
      <c r="R29" s="78"/>
      <c r="S29" s="78"/>
      <c r="T29" s="82" t="s">
        <v>346</v>
      </c>
      <c r="W29"/>
    </row>
    <row r="30" spans="1:23" ht="30.75" customHeight="1">
      <c r="A30" s="79" t="s">
        <v>329</v>
      </c>
      <c r="B30" s="79" t="s">
        <v>11</v>
      </c>
      <c r="C30" s="42">
        <f>'[1]S4 Maquette'!F32</f>
        <v>0</v>
      </c>
      <c r="D30" s="80">
        <v>1</v>
      </c>
      <c r="E30" s="80" t="s">
        <v>265</v>
      </c>
      <c r="F30" s="80"/>
      <c r="G30" s="78" t="s">
        <v>265</v>
      </c>
      <c r="H30" s="78" t="s">
        <v>265</v>
      </c>
      <c r="I30" s="78" t="s">
        <v>265</v>
      </c>
      <c r="J30" s="78">
        <v>6</v>
      </c>
      <c r="K30" s="78" t="s">
        <v>8</v>
      </c>
      <c r="L30" s="78"/>
      <c r="M30" s="78"/>
      <c r="N30" s="86"/>
      <c r="O30" s="86"/>
      <c r="P30" s="78" t="s">
        <v>266</v>
      </c>
      <c r="Q30" s="78"/>
      <c r="R30" s="78"/>
      <c r="S30" s="78" t="s">
        <v>267</v>
      </c>
      <c r="T30" s="181" t="s">
        <v>342</v>
      </c>
      <c r="W30"/>
    </row>
    <row r="31" spans="1:23" ht="30.75" customHeight="1">
      <c r="A31" s="79" t="s">
        <v>330</v>
      </c>
      <c r="B31" s="79" t="s">
        <v>19</v>
      </c>
      <c r="C31" s="42">
        <f>'[1]S4 Maquette'!F34</f>
        <v>0</v>
      </c>
      <c r="D31" s="80">
        <v>1</v>
      </c>
      <c r="E31" s="80" t="s">
        <v>265</v>
      </c>
      <c r="F31" s="80"/>
      <c r="G31" s="78" t="s">
        <v>265</v>
      </c>
      <c r="H31" s="78" t="s">
        <v>265</v>
      </c>
      <c r="I31" s="78" t="s">
        <v>265</v>
      </c>
      <c r="J31" s="78"/>
      <c r="K31" s="78" t="s">
        <v>8</v>
      </c>
      <c r="L31" s="78"/>
      <c r="M31" s="75"/>
      <c r="N31" s="86"/>
      <c r="O31" s="86"/>
      <c r="P31" s="75"/>
      <c r="Q31" s="75"/>
      <c r="R31" s="75"/>
      <c r="S31" s="75"/>
      <c r="T31" s="182" t="s">
        <v>270</v>
      </c>
      <c r="W31"/>
    </row>
    <row r="32" spans="1:23" ht="30.75" customHeight="1">
      <c r="A32" s="79" t="s">
        <v>332</v>
      </c>
      <c r="B32" s="79" t="s">
        <v>19</v>
      </c>
      <c r="C32" s="42">
        <f>'[1]S4 Maquette'!F36</f>
        <v>0</v>
      </c>
      <c r="D32" s="80">
        <v>1</v>
      </c>
      <c r="E32" s="80" t="s">
        <v>265</v>
      </c>
      <c r="F32" s="80"/>
      <c r="G32" s="78" t="s">
        <v>265</v>
      </c>
      <c r="H32" s="78" t="s">
        <v>265</v>
      </c>
      <c r="I32" s="78" t="s">
        <v>265</v>
      </c>
      <c r="J32" s="78"/>
      <c r="K32" s="78" t="s">
        <v>8</v>
      </c>
      <c r="L32" s="78"/>
      <c r="M32" s="75"/>
      <c r="N32" s="86"/>
      <c r="O32" s="86"/>
      <c r="P32" s="75"/>
      <c r="Q32" s="75"/>
      <c r="R32" s="75"/>
      <c r="S32" s="75"/>
      <c r="T32" s="182" t="s">
        <v>270</v>
      </c>
      <c r="W32"/>
    </row>
    <row r="33" spans="1:23" ht="30.75" customHeight="1">
      <c r="A33" s="79" t="s">
        <v>334</v>
      </c>
      <c r="B33" s="79" t="s">
        <v>11</v>
      </c>
      <c r="C33" s="42">
        <f>'[1]S4 Maquette'!F37</f>
        <v>0</v>
      </c>
      <c r="D33" s="80">
        <v>1</v>
      </c>
      <c r="E33" s="80" t="s">
        <v>265</v>
      </c>
      <c r="F33" s="80"/>
      <c r="G33" s="78" t="s">
        <v>265</v>
      </c>
      <c r="H33" s="78" t="s">
        <v>265</v>
      </c>
      <c r="I33" s="78" t="s">
        <v>265</v>
      </c>
      <c r="J33" s="78">
        <v>6</v>
      </c>
      <c r="K33" s="78" t="s">
        <v>8</v>
      </c>
      <c r="L33" s="78"/>
      <c r="M33" s="78"/>
      <c r="N33" s="86"/>
      <c r="O33" s="86"/>
      <c r="P33" s="78" t="s">
        <v>266</v>
      </c>
      <c r="Q33" s="78"/>
      <c r="R33" s="78"/>
      <c r="S33" s="78" t="s">
        <v>267</v>
      </c>
      <c r="T33" s="181" t="s">
        <v>342</v>
      </c>
      <c r="W33"/>
    </row>
    <row r="34" spans="1:23" ht="30.75" customHeight="1">
      <c r="A34" s="79" t="s">
        <v>335</v>
      </c>
      <c r="B34" s="79" t="s">
        <v>19</v>
      </c>
      <c r="C34" s="42">
        <f>'[1]S4 Maquette'!F38</f>
        <v>0</v>
      </c>
      <c r="D34" s="80">
        <v>1</v>
      </c>
      <c r="E34" s="80" t="s">
        <v>265</v>
      </c>
      <c r="F34" s="80"/>
      <c r="G34" s="78" t="s">
        <v>265</v>
      </c>
      <c r="H34" s="78" t="s">
        <v>265</v>
      </c>
      <c r="I34" s="78" t="s">
        <v>265</v>
      </c>
      <c r="J34" s="78"/>
      <c r="K34" s="78" t="s">
        <v>8</v>
      </c>
      <c r="L34" s="78"/>
      <c r="M34" s="78">
        <v>1</v>
      </c>
      <c r="N34" s="86"/>
      <c r="O34" s="86"/>
      <c r="P34" s="78"/>
      <c r="Q34" s="78"/>
      <c r="R34" s="78"/>
      <c r="S34" s="78"/>
      <c r="T34" s="82" t="s">
        <v>346</v>
      </c>
      <c r="W34"/>
    </row>
    <row r="35" spans="1:23" ht="30.75" customHeight="1">
      <c r="A35" s="79" t="s">
        <v>336</v>
      </c>
      <c r="B35" s="79" t="s">
        <v>19</v>
      </c>
      <c r="C35" s="42">
        <f>'[1]S4 Maquette'!F39</f>
        <v>0</v>
      </c>
      <c r="D35" s="80">
        <v>1</v>
      </c>
      <c r="E35" s="80" t="s">
        <v>265</v>
      </c>
      <c r="F35" s="80"/>
      <c r="G35" s="78" t="s">
        <v>265</v>
      </c>
      <c r="H35" s="78" t="s">
        <v>265</v>
      </c>
      <c r="I35" s="78" t="s">
        <v>265</v>
      </c>
      <c r="J35" s="78"/>
      <c r="K35" s="78" t="s">
        <v>8</v>
      </c>
      <c r="L35" s="78"/>
      <c r="M35" s="78">
        <v>1</v>
      </c>
      <c r="N35" s="86"/>
      <c r="O35" s="86"/>
      <c r="P35" s="78"/>
      <c r="Q35" s="78"/>
      <c r="R35" s="78"/>
      <c r="S35" s="78"/>
      <c r="T35" s="82" t="s">
        <v>344</v>
      </c>
      <c r="W35"/>
    </row>
    <row r="36" spans="1:23" ht="30.75" customHeight="1">
      <c r="A36" s="79" t="s">
        <v>337</v>
      </c>
      <c r="B36" s="79" t="s">
        <v>19</v>
      </c>
      <c r="C36" s="42">
        <f>'[1]S4 Maquette'!F40</f>
        <v>0</v>
      </c>
      <c r="D36" s="80">
        <v>1</v>
      </c>
      <c r="E36" s="80" t="s">
        <v>265</v>
      </c>
      <c r="F36" s="80"/>
      <c r="G36" s="78" t="s">
        <v>265</v>
      </c>
      <c r="H36" s="78" t="s">
        <v>265</v>
      </c>
      <c r="I36" s="78" t="s">
        <v>265</v>
      </c>
      <c r="J36" s="78"/>
      <c r="K36" s="78" t="s">
        <v>8</v>
      </c>
      <c r="L36" s="78"/>
      <c r="M36" s="78">
        <v>1</v>
      </c>
      <c r="N36" s="86"/>
      <c r="O36" s="86"/>
      <c r="P36" s="78"/>
      <c r="Q36" s="78"/>
      <c r="R36" s="78"/>
      <c r="S36" s="78"/>
      <c r="T36" s="82" t="s">
        <v>344</v>
      </c>
      <c r="W36"/>
    </row>
    <row r="37" spans="1:23" ht="30.75" customHeight="1">
      <c r="A37" s="79" t="s">
        <v>338</v>
      </c>
      <c r="B37" s="79" t="s">
        <v>11</v>
      </c>
      <c r="C37" s="42">
        <f>'[1]S4 Maquette'!F41</f>
        <v>0</v>
      </c>
      <c r="D37" s="80">
        <v>1</v>
      </c>
      <c r="E37" s="80" t="s">
        <v>265</v>
      </c>
      <c r="F37" s="80"/>
      <c r="G37" s="78" t="s">
        <v>265</v>
      </c>
      <c r="H37" s="78" t="s">
        <v>265</v>
      </c>
      <c r="I37" s="78" t="s">
        <v>265</v>
      </c>
      <c r="J37" s="78"/>
      <c r="K37" s="78" t="s">
        <v>8</v>
      </c>
      <c r="L37" s="78"/>
      <c r="M37" s="78"/>
      <c r="N37" s="86"/>
      <c r="O37" s="86"/>
      <c r="P37" s="78" t="s">
        <v>266</v>
      </c>
      <c r="Q37" s="78"/>
      <c r="R37" s="78"/>
      <c r="S37" s="78" t="s">
        <v>267</v>
      </c>
      <c r="T37" s="181" t="s">
        <v>342</v>
      </c>
      <c r="W37"/>
    </row>
    <row r="38" spans="1:23" ht="30.75" customHeight="1">
      <c r="A38" s="79" t="s">
        <v>205</v>
      </c>
      <c r="B38" s="79" t="s">
        <v>29</v>
      </c>
      <c r="C38" s="42">
        <f>'[1]S4 Maquette'!F43</f>
        <v>0</v>
      </c>
      <c r="D38" s="80"/>
      <c r="E38" s="80"/>
      <c r="F38" s="80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182"/>
      <c r="W38"/>
    </row>
    <row r="39" spans="1:23" ht="30.75" customHeight="1">
      <c r="A39" s="79" t="s">
        <v>339</v>
      </c>
      <c r="B39" s="79" t="s">
        <v>11</v>
      </c>
      <c r="C39" s="42">
        <f>'[1]S4 Maquette'!F44</f>
        <v>0</v>
      </c>
      <c r="D39" s="80">
        <v>1</v>
      </c>
      <c r="E39" s="80" t="s">
        <v>265</v>
      </c>
      <c r="F39" s="80"/>
      <c r="G39" s="78" t="s">
        <v>265</v>
      </c>
      <c r="H39" s="78" t="s">
        <v>265</v>
      </c>
      <c r="I39" s="78" t="s">
        <v>265</v>
      </c>
      <c r="J39" s="78">
        <v>6</v>
      </c>
      <c r="K39" s="75" t="s">
        <v>16</v>
      </c>
      <c r="L39" s="75"/>
      <c r="M39" s="75"/>
      <c r="N39" s="75"/>
      <c r="O39" s="75"/>
      <c r="P39" s="75"/>
      <c r="Q39" s="75"/>
      <c r="R39" s="75"/>
      <c r="S39" s="75"/>
      <c r="T39" s="182" t="s">
        <v>294</v>
      </c>
      <c r="W39"/>
    </row>
    <row r="40" spans="1:23" ht="30.75" customHeight="1">
      <c r="A40" s="79" t="s">
        <v>340</v>
      </c>
      <c r="B40" s="79" t="s">
        <v>11</v>
      </c>
      <c r="C40" s="42">
        <f>'[1]S4 Maquette'!F45</f>
        <v>0</v>
      </c>
      <c r="D40" s="80">
        <v>1</v>
      </c>
      <c r="E40" s="80" t="s">
        <v>265</v>
      </c>
      <c r="F40" s="80"/>
      <c r="G40" s="78" t="s">
        <v>265</v>
      </c>
      <c r="H40" s="78" t="s">
        <v>265</v>
      </c>
      <c r="I40" s="78" t="s">
        <v>265</v>
      </c>
      <c r="J40" s="78">
        <v>6</v>
      </c>
      <c r="K40" s="75" t="s">
        <v>16</v>
      </c>
      <c r="L40" s="75"/>
      <c r="M40" s="75"/>
      <c r="N40" s="75"/>
      <c r="O40" s="75"/>
      <c r="P40" s="75"/>
      <c r="Q40" s="75"/>
      <c r="R40" s="75"/>
      <c r="S40" s="75"/>
      <c r="T40" s="182" t="s">
        <v>294</v>
      </c>
      <c r="W40"/>
    </row>
    <row r="41" spans="1:23" ht="30.75" customHeight="1">
      <c r="A41" s="79" t="s">
        <v>236</v>
      </c>
      <c r="B41" s="79" t="s">
        <v>11</v>
      </c>
      <c r="C41" s="42">
        <f>'[1]S4 Maquette'!F46</f>
        <v>0</v>
      </c>
      <c r="D41" s="80"/>
      <c r="E41" s="80" t="s">
        <v>272</v>
      </c>
      <c r="F41" s="80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182"/>
      <c r="W41"/>
    </row>
    <row r="42" spans="1:23" ht="30.75" customHeight="1">
      <c r="A42" s="79">
        <f>'[1]S4 Maquette'!B47</f>
        <v>0</v>
      </c>
      <c r="B42" s="79">
        <f>'[1]S4 Maquette'!C47</f>
        <v>0</v>
      </c>
      <c r="C42" s="42">
        <f>'[1]S4 Maquette'!F47</f>
        <v>0</v>
      </c>
      <c r="D42" s="80"/>
      <c r="E42" s="80"/>
      <c r="F42" s="8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82"/>
      <c r="W42"/>
    </row>
    <row r="43" spans="1:23" ht="30.75" customHeight="1">
      <c r="A43" s="79">
        <f>'[1]S4 Maquette'!B48</f>
        <v>0</v>
      </c>
      <c r="B43" s="79">
        <f>'[1]S4 Maquette'!C48</f>
        <v>0</v>
      </c>
      <c r="C43" s="42">
        <f>'[1]S4 Maquette'!F48</f>
        <v>0</v>
      </c>
      <c r="D43" s="80"/>
      <c r="E43" s="80"/>
      <c r="F43" s="80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82"/>
      <c r="W43"/>
    </row>
    <row r="44" spans="1:23" ht="30.75" customHeight="1">
      <c r="A44" s="79">
        <f>'[1]S4 Maquette'!B49</f>
        <v>0</v>
      </c>
      <c r="B44" s="79">
        <f>'[1]S4 Maquette'!C49</f>
        <v>0</v>
      </c>
      <c r="C44" s="42">
        <f>'[1]S4 Maquette'!F49</f>
        <v>0</v>
      </c>
      <c r="D44" s="80"/>
      <c r="E44" s="80"/>
      <c r="F44" s="80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82"/>
      <c r="W44"/>
    </row>
    <row r="45" spans="1:23" ht="30.75" customHeight="1">
      <c r="A45" s="79">
        <f>'[1]S4 Maquette'!B50</f>
        <v>0</v>
      </c>
      <c r="B45" s="79">
        <f>'[1]S4 Maquette'!C50</f>
        <v>0</v>
      </c>
      <c r="C45" s="42">
        <f>'[1]S4 Maquette'!F50</f>
        <v>0</v>
      </c>
      <c r="D45" s="80"/>
      <c r="E45" s="80"/>
      <c r="F45" s="80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82"/>
      <c r="W45"/>
    </row>
    <row r="46" spans="1:23" ht="30.75" customHeight="1">
      <c r="A46" s="79">
        <f>'[1]S4 Maquette'!B51</f>
        <v>0</v>
      </c>
      <c r="B46" s="79">
        <f>'[1]S4 Maquette'!C51</f>
        <v>0</v>
      </c>
      <c r="C46" s="42">
        <f>'[1]S4 Maquette'!F51</f>
        <v>0</v>
      </c>
      <c r="D46" s="80"/>
      <c r="E46" s="80"/>
      <c r="F46" s="80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182"/>
      <c r="W46"/>
    </row>
    <row r="47" spans="1:23" ht="30.75" customHeight="1">
      <c r="A47" s="79">
        <f>'[1]S4 Maquette'!B52</f>
        <v>0</v>
      </c>
      <c r="B47" s="79">
        <f>'[1]S4 Maquette'!C52</f>
        <v>0</v>
      </c>
      <c r="C47" s="42">
        <f>'[1]S4 Maquette'!F52</f>
        <v>0</v>
      </c>
      <c r="D47" s="80"/>
      <c r="E47" s="80"/>
      <c r="F47" s="80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182"/>
      <c r="W47"/>
    </row>
    <row r="48" spans="1:23" ht="30.75" customHeight="1">
      <c r="A48" s="79">
        <f>'[1]S4 Maquette'!B53</f>
        <v>0</v>
      </c>
      <c r="B48" s="79">
        <f>'[1]S4 Maquette'!C53</f>
        <v>0</v>
      </c>
      <c r="C48" s="42">
        <f>'[1]S4 Maquette'!F53</f>
        <v>0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182"/>
      <c r="W48"/>
    </row>
    <row r="49" spans="1:23" ht="30.75" customHeight="1">
      <c r="A49" s="79">
        <f>'[1]S4 Maquette'!B54</f>
        <v>0</v>
      </c>
      <c r="B49" s="79">
        <f>'[1]S4 Maquette'!C54</f>
        <v>0</v>
      </c>
      <c r="C49" s="42">
        <f>'[1]S4 Maquette'!F54</f>
        <v>0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182"/>
      <c r="W49"/>
    </row>
    <row r="50" spans="1:23" ht="30.75" customHeight="1">
      <c r="A50" s="79">
        <f>'[1]S4 Maquette'!B55</f>
        <v>0</v>
      </c>
      <c r="B50" s="79">
        <f>'[1]S4 Maquette'!C55</f>
        <v>0</v>
      </c>
      <c r="C50" s="42">
        <f>'[1]S4 Maquette'!F55</f>
        <v>0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182"/>
      <c r="W50"/>
    </row>
    <row r="51" spans="1:23" ht="30.75" customHeight="1">
      <c r="A51" s="79">
        <f>'[1]S4 Maquette'!B56</f>
        <v>0</v>
      </c>
      <c r="B51" s="79">
        <f>'[1]S4 Maquette'!C56</f>
        <v>0</v>
      </c>
      <c r="C51" s="42">
        <f>'[1]S4 Maquette'!F56</f>
        <v>0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182"/>
      <c r="W51"/>
    </row>
    <row r="52" spans="1:23" ht="30.75" customHeight="1">
      <c r="A52" s="79">
        <f>'[1]S4 Maquette'!B57</f>
        <v>0</v>
      </c>
      <c r="B52" s="79">
        <f>'[1]S4 Maquette'!C57</f>
        <v>0</v>
      </c>
      <c r="C52" s="42">
        <f>'[1]S4 Maquette'!F57</f>
        <v>0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182"/>
      <c r="W52"/>
    </row>
    <row r="53" spans="1:23" ht="30.75" customHeight="1">
      <c r="A53" s="79">
        <f>'[1]S4 Maquette'!B58</f>
        <v>0</v>
      </c>
      <c r="B53" s="79">
        <f>'[1]S4 Maquette'!C58</f>
        <v>0</v>
      </c>
      <c r="C53" s="42">
        <f>'[1]S4 Maquette'!F58</f>
        <v>0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182"/>
      <c r="W53"/>
    </row>
    <row r="54" spans="1:23" ht="30.75" customHeight="1">
      <c r="A54" s="79">
        <f>'[1]S4 Maquette'!B59</f>
        <v>0</v>
      </c>
      <c r="B54" s="79">
        <f>'[1]S4 Maquette'!C59</f>
        <v>0</v>
      </c>
      <c r="C54" s="42">
        <f>'[1]S4 Maquette'!F59</f>
        <v>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82"/>
      <c r="W54"/>
    </row>
    <row r="55" spans="1:23" ht="30.75" customHeight="1">
      <c r="A55" s="79">
        <f>'[1]S4 Maquette'!B60</f>
        <v>0</v>
      </c>
      <c r="B55" s="79">
        <f>'[1]S4 Maquette'!C60</f>
        <v>0</v>
      </c>
      <c r="C55" s="42">
        <f>'[1]S4 Maquette'!F60</f>
        <v>0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182"/>
      <c r="W55"/>
    </row>
    <row r="56" spans="1:23" ht="30.75" customHeight="1">
      <c r="A56" s="79">
        <f>'[1]S4 Maquette'!B61</f>
        <v>0</v>
      </c>
      <c r="B56" s="79">
        <f>'[1]S4 Maquette'!C61</f>
        <v>0</v>
      </c>
      <c r="C56" s="42">
        <f>'[1]S4 Maquette'!F61</f>
        <v>0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182"/>
      <c r="W56"/>
    </row>
    <row r="57" spans="1:23" ht="30.75" customHeight="1">
      <c r="A57" s="79">
        <f>'[1]S4 Maquette'!B62</f>
        <v>0</v>
      </c>
      <c r="B57" s="79">
        <f>'[1]S4 Maquette'!C62</f>
        <v>0</v>
      </c>
      <c r="C57" s="42">
        <f>'[1]S4 Maquette'!F62</f>
        <v>0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182"/>
      <c r="W57"/>
    </row>
    <row r="58" spans="1:23" ht="30.75" customHeight="1">
      <c r="A58" s="79">
        <f>'[1]S4 Maquette'!B63</f>
        <v>0</v>
      </c>
      <c r="B58" s="79">
        <f>'[1]S4 Maquette'!C63</f>
        <v>0</v>
      </c>
      <c r="C58" s="42">
        <f>'[1]S4 Maquette'!F63</f>
        <v>0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182"/>
      <c r="W58"/>
    </row>
    <row r="59" spans="1:23" ht="30.75" customHeight="1">
      <c r="A59" s="79">
        <f>'[1]S4 Maquette'!B64</f>
        <v>0</v>
      </c>
      <c r="B59" s="79">
        <f>'[1]S4 Maquette'!C64</f>
        <v>0</v>
      </c>
      <c r="C59" s="42">
        <f>'[1]S4 Maquette'!F64</f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182"/>
      <c r="W59"/>
    </row>
    <row r="60" spans="1:23" ht="30.75" customHeight="1">
      <c r="A60" s="79">
        <f>'[1]S4 Maquette'!B65</f>
        <v>0</v>
      </c>
      <c r="B60" s="79">
        <f>'[1]S4 Maquette'!C65</f>
        <v>0</v>
      </c>
      <c r="C60" s="42">
        <f>'[1]S4 Maquette'!F65</f>
        <v>0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182"/>
      <c r="W60"/>
    </row>
    <row r="61" spans="1:23" ht="30.75" customHeight="1">
      <c r="A61" s="79">
        <f>'[1]S4 Maquette'!B66</f>
        <v>0</v>
      </c>
      <c r="B61" s="79">
        <f>'[1]S4 Maquette'!C66</f>
        <v>0</v>
      </c>
      <c r="C61" s="42">
        <f>'[1]S4 Maquette'!F66</f>
        <v>0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182"/>
      <c r="W61"/>
    </row>
    <row r="62" spans="1:23" ht="30.75" customHeight="1">
      <c r="A62" s="79">
        <f>'[1]S4 Maquette'!B67</f>
        <v>0</v>
      </c>
      <c r="B62" s="79">
        <f>'[1]S4 Maquette'!C67</f>
        <v>0</v>
      </c>
      <c r="C62" s="42">
        <f>'[1]S4 Maquette'!F67</f>
        <v>0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182"/>
      <c r="W62"/>
    </row>
    <row r="63" spans="1:23" ht="30.75" customHeight="1">
      <c r="A63" s="79">
        <f>'[1]S4 Maquette'!B68</f>
        <v>0</v>
      </c>
      <c r="B63" s="79">
        <f>'[1]S4 Maquette'!C68</f>
        <v>0</v>
      </c>
      <c r="C63" s="42">
        <f>'[1]S4 Maquette'!F68</f>
        <v>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182"/>
      <c r="W63"/>
    </row>
    <row r="64" spans="1:23" ht="30.75" customHeight="1">
      <c r="A64" s="79">
        <f>'[1]S4 Maquette'!B69</f>
        <v>0</v>
      </c>
      <c r="B64" s="79">
        <f>'[1]S4 Maquette'!C69</f>
        <v>0</v>
      </c>
      <c r="C64" s="42">
        <f>'[1]S4 Maquette'!F69</f>
        <v>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182"/>
      <c r="W64"/>
    </row>
    <row r="65" spans="1:23" ht="30.75" customHeight="1">
      <c r="A65" s="79">
        <f>'[1]S4 Maquette'!B70</f>
        <v>0</v>
      </c>
      <c r="B65" s="79">
        <f>'[1]S4 Maquette'!C70</f>
        <v>0</v>
      </c>
      <c r="C65" s="42">
        <f>'[1]S4 Maquette'!F70</f>
        <v>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182"/>
      <c r="W65"/>
    </row>
    <row r="66" spans="1:23" ht="30.75" customHeight="1">
      <c r="A66" s="79">
        <f>'[1]S4 Maquette'!B71</f>
        <v>0</v>
      </c>
      <c r="B66" s="79">
        <f>'[1]S4 Maquette'!C71</f>
        <v>0</v>
      </c>
      <c r="C66" s="42">
        <f>'[1]S4 Maquette'!F71</f>
        <v>0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182"/>
      <c r="W66"/>
    </row>
    <row r="67" spans="1:23" ht="30.75" customHeight="1">
      <c r="A67" s="79">
        <f>'[1]S4 Maquette'!B72</f>
        <v>0</v>
      </c>
      <c r="B67" s="79">
        <f>'[1]S4 Maquette'!C72</f>
        <v>0</v>
      </c>
      <c r="C67" s="42">
        <f>'[1]S4 Maquette'!F72</f>
        <v>0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182"/>
      <c r="W67"/>
    </row>
    <row r="68" spans="1:23" ht="30.75" customHeight="1">
      <c r="A68" s="79">
        <f>'[1]S4 Maquette'!B73</f>
        <v>0</v>
      </c>
      <c r="B68" s="79">
        <f>'[1]S4 Maquette'!C73</f>
        <v>0</v>
      </c>
      <c r="C68" s="42">
        <f>'[1]S4 Maquette'!F73</f>
        <v>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182"/>
      <c r="W68"/>
    </row>
    <row r="69" spans="1:23" ht="30.75" customHeight="1">
      <c r="A69" s="79">
        <f>'[1]S4 Maquette'!B74</f>
        <v>0</v>
      </c>
      <c r="B69" s="79">
        <f>'[1]S4 Maquette'!C74</f>
        <v>0</v>
      </c>
      <c r="C69" s="42">
        <f>'[1]S4 Maquette'!F74</f>
        <v>0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182"/>
      <c r="W69"/>
    </row>
    <row r="70" spans="1:23" ht="30.75" customHeight="1">
      <c r="A70" s="79">
        <f>'[1]S4 Maquette'!B75</f>
        <v>0</v>
      </c>
      <c r="B70" s="79">
        <f>'[1]S4 Maquette'!C75</f>
        <v>0</v>
      </c>
      <c r="C70" s="42">
        <f>'[1]S4 Maquette'!F75</f>
        <v>0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182"/>
      <c r="W70"/>
    </row>
    <row r="71" spans="1:23" ht="30.75" customHeight="1">
      <c r="A71" s="79">
        <f>'[1]S4 Maquette'!B76</f>
        <v>0</v>
      </c>
      <c r="B71" s="79">
        <f>'[1]S4 Maquette'!C76</f>
        <v>0</v>
      </c>
      <c r="C71" s="42">
        <f>'[1]S4 Maquette'!F76</f>
        <v>0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182"/>
      <c r="W71"/>
    </row>
    <row r="72" spans="1:23" ht="30.75" customHeight="1">
      <c r="A72" s="79">
        <f>'[1]S4 Maquette'!B77</f>
        <v>0</v>
      </c>
      <c r="B72" s="79">
        <f>'[1]S4 Maquette'!C77</f>
        <v>0</v>
      </c>
      <c r="C72" s="42">
        <f>'[1]S4 Maquette'!F77</f>
        <v>0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182"/>
      <c r="W72"/>
    </row>
    <row r="73" spans="1:23" ht="30.75" customHeight="1">
      <c r="A73" s="79">
        <f>'[1]S4 Maquette'!B78</f>
        <v>0</v>
      </c>
      <c r="B73" s="79">
        <f>'[1]S4 Maquette'!C78</f>
        <v>0</v>
      </c>
      <c r="C73" s="42">
        <f>'[1]S4 Maquette'!F78</f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182"/>
      <c r="W73"/>
    </row>
    <row r="74" spans="1:23" ht="30.75" customHeight="1">
      <c r="A74" s="79">
        <f>'[1]S4 Maquette'!B79</f>
        <v>0</v>
      </c>
      <c r="B74" s="79">
        <f>'[1]S4 Maquette'!C79</f>
        <v>0</v>
      </c>
      <c r="C74" s="42">
        <f>'[1]S4 Maquette'!F79</f>
        <v>0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182"/>
      <c r="W74"/>
    </row>
    <row r="75" spans="1:23" ht="30.75" customHeight="1">
      <c r="A75" s="79">
        <f>'[1]S4 Maquette'!B80</f>
        <v>0</v>
      </c>
      <c r="B75" s="79">
        <f>'[1]S4 Maquette'!C80</f>
        <v>0</v>
      </c>
      <c r="C75" s="42">
        <f>'[1]S4 Maquette'!F80</f>
        <v>0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182"/>
      <c r="W75"/>
    </row>
    <row r="76" spans="1:23" ht="30.75" customHeight="1">
      <c r="A76" s="79">
        <f>'[1]S4 Maquette'!B81</f>
        <v>0</v>
      </c>
      <c r="B76" s="79">
        <f>'[1]S4 Maquette'!C81</f>
        <v>0</v>
      </c>
      <c r="C76" s="42">
        <f>'[1]S4 Maquette'!F81</f>
        <v>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182"/>
      <c r="W76"/>
    </row>
    <row r="77" spans="1:23" ht="30.75" customHeight="1">
      <c r="A77" s="79">
        <f>'[1]S4 Maquette'!B82</f>
        <v>0</v>
      </c>
      <c r="B77" s="79">
        <f>'[1]S4 Maquette'!C82</f>
        <v>0</v>
      </c>
      <c r="C77" s="42">
        <f>'[1]S4 Maquette'!F82</f>
        <v>0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182"/>
      <c r="W77"/>
    </row>
    <row r="78" spans="1:23" ht="30.75" customHeight="1">
      <c r="A78" s="79">
        <f>'[1]S4 Maquette'!B83</f>
        <v>0</v>
      </c>
      <c r="B78" s="79">
        <f>'[1]S4 Maquette'!C83</f>
        <v>0</v>
      </c>
      <c r="C78" s="42">
        <f>'[1]S4 Maquette'!F83</f>
        <v>0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182"/>
      <c r="W78"/>
    </row>
    <row r="79" spans="1:23" ht="30.75" customHeight="1">
      <c r="A79" s="79">
        <f>'[1]S4 Maquette'!B84</f>
        <v>0</v>
      </c>
      <c r="B79" s="79">
        <f>'[1]S4 Maquette'!C84</f>
        <v>0</v>
      </c>
      <c r="C79" s="42">
        <f>'[1]S4 Maquette'!F84</f>
        <v>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182"/>
      <c r="W79"/>
    </row>
    <row r="80" spans="1:23" ht="30.75" customHeight="1">
      <c r="A80" s="79">
        <f>'[1]S4 Maquette'!B85</f>
        <v>0</v>
      </c>
      <c r="B80" s="79">
        <f>'[1]S4 Maquette'!C85</f>
        <v>0</v>
      </c>
      <c r="C80" s="42">
        <f>'[1]S4 Maquette'!F85</f>
        <v>0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182"/>
      <c r="W80"/>
    </row>
    <row r="81" spans="1:23" ht="30.75" customHeight="1">
      <c r="A81" s="79">
        <f>'[1]S4 Maquette'!B86</f>
        <v>0</v>
      </c>
      <c r="B81" s="79">
        <f>'[1]S4 Maquette'!C86</f>
        <v>0</v>
      </c>
      <c r="C81" s="42">
        <f>'[1]S4 Maquette'!F86</f>
        <v>0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182"/>
      <c r="W81"/>
    </row>
    <row r="82" spans="1:23" ht="30.75" customHeight="1">
      <c r="A82" s="79">
        <f>'[1]S4 Maquette'!B87</f>
        <v>0</v>
      </c>
      <c r="B82" s="79">
        <f>'[1]S4 Maquette'!C87</f>
        <v>0</v>
      </c>
      <c r="C82" s="42">
        <f>'[1]S4 Maquette'!F87</f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182"/>
      <c r="W82"/>
    </row>
    <row r="83" spans="1:23" ht="30.75" customHeight="1">
      <c r="A83" s="79">
        <f>'[1]S4 Maquette'!B88</f>
        <v>0</v>
      </c>
      <c r="B83" s="79">
        <f>'[1]S4 Maquette'!C88</f>
        <v>0</v>
      </c>
      <c r="C83" s="42">
        <f>'[1]S4 Maquette'!F88</f>
        <v>0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182"/>
      <c r="W83"/>
    </row>
    <row r="84" spans="1:23" ht="30.75" customHeight="1">
      <c r="A84" s="79">
        <f>'[1]S4 Maquette'!B89</f>
        <v>0</v>
      </c>
      <c r="B84" s="79">
        <f>'[1]S4 Maquette'!C89</f>
        <v>0</v>
      </c>
      <c r="C84" s="42">
        <f>'[1]S4 Maquette'!F89</f>
        <v>0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182"/>
      <c r="W84"/>
    </row>
    <row r="85" spans="1:23" ht="30.75" customHeight="1">
      <c r="A85" s="79">
        <f>'[1]S4 Maquette'!B90</f>
        <v>0</v>
      </c>
      <c r="B85" s="79">
        <f>'[1]S4 Maquette'!C90</f>
        <v>0</v>
      </c>
      <c r="C85" s="42">
        <f>'[1]S4 Maquette'!F90</f>
        <v>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182"/>
      <c r="W85"/>
    </row>
    <row r="86" spans="1:23" ht="30.75" customHeight="1">
      <c r="A86" s="79">
        <f>'[1]S4 Maquette'!B91</f>
        <v>0</v>
      </c>
      <c r="B86" s="79">
        <f>'[1]S4 Maquette'!C91</f>
        <v>0</v>
      </c>
      <c r="C86" s="42">
        <f>'[1]S4 Maquette'!F91</f>
        <v>0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182"/>
      <c r="W86"/>
    </row>
    <row r="87" spans="1:23" ht="30.75" customHeight="1">
      <c r="A87" s="79">
        <f>'[1]S4 Maquette'!B92</f>
        <v>0</v>
      </c>
      <c r="B87" s="79">
        <f>'[1]S4 Maquette'!C92</f>
        <v>0</v>
      </c>
      <c r="C87" s="42">
        <f>'[1]S4 Maquette'!F92</f>
        <v>0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182"/>
      <c r="W87"/>
    </row>
    <row r="88" spans="1:23" ht="30.75" customHeight="1">
      <c r="A88" s="79">
        <f>'[1]S4 Maquette'!B93</f>
        <v>0</v>
      </c>
      <c r="B88" s="79">
        <f>'[1]S4 Maquette'!C93</f>
        <v>0</v>
      </c>
      <c r="C88" s="42">
        <f>'[1]S4 Maquette'!F93</f>
        <v>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182"/>
      <c r="W88"/>
    </row>
    <row r="89" spans="1:23" ht="30.75" customHeight="1">
      <c r="A89" s="79">
        <f>'[1]S4 Maquette'!B94</f>
        <v>0</v>
      </c>
      <c r="B89" s="79">
        <f>'[1]S4 Maquette'!C94</f>
        <v>0</v>
      </c>
      <c r="C89" s="42">
        <f>'[1]S4 Maquette'!F94</f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182"/>
      <c r="W89"/>
    </row>
    <row r="90" spans="1:23" ht="30.75" customHeight="1">
      <c r="A90" s="79">
        <f>'[1]S4 Maquette'!B95</f>
        <v>0</v>
      </c>
      <c r="B90" s="79">
        <f>'[1]S4 Maquette'!C95</f>
        <v>0</v>
      </c>
      <c r="C90" s="42">
        <f>'[1]S4 Maquette'!F95</f>
        <v>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182"/>
      <c r="W90"/>
    </row>
    <row r="91" spans="1:23" ht="30.75" customHeight="1">
      <c r="A91" s="79">
        <f>'[1]S4 Maquette'!B96</f>
        <v>0</v>
      </c>
      <c r="B91" s="79">
        <f>'[1]S4 Maquette'!C96</f>
        <v>0</v>
      </c>
      <c r="C91" s="42">
        <f>'[1]S4 Maquette'!F96</f>
        <v>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182"/>
      <c r="W91"/>
    </row>
    <row r="92" spans="1:23" ht="30.75" customHeight="1">
      <c r="A92" s="79">
        <f>'[1]S4 Maquette'!B97</f>
        <v>0</v>
      </c>
      <c r="B92" s="79">
        <f>'[1]S4 Maquette'!C97</f>
        <v>0</v>
      </c>
      <c r="C92" s="42">
        <f>'[1]S4 Maquette'!F97</f>
        <v>0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182"/>
      <c r="W92"/>
    </row>
    <row r="93" spans="1:23" ht="30.75" customHeight="1">
      <c r="A93" s="79">
        <f>'[1]S4 Maquette'!B98</f>
        <v>0</v>
      </c>
      <c r="B93" s="79">
        <f>'[1]S4 Maquette'!C98</f>
        <v>0</v>
      </c>
      <c r="C93" s="42">
        <f>'[1]S4 Maquette'!F98</f>
        <v>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182"/>
      <c r="W93"/>
    </row>
    <row r="94" spans="1:23" ht="30.75" customHeight="1">
      <c r="A94" s="79">
        <f>'[1]S4 Maquette'!B99</f>
        <v>0</v>
      </c>
      <c r="B94" s="79">
        <f>'[1]S4 Maquette'!C99</f>
        <v>0</v>
      </c>
      <c r="C94" s="42">
        <f>'[1]S4 Maquette'!F99</f>
        <v>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182"/>
      <c r="W94"/>
    </row>
    <row r="95" spans="1:23" ht="30.75" customHeight="1">
      <c r="A95" s="79">
        <f>'[1]S4 Maquette'!B100</f>
        <v>0</v>
      </c>
      <c r="B95" s="79">
        <f>'[1]S4 Maquette'!C100</f>
        <v>0</v>
      </c>
      <c r="C95" s="42">
        <f>'[1]S4 Maquette'!F100</f>
        <v>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182"/>
      <c r="W95"/>
    </row>
    <row r="96" spans="1:23" ht="30.75" customHeight="1">
      <c r="A96" s="79">
        <f>'[1]S4 Maquette'!B101</f>
        <v>0</v>
      </c>
      <c r="B96" s="79">
        <f>'[1]S4 Maquette'!C101</f>
        <v>0</v>
      </c>
      <c r="C96" s="42">
        <f>'[1]S4 Maquette'!F101</f>
        <v>0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182"/>
      <c r="W96"/>
    </row>
    <row r="97" spans="1:23" ht="30.75" customHeight="1">
      <c r="A97" s="79">
        <f>'[1]S4 Maquette'!B102</f>
        <v>0</v>
      </c>
      <c r="B97" s="79">
        <f>'[1]S4 Maquette'!C102</f>
        <v>0</v>
      </c>
      <c r="C97" s="42">
        <f>'[1]S4 Maquette'!F102</f>
        <v>0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182"/>
      <c r="W97"/>
    </row>
    <row r="98" spans="1:23" ht="30.75" customHeight="1">
      <c r="A98" s="79">
        <f>'[1]S4 Maquette'!B103</f>
        <v>0</v>
      </c>
      <c r="B98" s="79">
        <f>'[1]S4 Maquette'!C103</f>
        <v>0</v>
      </c>
      <c r="C98" s="42">
        <f>'[1]S4 Maquette'!F103</f>
        <v>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182"/>
      <c r="W98"/>
    </row>
    <row r="99" spans="1:23" ht="30.75" customHeight="1">
      <c r="A99" s="79">
        <f>'[1]S4 Maquette'!B104</f>
        <v>0</v>
      </c>
      <c r="B99" s="79">
        <f>'[1]S4 Maquette'!C104</f>
        <v>0</v>
      </c>
      <c r="C99" s="42">
        <f>'[1]S4 Maquette'!F104</f>
        <v>0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182"/>
      <c r="W99"/>
    </row>
    <row r="100" spans="1:23" ht="30.75" customHeight="1">
      <c r="A100" s="79">
        <f>'[1]S4 Maquette'!B105</f>
        <v>0</v>
      </c>
      <c r="B100" s="79">
        <f>'[1]S4 Maquette'!C105</f>
        <v>0</v>
      </c>
      <c r="C100" s="42">
        <f>'[1]S4 Maquette'!F105</f>
        <v>0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182"/>
      <c r="W100"/>
    </row>
    <row r="101" spans="1:23" ht="30.75" customHeight="1">
      <c r="A101" s="79">
        <f>'[1]S4 Maquette'!B106</f>
        <v>0</v>
      </c>
      <c r="B101" s="79">
        <f>'[1]S4 Maquette'!C106</f>
        <v>0</v>
      </c>
      <c r="C101" s="42">
        <f>'[1]S4 Maquette'!F106</f>
        <v>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182"/>
      <c r="W101"/>
    </row>
    <row r="102" spans="1:23" ht="30.75" customHeight="1">
      <c r="A102" s="79">
        <f>'[1]S4 Maquette'!B107</f>
        <v>0</v>
      </c>
      <c r="B102" s="79">
        <f>'[1]S4 Maquette'!C107</f>
        <v>0</v>
      </c>
      <c r="C102" s="42">
        <f>'[1]S4 Maquette'!F107</f>
        <v>0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182"/>
      <c r="W102"/>
    </row>
    <row r="103" spans="1:23" ht="30.75" customHeight="1">
      <c r="A103" s="79">
        <f>'[1]S4 Maquette'!B108</f>
        <v>0</v>
      </c>
      <c r="B103" s="79">
        <f>'[1]S4 Maquette'!C108</f>
        <v>0</v>
      </c>
      <c r="C103" s="42">
        <f>'[1]S4 Maquette'!F108</f>
        <v>0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182"/>
      <c r="W103"/>
    </row>
    <row r="104" spans="1:23" ht="30.75" customHeight="1">
      <c r="A104" s="79">
        <f>'[1]S4 Maquette'!B109</f>
        <v>0</v>
      </c>
      <c r="B104" s="79">
        <f>'[1]S4 Maquette'!C109</f>
        <v>0</v>
      </c>
      <c r="C104" s="42">
        <f>'[1]S4 Maquette'!F109</f>
        <v>0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182"/>
      <c r="W104"/>
    </row>
    <row r="105" spans="1:23" ht="30.75" customHeight="1">
      <c r="A105" s="79">
        <f>'[1]S4 Maquette'!B110</f>
        <v>0</v>
      </c>
      <c r="B105" s="79">
        <f>'[1]S4 Maquette'!C110</f>
        <v>0</v>
      </c>
      <c r="C105" s="42">
        <f>'[1]S4 Maquette'!F110</f>
        <v>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182"/>
      <c r="W105"/>
    </row>
    <row r="106" spans="1:23" ht="30.75" customHeight="1">
      <c r="A106" s="79">
        <f>'[1]S4 Maquette'!B111</f>
        <v>0</v>
      </c>
      <c r="B106" s="79">
        <f>'[1]S4 Maquette'!C111</f>
        <v>0</v>
      </c>
      <c r="C106" s="42">
        <f>'[1]S4 Maquette'!F111</f>
        <v>0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182"/>
      <c r="W106"/>
    </row>
    <row r="107" spans="1:23" ht="30.75" customHeight="1">
      <c r="A107" s="79">
        <f>'[1]S4 Maquette'!B112</f>
        <v>0</v>
      </c>
      <c r="B107" s="79">
        <f>'[1]S4 Maquette'!C112</f>
        <v>0</v>
      </c>
      <c r="C107" s="42">
        <f>'[1]S4 Maquette'!F112</f>
        <v>0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182"/>
      <c r="W107"/>
    </row>
    <row r="108" spans="1:23" ht="30.75" customHeight="1">
      <c r="A108" s="79">
        <f>'[1]S4 Maquette'!B113</f>
        <v>0</v>
      </c>
      <c r="B108" s="79">
        <f>'[1]S4 Maquette'!C113</f>
        <v>0</v>
      </c>
      <c r="C108" s="42">
        <f>'[1]S4 Maquette'!F113</f>
        <v>0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182"/>
      <c r="W108"/>
    </row>
    <row r="109" spans="1:23" ht="30.75" customHeight="1">
      <c r="A109" s="79">
        <f>'[1]S4 Maquette'!B114</f>
        <v>0</v>
      </c>
      <c r="B109" s="79">
        <f>'[1]S4 Maquette'!C114</f>
        <v>0</v>
      </c>
      <c r="C109" s="42">
        <f>'[1]S4 Maquette'!F114</f>
        <v>0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182"/>
      <c r="W109"/>
    </row>
    <row r="110" spans="1:23" ht="30.75" customHeight="1">
      <c r="A110" s="79">
        <f>'[1]S4 Maquette'!B115</f>
        <v>0</v>
      </c>
      <c r="B110" s="79">
        <f>'[1]S4 Maquette'!C115</f>
        <v>0</v>
      </c>
      <c r="C110" s="42">
        <f>'[1]S4 Maquette'!F115</f>
        <v>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182"/>
      <c r="W110"/>
    </row>
    <row r="111" spans="1:23" ht="30.75" customHeight="1">
      <c r="A111" s="79">
        <f>'[1]S4 Maquette'!B116</f>
        <v>0</v>
      </c>
      <c r="B111" s="79">
        <f>'[1]S4 Maquette'!C116</f>
        <v>0</v>
      </c>
      <c r="C111" s="42">
        <f>'[1]S4 Maquette'!F116</f>
        <v>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182"/>
      <c r="W111"/>
    </row>
    <row r="112" spans="1:23" ht="30.75" customHeight="1">
      <c r="A112" s="79">
        <f>'[1]S4 Maquette'!B117</f>
        <v>0</v>
      </c>
      <c r="B112" s="79">
        <f>'[1]S4 Maquette'!C117</f>
        <v>0</v>
      </c>
      <c r="C112" s="42">
        <f>'[1]S4 Maquette'!F117</f>
        <v>0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182"/>
      <c r="W112"/>
    </row>
    <row r="113" spans="1:23" ht="30.75" customHeight="1">
      <c r="A113" s="79">
        <f>'[1]S4 Maquette'!B118</f>
        <v>0</v>
      </c>
      <c r="B113" s="79">
        <f>'[1]S4 Maquette'!C118</f>
        <v>0</v>
      </c>
      <c r="C113" s="42">
        <f>'[1]S4 Maquette'!F118</f>
        <v>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182"/>
      <c r="W113"/>
    </row>
    <row r="114" spans="1:23" ht="30.75" customHeight="1">
      <c r="A114" s="79">
        <f>'[1]S4 Maquette'!B119</f>
        <v>0</v>
      </c>
      <c r="B114" s="79">
        <f>'[1]S4 Maquette'!C119</f>
        <v>0</v>
      </c>
      <c r="C114" s="42">
        <f>'[1]S4 Maquette'!F119</f>
        <v>0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182"/>
      <c r="W114"/>
    </row>
    <row r="115" spans="1:23" ht="30.75" customHeight="1">
      <c r="A115" s="79">
        <f>'[1]S4 Maquette'!B120</f>
        <v>0</v>
      </c>
      <c r="B115" s="79">
        <f>'[1]S4 Maquette'!C120</f>
        <v>0</v>
      </c>
      <c r="C115" s="42">
        <f>'[1]S4 Maquette'!F120</f>
        <v>0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182"/>
      <c r="W115"/>
    </row>
    <row r="116" spans="1:23" ht="30.75" customHeight="1">
      <c r="A116" s="79">
        <f>'[1]S4 Maquette'!B121</f>
        <v>0</v>
      </c>
      <c r="B116" s="79">
        <f>'[1]S4 Maquette'!C121</f>
        <v>0</v>
      </c>
      <c r="C116" s="42">
        <f>'[1]S4 Maquette'!F121</f>
        <v>0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182"/>
      <c r="W116"/>
    </row>
    <row r="117" spans="1:23" ht="30.75" customHeight="1">
      <c r="A117" s="79">
        <f>'[1]S4 Maquette'!B122</f>
        <v>0</v>
      </c>
      <c r="B117" s="79">
        <f>'[1]S4 Maquette'!C122</f>
        <v>0</v>
      </c>
      <c r="C117" s="42">
        <f>'[1]S4 Maquette'!F122</f>
        <v>0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182"/>
      <c r="W117"/>
    </row>
    <row r="118" spans="1:23" ht="30.75" customHeight="1">
      <c r="A118" s="79">
        <f>'[1]S4 Maquette'!B123</f>
        <v>0</v>
      </c>
      <c r="B118" s="79">
        <f>'[1]S4 Maquette'!C123</f>
        <v>0</v>
      </c>
      <c r="C118" s="42">
        <f>'[1]S4 Maquette'!F123</f>
        <v>0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182"/>
      <c r="W118"/>
    </row>
    <row r="119" spans="1:23" ht="30.75" customHeight="1">
      <c r="A119" s="79">
        <f>'[1]S4 Maquette'!B124</f>
        <v>0</v>
      </c>
      <c r="B119" s="79">
        <f>'[1]S4 Maquette'!C124</f>
        <v>0</v>
      </c>
      <c r="C119" s="42">
        <f>'[1]S4 Maquette'!F124</f>
        <v>0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182"/>
      <c r="W119"/>
    </row>
    <row r="120" spans="1:23" ht="30.75" customHeight="1">
      <c r="A120" s="79">
        <f>'[1]S4 Maquette'!B125</f>
        <v>0</v>
      </c>
      <c r="B120" s="79">
        <f>'[1]S4 Maquette'!C125</f>
        <v>0</v>
      </c>
      <c r="C120" s="42">
        <f>'[1]S4 Maquette'!F125</f>
        <v>0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182"/>
      <c r="W120"/>
    </row>
    <row r="121" spans="1:23" ht="30.75" customHeight="1">
      <c r="A121" s="79">
        <f>'[1]S4 Maquette'!B126</f>
        <v>0</v>
      </c>
      <c r="B121" s="79">
        <f>'[1]S4 Maquette'!C126</f>
        <v>0</v>
      </c>
      <c r="C121" s="42">
        <f>'[1]S4 Maquette'!F126</f>
        <v>0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182"/>
      <c r="W121"/>
    </row>
    <row r="122" spans="1:23" ht="30.75" customHeight="1">
      <c r="A122" s="79">
        <f>'[1]S4 Maquette'!B127</f>
        <v>0</v>
      </c>
      <c r="B122" s="79">
        <f>'[1]S4 Maquette'!C127</f>
        <v>0</v>
      </c>
      <c r="C122" s="42">
        <f>'[1]S4 Maquette'!F127</f>
        <v>0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182"/>
      <c r="W122"/>
    </row>
    <row r="123" spans="1:23" ht="30.75" customHeight="1">
      <c r="A123" s="79">
        <f>'[1]S4 Maquette'!B128</f>
        <v>0</v>
      </c>
      <c r="B123" s="79">
        <f>'[1]S4 Maquette'!C128</f>
        <v>0</v>
      </c>
      <c r="C123" s="42">
        <f>'[1]S4 Maquette'!F128</f>
        <v>0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182"/>
      <c r="W123"/>
    </row>
    <row r="124" spans="1:23" ht="30.75" customHeight="1">
      <c r="A124" s="79">
        <f>'[1]S4 Maquette'!B129</f>
        <v>0</v>
      </c>
      <c r="B124" s="79">
        <f>'[1]S4 Maquette'!C129</f>
        <v>0</v>
      </c>
      <c r="C124" s="42">
        <f>'[1]S4 Maquette'!F129</f>
        <v>0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182"/>
      <c r="W124"/>
    </row>
    <row r="125" spans="1:23" ht="30.75" customHeight="1">
      <c r="A125" s="79">
        <f>'[1]S4 Maquette'!B130</f>
        <v>0</v>
      </c>
      <c r="B125" s="79">
        <f>'[1]S4 Maquette'!C130</f>
        <v>0</v>
      </c>
      <c r="C125" s="42">
        <f>'[1]S4 Maquette'!F130</f>
        <v>0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182"/>
      <c r="W125"/>
    </row>
    <row r="126" spans="1:23" ht="30.75" customHeight="1">
      <c r="A126" s="79">
        <f>'[1]S4 Maquette'!B131</f>
        <v>0</v>
      </c>
      <c r="B126" s="79">
        <f>'[1]S4 Maquette'!C131</f>
        <v>0</v>
      </c>
      <c r="C126" s="42">
        <f>'[1]S4 Maquette'!F131</f>
        <v>0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182"/>
      <c r="W126"/>
    </row>
    <row r="127" spans="1:23" ht="30.75" customHeight="1">
      <c r="A127" s="79">
        <f>'[1]S4 Maquette'!B132</f>
        <v>0</v>
      </c>
      <c r="B127" s="79">
        <f>'[1]S4 Maquette'!C132</f>
        <v>0</v>
      </c>
      <c r="C127" s="42">
        <f>'[1]S4 Maquette'!F132</f>
        <v>0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182"/>
      <c r="W127"/>
    </row>
    <row r="128" spans="1:23" ht="30.75" customHeight="1">
      <c r="A128" s="79">
        <f>'[1]S4 Maquette'!B133</f>
        <v>0</v>
      </c>
      <c r="B128" s="79">
        <f>'[1]S4 Maquette'!C133</f>
        <v>0</v>
      </c>
      <c r="C128" s="42">
        <f>'[1]S4 Maquette'!F133</f>
        <v>0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182"/>
      <c r="W128"/>
    </row>
    <row r="129" spans="1:23" ht="30.75" customHeight="1">
      <c r="A129" s="79">
        <f>'[1]S4 Maquette'!B134</f>
        <v>0</v>
      </c>
      <c r="B129" s="79">
        <f>'[1]S4 Maquette'!C134</f>
        <v>0</v>
      </c>
      <c r="C129" s="42">
        <f>'[1]S4 Maquette'!F134</f>
        <v>0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182"/>
      <c r="W129"/>
    </row>
    <row r="130" spans="1:23" ht="30.75" customHeight="1">
      <c r="A130" s="79">
        <f>'[1]S4 Maquette'!B135</f>
        <v>0</v>
      </c>
      <c r="B130" s="79">
        <f>'[1]S4 Maquette'!C135</f>
        <v>0</v>
      </c>
      <c r="C130" s="42">
        <f>'[1]S4 Maquette'!F135</f>
        <v>0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182"/>
      <c r="W130"/>
    </row>
    <row r="131" spans="1:23" ht="30.75" customHeight="1">
      <c r="A131" s="79">
        <f>'[1]S4 Maquette'!B136</f>
        <v>0</v>
      </c>
      <c r="B131" s="79">
        <f>'[1]S4 Maquette'!C136</f>
        <v>0</v>
      </c>
      <c r="C131" s="42">
        <f>'[1]S4 Maquette'!F136</f>
        <v>0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182"/>
      <c r="W131"/>
    </row>
    <row r="132" spans="1:23" ht="30.75" customHeight="1">
      <c r="A132" s="79">
        <f>'[1]S4 Maquette'!B137</f>
        <v>0</v>
      </c>
      <c r="B132" s="79">
        <f>'[1]S4 Maquette'!C137</f>
        <v>0</v>
      </c>
      <c r="C132" s="42">
        <f>'[1]S4 Maquette'!F137</f>
        <v>0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182"/>
      <c r="W132"/>
    </row>
    <row r="133" spans="1:23" ht="30.75" customHeight="1">
      <c r="A133" s="79">
        <f>'[1]S4 Maquette'!B138</f>
        <v>0</v>
      </c>
      <c r="B133" s="79">
        <f>'[1]S4 Maquette'!C138</f>
        <v>0</v>
      </c>
      <c r="C133" s="42">
        <f>'[1]S4 Maquette'!F138</f>
        <v>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182"/>
      <c r="W133"/>
    </row>
    <row r="134" spans="1:23" ht="30.75" customHeight="1">
      <c r="A134" s="79">
        <f>'[1]S4 Maquette'!B139</f>
        <v>0</v>
      </c>
      <c r="B134" s="79">
        <f>'[1]S4 Maquette'!C139</f>
        <v>0</v>
      </c>
      <c r="C134" s="42">
        <f>'[1]S4 Maquette'!F139</f>
        <v>0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182"/>
      <c r="W134"/>
    </row>
    <row r="135" spans="1:23" ht="30.75" customHeight="1">
      <c r="A135" s="79">
        <f>'[1]S4 Maquette'!B140</f>
        <v>0</v>
      </c>
      <c r="B135" s="79">
        <f>'[1]S4 Maquette'!C140</f>
        <v>0</v>
      </c>
      <c r="C135" s="42">
        <f>'[1]S4 Maquette'!F140</f>
        <v>0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182"/>
      <c r="W135"/>
    </row>
    <row r="136" spans="1:23" ht="30.75" customHeight="1">
      <c r="A136" s="79">
        <f>'[1]S4 Maquette'!B141</f>
        <v>0</v>
      </c>
      <c r="B136" s="79">
        <f>'[1]S4 Maquette'!C141</f>
        <v>0</v>
      </c>
      <c r="C136" s="42">
        <f>'[1]S4 Maquette'!F141</f>
        <v>0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182"/>
      <c r="W136"/>
    </row>
    <row r="137" spans="1:23" ht="30.75" customHeight="1">
      <c r="A137" s="79">
        <f>'[1]S4 Maquette'!B142</f>
        <v>0</v>
      </c>
      <c r="B137" s="79">
        <f>'[1]S4 Maquette'!C142</f>
        <v>0</v>
      </c>
      <c r="C137" s="42">
        <f>'[1]S4 Maquette'!F142</f>
        <v>0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182"/>
      <c r="W137"/>
    </row>
    <row r="138" spans="1:23" ht="30.75" customHeight="1">
      <c r="A138" s="79">
        <f>'[1]S4 Maquette'!B143</f>
        <v>0</v>
      </c>
      <c r="B138" s="79">
        <f>'[1]S4 Maquette'!C143</f>
        <v>0</v>
      </c>
      <c r="C138" s="42">
        <f>'[1]S4 Maquette'!F143</f>
        <v>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182"/>
      <c r="W138"/>
    </row>
    <row r="139" spans="1:23" ht="30.75" customHeight="1">
      <c r="A139" s="79">
        <f>'[1]S4 Maquette'!B144</f>
        <v>0</v>
      </c>
      <c r="B139" s="79">
        <f>'[1]S4 Maquette'!C144</f>
        <v>0</v>
      </c>
      <c r="C139" s="42">
        <f>'[1]S4 Maquette'!F144</f>
        <v>0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182"/>
      <c r="W139"/>
    </row>
    <row r="140" spans="1:23" ht="30.75" customHeight="1">
      <c r="A140" s="79">
        <f>'[1]S4 Maquette'!B145</f>
        <v>0</v>
      </c>
      <c r="B140" s="79">
        <f>'[1]S4 Maquette'!C145</f>
        <v>0</v>
      </c>
      <c r="C140" s="42">
        <f>'[1]S4 Maquette'!F145</f>
        <v>0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182"/>
      <c r="W140"/>
    </row>
    <row r="141" spans="1:23" ht="30.75" customHeight="1">
      <c r="A141" s="79">
        <f>'[1]S4 Maquette'!B146</f>
        <v>0</v>
      </c>
      <c r="B141" s="79">
        <f>'[1]S4 Maquette'!C146</f>
        <v>0</v>
      </c>
      <c r="C141" s="42">
        <f>'[1]S4 Maquette'!F146</f>
        <v>0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182"/>
      <c r="W141"/>
    </row>
    <row r="142" spans="1:23" ht="30.75" customHeight="1">
      <c r="A142" s="79">
        <f>'[1]S4 Maquette'!B147</f>
        <v>0</v>
      </c>
      <c r="B142" s="79">
        <f>'[1]S4 Maquette'!C147</f>
        <v>0</v>
      </c>
      <c r="C142" s="42">
        <f>'[1]S4 Maquette'!F147</f>
        <v>0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182"/>
      <c r="W142"/>
    </row>
    <row r="143" spans="1:23" ht="30.75" customHeight="1">
      <c r="A143" s="79">
        <f>'[1]S4 Maquette'!B148</f>
        <v>0</v>
      </c>
      <c r="B143" s="79">
        <f>'[1]S4 Maquette'!C148</f>
        <v>0</v>
      </c>
      <c r="C143" s="42">
        <f>'[1]S4 Maquette'!F148</f>
        <v>0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182"/>
      <c r="W143"/>
    </row>
    <row r="144" spans="1:23" ht="30.75" customHeight="1">
      <c r="A144" s="79">
        <f>'[1]S4 Maquette'!B149</f>
        <v>0</v>
      </c>
      <c r="B144" s="79">
        <f>'[1]S4 Maquette'!C149</f>
        <v>0</v>
      </c>
      <c r="C144" s="42">
        <f>'[1]S4 Maquette'!F149</f>
        <v>0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182"/>
      <c r="W144"/>
    </row>
    <row r="145" spans="1:23" ht="30.75" customHeight="1">
      <c r="A145" s="79">
        <f>'[1]S4 Maquette'!B150</f>
        <v>0</v>
      </c>
      <c r="B145" s="79">
        <f>'[1]S4 Maquette'!C150</f>
        <v>0</v>
      </c>
      <c r="C145" s="42">
        <f>'[1]S4 Maquette'!F150</f>
        <v>0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182"/>
      <c r="W145"/>
    </row>
    <row r="146" spans="1:23" ht="30.75" customHeight="1">
      <c r="A146" s="79">
        <f>'[1]S4 Maquette'!B151</f>
        <v>0</v>
      </c>
      <c r="B146" s="79">
        <f>'[1]S4 Maquette'!C151</f>
        <v>0</v>
      </c>
      <c r="C146" s="42">
        <f>'[1]S4 Maquette'!F151</f>
        <v>0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182"/>
      <c r="W146"/>
    </row>
    <row r="147" spans="1:23" ht="30.75" customHeight="1">
      <c r="A147" s="79">
        <f>'[1]S4 Maquette'!B152</f>
        <v>0</v>
      </c>
      <c r="B147" s="79">
        <f>'[1]S4 Maquette'!C152</f>
        <v>0</v>
      </c>
      <c r="C147" s="42">
        <f>'[1]S4 Maquette'!F152</f>
        <v>0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182"/>
      <c r="W147"/>
    </row>
    <row r="148" spans="1:23" ht="30.75" customHeight="1">
      <c r="A148" s="79">
        <f>'[1]S4 Maquette'!B153</f>
        <v>0</v>
      </c>
      <c r="B148" s="79">
        <f>'[1]S4 Maquette'!C153</f>
        <v>0</v>
      </c>
      <c r="C148" s="42">
        <f>'[1]S4 Maquette'!F153</f>
        <v>0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182"/>
      <c r="W148"/>
    </row>
    <row r="149" spans="1:23" ht="30.75" customHeight="1">
      <c r="A149" s="79">
        <f>'[1]S4 Maquette'!B154</f>
        <v>0</v>
      </c>
      <c r="B149" s="79">
        <f>'[1]S4 Maquette'!C154</f>
        <v>0</v>
      </c>
      <c r="C149" s="42">
        <f>'[1]S4 Maquette'!F154</f>
        <v>0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182"/>
      <c r="W149"/>
    </row>
    <row r="150" spans="1:23" ht="30.75" customHeight="1">
      <c r="A150" s="79">
        <f>'[1]S4 Maquette'!B155</f>
        <v>0</v>
      </c>
      <c r="B150" s="79">
        <f>'[1]S4 Maquette'!C155</f>
        <v>0</v>
      </c>
      <c r="C150" s="42">
        <f>'[1]S4 Maquette'!F155</f>
        <v>0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182"/>
      <c r="W150"/>
    </row>
    <row r="151" spans="1:23" ht="30.75" customHeight="1">
      <c r="A151" s="79">
        <f>'[1]S4 Maquette'!B156</f>
        <v>0</v>
      </c>
      <c r="B151" s="79">
        <f>'[1]S4 Maquette'!C156</f>
        <v>0</v>
      </c>
      <c r="C151" s="42">
        <f>'[1]S4 Maquette'!F156</f>
        <v>0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182"/>
      <c r="W151"/>
    </row>
    <row r="152" spans="1:23" ht="30.75" customHeight="1">
      <c r="A152" s="79">
        <f>'[1]S4 Maquette'!B157</f>
        <v>0</v>
      </c>
      <c r="B152" s="79">
        <f>'[1]S4 Maquette'!C157</f>
        <v>0</v>
      </c>
      <c r="C152" s="42">
        <f>'[1]S4 Maquette'!F157</f>
        <v>0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182"/>
      <c r="W152"/>
    </row>
    <row r="153" spans="1:23" ht="30.75" customHeight="1">
      <c r="A153" s="79">
        <f>'[1]S4 Maquette'!B158</f>
        <v>0</v>
      </c>
      <c r="B153" s="79">
        <f>'[1]S4 Maquette'!C158</f>
        <v>0</v>
      </c>
      <c r="C153" s="42">
        <f>'[1]S4 Maquette'!F158</f>
        <v>0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182"/>
      <c r="W153"/>
    </row>
    <row r="154" spans="1:23" ht="30.75" customHeight="1">
      <c r="A154" s="79">
        <f>'[1]S4 Maquette'!B159</f>
        <v>0</v>
      </c>
      <c r="B154" s="79">
        <f>'[1]S4 Maquette'!C159</f>
        <v>0</v>
      </c>
      <c r="C154" s="42">
        <f>'[1]S4 Maquette'!F159</f>
        <v>0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182"/>
      <c r="W154"/>
    </row>
    <row r="155" spans="1:23" ht="30.75" customHeight="1">
      <c r="A155" s="79">
        <f>'[1]S4 Maquette'!B160</f>
        <v>0</v>
      </c>
      <c r="B155" s="79">
        <f>'[1]S4 Maquette'!C160</f>
        <v>0</v>
      </c>
      <c r="C155" s="42">
        <f>'[1]S4 Maquette'!F160</f>
        <v>0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182"/>
      <c r="W155"/>
    </row>
    <row r="156" spans="1:23" ht="30.75" customHeight="1">
      <c r="A156" s="79">
        <f>'[1]S4 Maquette'!B161</f>
        <v>0</v>
      </c>
      <c r="B156" s="79">
        <f>'[1]S4 Maquette'!C161</f>
        <v>0</v>
      </c>
      <c r="C156" s="42">
        <f>'[1]S4 Maquette'!F161</f>
        <v>0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182"/>
      <c r="W156"/>
    </row>
    <row r="157" spans="1:23" ht="30.75" customHeight="1">
      <c r="A157" s="79">
        <f>'[1]S4 Maquette'!B162</f>
        <v>0</v>
      </c>
      <c r="B157" s="79">
        <f>'[1]S4 Maquette'!C162</f>
        <v>0</v>
      </c>
      <c r="C157" s="42">
        <f>'[1]S4 Maquette'!F162</f>
        <v>0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182"/>
      <c r="W157"/>
    </row>
    <row r="158" spans="1:23" ht="30.75" customHeight="1">
      <c r="A158" s="79">
        <f>'[1]S4 Maquette'!B163</f>
        <v>0</v>
      </c>
      <c r="B158" s="79">
        <f>'[1]S4 Maquette'!C163</f>
        <v>0</v>
      </c>
      <c r="C158" s="42">
        <f>'[1]S4 Maquette'!F163</f>
        <v>0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182"/>
      <c r="W158"/>
    </row>
    <row r="159" spans="1:23" ht="30.75" customHeight="1">
      <c r="A159" s="79">
        <f>'[1]S4 Maquette'!B164</f>
        <v>0</v>
      </c>
      <c r="B159" s="79">
        <f>'[1]S4 Maquette'!C164</f>
        <v>0</v>
      </c>
      <c r="C159" s="42">
        <f>'[1]S4 Maquette'!F164</f>
        <v>0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182"/>
      <c r="W159"/>
    </row>
    <row r="160" spans="1:23" ht="30.75" customHeight="1">
      <c r="A160" s="79">
        <f>'[1]S4 Maquette'!B165</f>
        <v>0</v>
      </c>
      <c r="B160" s="79">
        <f>'[1]S4 Maquette'!C165</f>
        <v>0</v>
      </c>
      <c r="C160" s="42">
        <f>'[1]S4 Maquette'!F165</f>
        <v>0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182"/>
      <c r="W160"/>
    </row>
    <row r="161" spans="1:23" ht="30.75" customHeight="1">
      <c r="A161" s="79">
        <f>'[1]S4 Maquette'!B166</f>
        <v>0</v>
      </c>
      <c r="B161" s="79">
        <f>'[1]S4 Maquette'!C166</f>
        <v>0</v>
      </c>
      <c r="C161" s="42">
        <f>'[1]S4 Maquette'!F166</f>
        <v>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182"/>
      <c r="W161"/>
    </row>
    <row r="162" spans="1:23" ht="30.75" customHeight="1">
      <c r="A162" s="79">
        <f>'[1]S4 Maquette'!B167</f>
        <v>0</v>
      </c>
      <c r="B162" s="79">
        <f>'[1]S4 Maquette'!C167</f>
        <v>0</v>
      </c>
      <c r="C162" s="42">
        <f>'[1]S4 Maquette'!F167</f>
        <v>0</v>
      </c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182"/>
      <c r="W162"/>
    </row>
    <row r="163" spans="1:23" ht="30.75" customHeight="1">
      <c r="A163" s="79">
        <f>'[1]S4 Maquette'!B168</f>
        <v>0</v>
      </c>
      <c r="B163" s="79">
        <f>'[1]S4 Maquette'!C168</f>
        <v>0</v>
      </c>
      <c r="C163" s="42">
        <f>'[1]S4 Maquette'!F168</f>
        <v>0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182"/>
      <c r="W163"/>
    </row>
    <row r="164" spans="1:23" ht="30.75" customHeight="1">
      <c r="A164" s="79">
        <f>'[1]S4 Maquette'!B169</f>
        <v>0</v>
      </c>
      <c r="B164" s="79">
        <f>'[1]S4 Maquette'!C169</f>
        <v>0</v>
      </c>
      <c r="C164" s="42">
        <f>'[1]S4 Maquette'!F169</f>
        <v>0</v>
      </c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182"/>
      <c r="W164"/>
    </row>
    <row r="165" spans="1:23" ht="30.75" customHeight="1">
      <c r="A165" s="79">
        <f>'[1]S4 Maquette'!B170</f>
        <v>0</v>
      </c>
      <c r="B165" s="79">
        <f>'[1]S4 Maquette'!C170</f>
        <v>0</v>
      </c>
      <c r="C165" s="42">
        <f>'[1]S4 Maquette'!F170</f>
        <v>0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182"/>
      <c r="W165"/>
    </row>
    <row r="166" spans="1:23" ht="30.75" customHeight="1">
      <c r="A166" s="79">
        <f>'[1]S4 Maquette'!B171</f>
        <v>0</v>
      </c>
      <c r="B166" s="79">
        <f>'[1]S4 Maquette'!C171</f>
        <v>0</v>
      </c>
      <c r="C166" s="42">
        <f>'[1]S4 Maquette'!F171</f>
        <v>0</v>
      </c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182"/>
      <c r="W166"/>
    </row>
    <row r="167" spans="1:23" ht="30.75" customHeight="1">
      <c r="A167" s="79">
        <f>'[1]S4 Maquette'!B172</f>
        <v>0</v>
      </c>
      <c r="B167" s="79">
        <f>'[1]S4 Maquette'!C172</f>
        <v>0</v>
      </c>
      <c r="C167" s="42">
        <f>'[1]S4 Maquette'!F172</f>
        <v>0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182"/>
      <c r="W167"/>
    </row>
    <row r="168" spans="1:23" ht="30.75" customHeight="1">
      <c r="A168" s="79">
        <f>'[1]S4 Maquette'!B173</f>
        <v>0</v>
      </c>
      <c r="B168" s="79">
        <f>'[1]S4 Maquette'!C173</f>
        <v>0</v>
      </c>
      <c r="C168" s="42">
        <f>'[1]S4 Maquette'!F173</f>
        <v>0</v>
      </c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182"/>
      <c r="W168"/>
    </row>
    <row r="169" spans="1:23" ht="30.75" customHeight="1">
      <c r="A169" s="79">
        <f>'[1]S4 Maquette'!B174</f>
        <v>0</v>
      </c>
      <c r="B169" s="79">
        <f>'[1]S4 Maquette'!C174</f>
        <v>0</v>
      </c>
      <c r="C169" s="42">
        <f>'[1]S4 Maquette'!F174</f>
        <v>0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182"/>
      <c r="W169"/>
    </row>
    <row r="170" spans="1:23" ht="30.75" customHeight="1">
      <c r="A170" s="79">
        <f>'[1]S4 Maquette'!B175</f>
        <v>0</v>
      </c>
      <c r="B170" s="79">
        <f>'[1]S4 Maquette'!C175</f>
        <v>0</v>
      </c>
      <c r="C170" s="42">
        <f>'[1]S4 Maquette'!F175</f>
        <v>0</v>
      </c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182"/>
      <c r="W170"/>
    </row>
    <row r="171" spans="1:23" ht="30.75" customHeight="1">
      <c r="A171" s="79">
        <f>'[1]S4 Maquette'!B176</f>
        <v>0</v>
      </c>
      <c r="B171" s="79">
        <f>'[1]S4 Maquette'!C176</f>
        <v>0</v>
      </c>
      <c r="C171" s="42">
        <f>'[1]S4 Maquette'!F176</f>
        <v>0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182"/>
      <c r="W171"/>
    </row>
    <row r="172" spans="1:23" ht="30.75" customHeight="1">
      <c r="A172" s="79">
        <f>'[1]S4 Maquette'!B177</f>
        <v>0</v>
      </c>
      <c r="B172" s="79">
        <f>'[1]S4 Maquette'!C177</f>
        <v>0</v>
      </c>
      <c r="C172" s="42">
        <f>'[1]S4 Maquette'!F177</f>
        <v>0</v>
      </c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182"/>
      <c r="W172"/>
    </row>
    <row r="173" spans="1:23" ht="30.75" customHeight="1">
      <c r="A173" s="79">
        <f>'[1]S4 Maquette'!B178</f>
        <v>0</v>
      </c>
      <c r="B173" s="79">
        <f>'[1]S4 Maquette'!C178</f>
        <v>0</v>
      </c>
      <c r="C173" s="42">
        <f>'[1]S4 Maquette'!F178</f>
        <v>0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182"/>
      <c r="W173"/>
    </row>
    <row r="174" spans="1:23" ht="30.75" customHeight="1">
      <c r="A174" s="79">
        <f>'[1]S4 Maquette'!B179</f>
        <v>0</v>
      </c>
      <c r="B174" s="79">
        <f>'[1]S4 Maquette'!C179</f>
        <v>0</v>
      </c>
      <c r="C174" s="42">
        <f>'[1]S4 Maquette'!F179</f>
        <v>0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182"/>
      <c r="W174"/>
    </row>
    <row r="175" spans="1:23" ht="30.75" customHeight="1">
      <c r="A175" s="79">
        <f>'[1]S4 Maquette'!B180</f>
        <v>0</v>
      </c>
      <c r="B175" s="79">
        <f>'[1]S4 Maquette'!C180</f>
        <v>0</v>
      </c>
      <c r="C175" s="42">
        <f>'[1]S4 Maquette'!F180</f>
        <v>0</v>
      </c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182"/>
      <c r="W175"/>
    </row>
    <row r="176" spans="1:23" ht="30.75" customHeight="1">
      <c r="A176" s="79">
        <f>'[1]S4 Maquette'!B181</f>
        <v>0</v>
      </c>
      <c r="B176" s="79">
        <f>'[1]S4 Maquette'!C181</f>
        <v>0</v>
      </c>
      <c r="C176" s="42">
        <f>'[1]S4 Maquette'!F181</f>
        <v>0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182"/>
      <c r="W176"/>
    </row>
    <row r="177" spans="1:23" ht="30.75" customHeight="1">
      <c r="A177" s="79">
        <f>'[1]S4 Maquette'!B182</f>
        <v>0</v>
      </c>
      <c r="B177" s="79">
        <f>'[1]S4 Maquette'!C182</f>
        <v>0</v>
      </c>
      <c r="C177" s="42">
        <f>'[1]S4 Maquette'!F182</f>
        <v>0</v>
      </c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182"/>
      <c r="W177"/>
    </row>
    <row r="178" spans="1:23" ht="30.75" customHeight="1">
      <c r="A178" s="79">
        <f>'[1]S4 Maquette'!B183</f>
        <v>0</v>
      </c>
      <c r="B178" s="79">
        <f>'[1]S4 Maquette'!C183</f>
        <v>0</v>
      </c>
      <c r="C178" s="42">
        <f>'[1]S4 Maquette'!F183</f>
        <v>0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182"/>
      <c r="W178"/>
    </row>
    <row r="179" spans="1:23" ht="30.75" customHeight="1">
      <c r="A179" s="79">
        <f>'[1]S4 Maquette'!B184</f>
        <v>0</v>
      </c>
      <c r="B179" s="79">
        <f>'[1]S4 Maquette'!C184</f>
        <v>0</v>
      </c>
      <c r="C179" s="42">
        <f>'[1]S4 Maquette'!F184</f>
        <v>0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182"/>
      <c r="W179"/>
    </row>
    <row r="180" spans="1:23" ht="30.75" customHeight="1">
      <c r="A180" s="79">
        <f>'[1]S4 Maquette'!B185</f>
        <v>0</v>
      </c>
      <c r="B180" s="79">
        <f>'[1]S4 Maquette'!C185</f>
        <v>0</v>
      </c>
      <c r="C180" s="42">
        <f>'[1]S4 Maquette'!F185</f>
        <v>0</v>
      </c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182"/>
      <c r="W180"/>
    </row>
    <row r="181" spans="1:23" ht="30.75" customHeight="1">
      <c r="A181" s="79">
        <f>'[1]S4 Maquette'!B186</f>
        <v>0</v>
      </c>
      <c r="B181" s="79">
        <f>'[1]S4 Maquette'!C186</f>
        <v>0</v>
      </c>
      <c r="C181" s="42">
        <f>'[1]S4 Maquette'!F186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182"/>
      <c r="W181"/>
    </row>
    <row r="182" spans="1:23" ht="30.75" customHeight="1">
      <c r="A182" s="79">
        <f>'[1]S4 Maquette'!B187</f>
        <v>0</v>
      </c>
      <c r="B182" s="79">
        <f>'[1]S4 Maquette'!C187</f>
        <v>0</v>
      </c>
      <c r="C182" s="42">
        <f>'[1]S4 Maquette'!F187</f>
        <v>0</v>
      </c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182"/>
      <c r="W182"/>
    </row>
    <row r="183" spans="1:23" ht="30.75" customHeight="1">
      <c r="A183" s="79">
        <f>'[1]S4 Maquette'!B188</f>
        <v>0</v>
      </c>
      <c r="B183" s="79">
        <f>'[1]S4 Maquette'!C188</f>
        <v>0</v>
      </c>
      <c r="C183" s="42">
        <f>'[1]S4 Maquette'!F188</f>
        <v>0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182"/>
      <c r="W183"/>
    </row>
    <row r="184" spans="1:23" ht="30.75" customHeight="1">
      <c r="A184" s="79">
        <f>'[1]S4 Maquette'!B189</f>
        <v>0</v>
      </c>
      <c r="B184" s="79">
        <f>'[1]S4 Maquette'!C189</f>
        <v>0</v>
      </c>
      <c r="C184" s="42">
        <f>'[1]S4 Maquette'!F189</f>
        <v>0</v>
      </c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182"/>
      <c r="W184"/>
    </row>
    <row r="185" spans="1:23" ht="30.75" customHeight="1">
      <c r="A185" s="79">
        <f>'[1]S4 Maquette'!B190</f>
        <v>0</v>
      </c>
      <c r="B185" s="79">
        <f>'[1]S4 Maquette'!C190</f>
        <v>0</v>
      </c>
      <c r="C185" s="42">
        <f>'[1]S4 Maquette'!F190</f>
        <v>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182"/>
      <c r="W185"/>
    </row>
    <row r="186" spans="1:23" ht="30.75" customHeight="1">
      <c r="A186" s="79">
        <f>'[1]S4 Maquette'!B191</f>
        <v>0</v>
      </c>
      <c r="B186" s="79">
        <f>'[1]S4 Maquette'!C191</f>
        <v>0</v>
      </c>
      <c r="C186" s="42">
        <f>'[1]S4 Maquette'!F191</f>
        <v>0</v>
      </c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182"/>
      <c r="W186"/>
    </row>
    <row r="187" spans="1:23" ht="30.75" customHeight="1">
      <c r="A187" s="79">
        <f>'[1]S4 Maquette'!B192</f>
        <v>0</v>
      </c>
      <c r="B187" s="79">
        <f>'[1]S4 Maquette'!C192</f>
        <v>0</v>
      </c>
      <c r="C187" s="42">
        <f>'[1]S4 Maquette'!F192</f>
        <v>0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182"/>
      <c r="W187"/>
    </row>
    <row r="188" spans="1:23" ht="30.75" customHeight="1">
      <c r="A188" s="79">
        <f>'[1]S4 Maquette'!B193</f>
        <v>0</v>
      </c>
      <c r="B188" s="79">
        <f>'[1]S4 Maquette'!C193</f>
        <v>0</v>
      </c>
      <c r="C188" s="42">
        <f>'[1]S4 Maquette'!F193</f>
        <v>0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182"/>
      <c r="W188"/>
    </row>
    <row r="189" spans="1:23" ht="30.75" customHeight="1">
      <c r="A189" s="79">
        <f>'[1]S4 Maquette'!B194</f>
        <v>0</v>
      </c>
      <c r="B189" s="79">
        <f>'[1]S4 Maquette'!C194</f>
        <v>0</v>
      </c>
      <c r="C189" s="42">
        <f>'[1]S4 Maquette'!F194</f>
        <v>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182"/>
      <c r="W189"/>
    </row>
    <row r="190" spans="1:23" ht="30.75" customHeight="1">
      <c r="A190" s="79">
        <f>'[1]S4 Maquette'!B195</f>
        <v>0</v>
      </c>
      <c r="B190" s="79">
        <f>'[1]S4 Maquette'!C195</f>
        <v>0</v>
      </c>
      <c r="C190" s="42">
        <f>'[1]S4 Maquette'!F195</f>
        <v>0</v>
      </c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182"/>
      <c r="W190"/>
    </row>
    <row r="191" spans="1:23" ht="30.75" customHeight="1">
      <c r="A191" s="79">
        <f>'[1]S4 Maquette'!B196</f>
        <v>0</v>
      </c>
      <c r="B191" s="79">
        <f>'[1]S4 Maquette'!C196</f>
        <v>0</v>
      </c>
      <c r="C191" s="42">
        <f>'[1]S4 Maquette'!F196</f>
        <v>0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182"/>
      <c r="W191"/>
    </row>
    <row r="192" spans="1:23" ht="30.75" customHeight="1">
      <c r="A192" s="79">
        <f>'[1]S4 Maquette'!B197</f>
        <v>0</v>
      </c>
      <c r="B192" s="79">
        <f>'[1]S4 Maquette'!C197</f>
        <v>0</v>
      </c>
      <c r="C192" s="42">
        <f>'[1]S4 Maquette'!F197</f>
        <v>0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182"/>
      <c r="W192"/>
    </row>
    <row r="193" spans="1:23" ht="30.75" customHeight="1">
      <c r="A193" s="79">
        <f>'[1]S4 Maquette'!B198</f>
        <v>0</v>
      </c>
      <c r="B193" s="79">
        <f>'[1]S4 Maquette'!C198</f>
        <v>0</v>
      </c>
      <c r="C193" s="42">
        <f>'[1]S4 Maquette'!F198</f>
        <v>0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182"/>
      <c r="W193"/>
    </row>
    <row r="194" spans="1:23" ht="30.75" customHeight="1">
      <c r="A194" s="79">
        <f>'[1]S4 Maquette'!B199</f>
        <v>0</v>
      </c>
      <c r="B194" s="79">
        <f>'[1]S4 Maquette'!C199</f>
        <v>0</v>
      </c>
      <c r="C194" s="42">
        <f>'[1]S4 Maquette'!F199</f>
        <v>0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182"/>
      <c r="W194"/>
    </row>
    <row r="195" spans="1:23" ht="30.75" customHeight="1">
      <c r="A195" s="79">
        <f>'[1]S4 Maquette'!B200</f>
        <v>0</v>
      </c>
      <c r="B195" s="79">
        <f>'[1]S4 Maquette'!C200</f>
        <v>0</v>
      </c>
      <c r="C195" s="42">
        <f>'[1]S4 Maquette'!F200</f>
        <v>0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182"/>
      <c r="W195"/>
    </row>
    <row r="196" spans="1:23" ht="30.75" customHeight="1">
      <c r="A196" s="79">
        <f>'[1]S4 Maquette'!B201</f>
        <v>0</v>
      </c>
      <c r="B196" s="79">
        <f>'[1]S4 Maquette'!C201</f>
        <v>0</v>
      </c>
      <c r="C196" s="42">
        <f>'[1]S4 Maquette'!F201</f>
        <v>0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182"/>
      <c r="W196"/>
    </row>
    <row r="197" spans="1:23" ht="30.75" customHeight="1">
      <c r="A197" s="79">
        <f>'[1]S4 Maquette'!B202</f>
        <v>0</v>
      </c>
      <c r="B197" s="79">
        <f>'[1]S4 Maquette'!C202</f>
        <v>0</v>
      </c>
      <c r="C197" s="42">
        <f>'[1]S4 Maquette'!F202</f>
        <v>0</v>
      </c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182"/>
      <c r="W197"/>
    </row>
    <row r="198" spans="1:23" ht="30.75" customHeight="1">
      <c r="A198" s="79">
        <f>'[1]S4 Maquette'!B203</f>
        <v>0</v>
      </c>
      <c r="B198" s="79">
        <f>'[1]S4 Maquette'!C203</f>
        <v>0</v>
      </c>
      <c r="C198" s="42">
        <f>'[1]S4 Maquette'!F203</f>
        <v>0</v>
      </c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182"/>
      <c r="W198"/>
    </row>
    <row r="199" spans="1:23" ht="30.75" customHeight="1">
      <c r="A199" s="79">
        <f>'[1]S4 Maquette'!B204</f>
        <v>0</v>
      </c>
      <c r="B199" s="79">
        <f>'[1]S4 Maquette'!C204</f>
        <v>0</v>
      </c>
      <c r="C199" s="42">
        <f>'[1]S4 Maquette'!F204</f>
        <v>0</v>
      </c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182"/>
      <c r="W199"/>
    </row>
    <row r="200" spans="1:23" ht="30.75" customHeight="1">
      <c r="A200" s="79">
        <f>'[1]S4 Maquette'!B205</f>
        <v>0</v>
      </c>
      <c r="B200" s="79">
        <f>'[1]S4 Maquette'!C205</f>
        <v>0</v>
      </c>
      <c r="C200" s="42">
        <f>'[1]S4 Maquette'!F205</f>
        <v>0</v>
      </c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182"/>
      <c r="W200"/>
    </row>
    <row r="201" spans="1:23" ht="30.75" customHeight="1">
      <c r="A201" s="79">
        <f>'[1]S4 Maquette'!B206</f>
        <v>0</v>
      </c>
      <c r="B201" s="79">
        <f>'[1]S4 Maquette'!C206</f>
        <v>0</v>
      </c>
      <c r="C201" s="42">
        <f>'[1]S4 Maquette'!F206</f>
        <v>0</v>
      </c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182"/>
      <c r="W201"/>
    </row>
    <row r="202" spans="1:23" ht="30.75" customHeight="1">
      <c r="A202" s="79">
        <f>'[1]S4 Maquette'!B207</f>
        <v>0</v>
      </c>
      <c r="B202" s="79">
        <f>'[1]S4 Maquette'!C207</f>
        <v>0</v>
      </c>
      <c r="C202" s="42">
        <f>'[1]S4 Maquette'!F207</f>
        <v>0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182"/>
      <c r="W202"/>
    </row>
    <row r="203" spans="1:23" ht="30.75" customHeight="1">
      <c r="A203" s="79">
        <f>'[1]S4 Maquette'!B208</f>
        <v>0</v>
      </c>
      <c r="B203" s="79">
        <f>'[1]S4 Maquette'!C208</f>
        <v>0</v>
      </c>
      <c r="C203" s="42">
        <f>'[1]S4 Maquette'!F208</f>
        <v>0</v>
      </c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182"/>
      <c r="W203"/>
    </row>
    <row r="204" spans="1:23" ht="30.75" customHeight="1">
      <c r="A204" s="79">
        <f>'[1]S4 Maquette'!B209</f>
        <v>0</v>
      </c>
      <c r="B204" s="79">
        <f>'[1]S4 Maquette'!C209</f>
        <v>0</v>
      </c>
      <c r="C204" s="42">
        <f>'[1]S4 Maquette'!F209</f>
        <v>0</v>
      </c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182"/>
      <c r="W204"/>
    </row>
    <row r="205" spans="1:23" ht="30.75" customHeight="1">
      <c r="A205" s="79">
        <f>'[1]S4 Maquette'!B210</f>
        <v>0</v>
      </c>
      <c r="B205" s="79">
        <f>'[1]S4 Maquette'!C210</f>
        <v>0</v>
      </c>
      <c r="C205" s="42">
        <f>'[1]S4 Maquette'!F210</f>
        <v>0</v>
      </c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182"/>
      <c r="W205"/>
    </row>
    <row r="206" spans="1:23" ht="30.75" customHeight="1">
      <c r="A206" s="79">
        <f>'[1]S4 Maquette'!B211</f>
        <v>0</v>
      </c>
      <c r="B206" s="79">
        <f>'[1]S4 Maquette'!C211</f>
        <v>0</v>
      </c>
      <c r="C206" s="42">
        <f>'[1]S4 Maquette'!F211</f>
        <v>0</v>
      </c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182"/>
      <c r="W206"/>
    </row>
    <row r="207" spans="1:23" ht="30.75" customHeight="1">
      <c r="A207" s="79">
        <f>'[1]S4 Maquette'!B212</f>
        <v>0</v>
      </c>
      <c r="B207" s="79">
        <f>'[1]S4 Maquette'!C212</f>
        <v>0</v>
      </c>
      <c r="C207" s="42">
        <f>'[1]S4 Maquette'!F212</f>
        <v>0</v>
      </c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182"/>
      <c r="W207"/>
    </row>
    <row r="208" spans="1:23" ht="30.75" customHeight="1">
      <c r="A208" s="79">
        <f>'[1]S4 Maquette'!B213</f>
        <v>0</v>
      </c>
      <c r="B208" s="79">
        <f>'[1]S4 Maquette'!C213</f>
        <v>0</v>
      </c>
      <c r="C208" s="42">
        <f>'[1]S4 Maquette'!F213</f>
        <v>0</v>
      </c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182"/>
      <c r="W208"/>
    </row>
    <row r="209" spans="1:23" ht="30.75" customHeight="1">
      <c r="A209" s="79">
        <f>'[1]S4 Maquette'!B214</f>
        <v>0</v>
      </c>
      <c r="B209" s="79">
        <f>'[1]S4 Maquette'!C214</f>
        <v>0</v>
      </c>
      <c r="C209" s="42">
        <f>'[1]S4 Maquette'!F214</f>
        <v>0</v>
      </c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182"/>
      <c r="W209"/>
    </row>
    <row r="210" spans="1:23" ht="30.75" customHeight="1">
      <c r="A210" s="79">
        <f>'[1]S4 Maquette'!B215</f>
        <v>0</v>
      </c>
      <c r="B210" s="79">
        <f>'[1]S4 Maquette'!C215</f>
        <v>0</v>
      </c>
      <c r="C210" s="42">
        <f>'[1]S4 Maquette'!F215</f>
        <v>0</v>
      </c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182"/>
      <c r="W210"/>
    </row>
    <row r="211" spans="1:23" ht="30.75" customHeight="1">
      <c r="A211" s="79">
        <f>'[1]S4 Maquette'!B216</f>
        <v>0</v>
      </c>
      <c r="B211" s="79">
        <f>'[1]S4 Maquette'!C216</f>
        <v>0</v>
      </c>
      <c r="C211" s="42">
        <f>'[1]S4 Maquette'!F216</f>
        <v>0</v>
      </c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182"/>
      <c r="W211"/>
    </row>
    <row r="212" spans="1:23" ht="30.75" customHeight="1">
      <c r="A212" s="79">
        <f>'[1]S4 Maquette'!B217</f>
        <v>0</v>
      </c>
      <c r="B212" s="79">
        <f>'[1]S4 Maquette'!C217</f>
        <v>0</v>
      </c>
      <c r="C212" s="42">
        <f>'[1]S4 Maquette'!F217</f>
        <v>0</v>
      </c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182"/>
      <c r="W212"/>
    </row>
    <row r="213" spans="1:23" ht="30.75" customHeight="1">
      <c r="A213" s="79">
        <f>'[1]S4 Maquette'!B218</f>
        <v>0</v>
      </c>
      <c r="B213" s="79">
        <f>'[1]S4 Maquette'!C218</f>
        <v>0</v>
      </c>
      <c r="C213" s="42">
        <f>'[1]S4 Maquette'!F218</f>
        <v>0</v>
      </c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182"/>
      <c r="W213"/>
    </row>
    <row r="214" spans="1:23" ht="30.75" customHeight="1">
      <c r="A214" s="79">
        <f>'[1]S4 Maquette'!B219</f>
        <v>0</v>
      </c>
      <c r="B214" s="79">
        <f>'[1]S4 Maquette'!C219</f>
        <v>0</v>
      </c>
      <c r="C214" s="42">
        <f>'[1]S4 Maquette'!F219</f>
        <v>0</v>
      </c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182"/>
      <c r="W214"/>
    </row>
    <row r="215" spans="1:23" ht="30.75" customHeight="1">
      <c r="A215" s="79">
        <f>'[1]S4 Maquette'!B220</f>
        <v>0</v>
      </c>
      <c r="B215" s="79">
        <f>'[1]S4 Maquette'!C220</f>
        <v>0</v>
      </c>
      <c r="C215" s="42">
        <f>'[1]S4 Maquette'!F220</f>
        <v>0</v>
      </c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182"/>
      <c r="W215"/>
    </row>
    <row r="216" spans="1:23" ht="30.75" customHeight="1">
      <c r="A216" s="79">
        <f>'[1]S4 Maquette'!B221</f>
        <v>0</v>
      </c>
      <c r="B216" s="79">
        <f>'[1]S4 Maquette'!C221</f>
        <v>0</v>
      </c>
      <c r="C216" s="42">
        <f>'[1]S4 Maquette'!F221</f>
        <v>0</v>
      </c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182"/>
      <c r="W216"/>
    </row>
    <row r="217" spans="1:23" ht="30.75" customHeight="1">
      <c r="A217" s="79">
        <f>'[1]S4 Maquette'!B222</f>
        <v>0</v>
      </c>
      <c r="B217" s="79">
        <f>'[1]S4 Maquette'!C222</f>
        <v>0</v>
      </c>
      <c r="C217" s="42">
        <f>'[1]S4 Maquette'!F222</f>
        <v>0</v>
      </c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182"/>
      <c r="W217"/>
    </row>
    <row r="218" spans="1:23" ht="30.75" customHeight="1">
      <c r="A218" s="79">
        <f>'[1]S4 Maquette'!B223</f>
        <v>0</v>
      </c>
      <c r="B218" s="79">
        <f>'[1]S4 Maquette'!C223</f>
        <v>0</v>
      </c>
      <c r="C218" s="42">
        <f>'[1]S4 Maquette'!F223</f>
        <v>0</v>
      </c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182"/>
      <c r="W218"/>
    </row>
    <row r="219" spans="1:23" ht="30.75" customHeight="1">
      <c r="A219" s="79">
        <f>'[1]S4 Maquette'!B224</f>
        <v>0</v>
      </c>
      <c r="B219" s="79">
        <f>'[1]S4 Maquette'!C224</f>
        <v>0</v>
      </c>
      <c r="C219" s="42">
        <f>'[1]S4 Maquette'!F224</f>
        <v>0</v>
      </c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182"/>
      <c r="W219"/>
    </row>
    <row r="220" spans="1:23" ht="30.75" customHeight="1">
      <c r="A220" s="79">
        <f>'[1]S4 Maquette'!B225</f>
        <v>0</v>
      </c>
      <c r="B220" s="79">
        <f>'[1]S4 Maquette'!C225</f>
        <v>0</v>
      </c>
      <c r="C220" s="42">
        <f>'[1]S4 Maquette'!F225</f>
        <v>0</v>
      </c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182"/>
      <c r="W220"/>
    </row>
    <row r="221" spans="1:23" ht="30.75" customHeight="1">
      <c r="A221" s="79">
        <f>'[1]S4 Maquette'!B226</f>
        <v>0</v>
      </c>
      <c r="B221" s="79">
        <f>'[1]S4 Maquette'!C226</f>
        <v>0</v>
      </c>
      <c r="C221" s="42">
        <f>'[1]S4 Maquette'!F226</f>
        <v>0</v>
      </c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182"/>
      <c r="W221"/>
    </row>
    <row r="222" spans="1:23" ht="30.75" customHeight="1">
      <c r="A222" s="79">
        <f>'[1]S4 Maquette'!B227</f>
        <v>0</v>
      </c>
      <c r="B222" s="79">
        <f>'[1]S4 Maquette'!C227</f>
        <v>0</v>
      </c>
      <c r="C222" s="42">
        <f>'[1]S4 Maquette'!F227</f>
        <v>0</v>
      </c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182"/>
      <c r="W222"/>
    </row>
    <row r="223" spans="1:23" ht="30.75" customHeight="1">
      <c r="A223" s="79">
        <f>'[1]S4 Maquette'!B228</f>
        <v>0</v>
      </c>
      <c r="B223" s="79">
        <f>'[1]S4 Maquette'!C228</f>
        <v>0</v>
      </c>
      <c r="C223" s="42">
        <f>'[1]S4 Maquette'!F228</f>
        <v>0</v>
      </c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182"/>
      <c r="W223"/>
    </row>
    <row r="224" spans="1:23" ht="30.75" customHeight="1">
      <c r="A224" s="79">
        <f>'[1]S4 Maquette'!B229</f>
        <v>0</v>
      </c>
      <c r="B224" s="79">
        <f>'[1]S4 Maquette'!C229</f>
        <v>0</v>
      </c>
      <c r="C224" s="42">
        <f>'[1]S4 Maquette'!F229</f>
        <v>0</v>
      </c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182"/>
      <c r="W224"/>
    </row>
    <row r="225" spans="1:23" ht="30.75" customHeight="1">
      <c r="A225" s="79">
        <f>'[1]S4 Maquette'!B230</f>
        <v>0</v>
      </c>
      <c r="B225" s="79">
        <f>'[1]S4 Maquette'!C230</f>
        <v>0</v>
      </c>
      <c r="C225" s="42">
        <f>'[1]S4 Maquette'!F230</f>
        <v>0</v>
      </c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182"/>
      <c r="W225"/>
    </row>
    <row r="226" spans="1:23" ht="30.75" customHeight="1">
      <c r="A226" s="79">
        <f>'[1]S4 Maquette'!B231</f>
        <v>0</v>
      </c>
      <c r="B226" s="79">
        <f>'[1]S4 Maquette'!C231</f>
        <v>0</v>
      </c>
      <c r="C226" s="42">
        <f>'[1]S4 Maquette'!F231</f>
        <v>0</v>
      </c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182"/>
      <c r="W226"/>
    </row>
    <row r="227" spans="1:23" ht="30.75" customHeight="1">
      <c r="A227" s="79">
        <f>'[1]S4 Maquette'!B232</f>
        <v>0</v>
      </c>
      <c r="B227" s="79">
        <f>'[1]S4 Maquette'!C232</f>
        <v>0</v>
      </c>
      <c r="C227" s="42">
        <f>'[1]S4 Maquette'!F232</f>
        <v>0</v>
      </c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182"/>
      <c r="W227"/>
    </row>
    <row r="228" spans="1:23" ht="30.75" customHeight="1">
      <c r="A228" s="79">
        <f>'[1]S4 Maquette'!B233</f>
        <v>0</v>
      </c>
      <c r="B228" s="79">
        <f>'[1]S4 Maquette'!C233</f>
        <v>0</v>
      </c>
      <c r="C228" s="42">
        <f>'[1]S4 Maquette'!F233</f>
        <v>0</v>
      </c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182"/>
      <c r="W228"/>
    </row>
    <row r="229" spans="1:23" ht="30.75" customHeight="1">
      <c r="A229" s="79">
        <f>'[1]S4 Maquette'!B234</f>
        <v>0</v>
      </c>
      <c r="B229" s="79">
        <f>'[1]S4 Maquette'!C234</f>
        <v>0</v>
      </c>
      <c r="C229" s="42">
        <f>'[1]S4 Maquette'!F234</f>
        <v>0</v>
      </c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182"/>
      <c r="W229"/>
    </row>
    <row r="230" spans="1:23" ht="30.75" customHeight="1">
      <c r="A230" s="79">
        <f>'[1]S4 Maquette'!B235</f>
        <v>0</v>
      </c>
      <c r="B230" s="79">
        <f>'[1]S4 Maquette'!C235</f>
        <v>0</v>
      </c>
      <c r="C230" s="42">
        <f>'[1]S4 Maquette'!F235</f>
        <v>0</v>
      </c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182"/>
      <c r="W230"/>
    </row>
    <row r="231" spans="1:23" ht="30.75" customHeight="1">
      <c r="A231" s="79">
        <f>'[1]S4 Maquette'!B236</f>
        <v>0</v>
      </c>
      <c r="B231" s="79">
        <f>'[1]S4 Maquette'!C236</f>
        <v>0</v>
      </c>
      <c r="C231" s="42">
        <f>'[1]S4 Maquette'!F236</f>
        <v>0</v>
      </c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182"/>
      <c r="W231"/>
    </row>
    <row r="232" spans="1:23" ht="30.75" customHeight="1">
      <c r="A232" s="79">
        <f>'[1]S4 Maquette'!B237</f>
        <v>0</v>
      </c>
      <c r="B232" s="79">
        <f>'[1]S4 Maquette'!C237</f>
        <v>0</v>
      </c>
      <c r="C232" s="42">
        <f>'[1]S4 Maquette'!F237</f>
        <v>0</v>
      </c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182"/>
      <c r="W232"/>
    </row>
    <row r="233" spans="1:23" ht="30.75" customHeight="1">
      <c r="A233" s="79">
        <f>'[1]S4 Maquette'!B238</f>
        <v>0</v>
      </c>
      <c r="B233" s="79">
        <f>'[1]S4 Maquette'!C238</f>
        <v>0</v>
      </c>
      <c r="C233" s="42">
        <f>'[1]S4 Maquette'!F238</f>
        <v>0</v>
      </c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182"/>
      <c r="W233"/>
    </row>
    <row r="234" spans="1:23" ht="30.75" customHeight="1">
      <c r="A234" s="79">
        <f>'[1]S4 Maquette'!B239</f>
        <v>0</v>
      </c>
      <c r="B234" s="79">
        <f>'[1]S4 Maquette'!C239</f>
        <v>0</v>
      </c>
      <c r="C234" s="42">
        <f>'[1]S4 Maquette'!F239</f>
        <v>0</v>
      </c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182"/>
      <c r="W234"/>
    </row>
    <row r="235" spans="1:23" ht="30.75" customHeight="1">
      <c r="A235" s="79">
        <f>'[1]S4 Maquette'!B240</f>
        <v>0</v>
      </c>
      <c r="B235" s="79">
        <f>'[1]S4 Maquette'!C240</f>
        <v>0</v>
      </c>
      <c r="C235" s="42">
        <f>'[1]S4 Maquette'!F240</f>
        <v>0</v>
      </c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182"/>
      <c r="W235"/>
    </row>
    <row r="236" spans="1:23" ht="30.75" customHeight="1">
      <c r="A236" s="79">
        <f>'[1]S4 Maquette'!B241</f>
        <v>0</v>
      </c>
      <c r="B236" s="79">
        <f>'[1]S4 Maquette'!C241</f>
        <v>0</v>
      </c>
      <c r="C236" s="42">
        <f>'[1]S4 Maquette'!F241</f>
        <v>0</v>
      </c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182"/>
      <c r="W236"/>
    </row>
    <row r="237" spans="1:23" ht="30.75" customHeight="1">
      <c r="A237" s="79">
        <f>'[1]S4 Maquette'!B242</f>
        <v>0</v>
      </c>
      <c r="B237" s="79">
        <f>'[1]S4 Maquette'!C242</f>
        <v>0</v>
      </c>
      <c r="C237" s="42">
        <f>'[1]S4 Maquette'!F242</f>
        <v>0</v>
      </c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182"/>
      <c r="W237"/>
    </row>
    <row r="238" spans="1:23" ht="30.75" customHeight="1">
      <c r="A238" s="79">
        <f>'[1]S4 Maquette'!B243</f>
        <v>0</v>
      </c>
      <c r="B238" s="79">
        <f>'[1]S4 Maquette'!C243</f>
        <v>0</v>
      </c>
      <c r="C238" s="42">
        <f>'[1]S4 Maquette'!F243</f>
        <v>0</v>
      </c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182"/>
      <c r="W238"/>
    </row>
    <row r="239" spans="1:23" ht="30.75" customHeight="1">
      <c r="A239" s="79">
        <f>'[1]S4 Maquette'!B244</f>
        <v>0</v>
      </c>
      <c r="B239" s="79">
        <f>'[1]S4 Maquette'!C244</f>
        <v>0</v>
      </c>
      <c r="C239" s="42">
        <f>'[1]S4 Maquette'!F244</f>
        <v>0</v>
      </c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182"/>
      <c r="W239"/>
    </row>
    <row r="240" spans="1:23" ht="30.75" customHeight="1">
      <c r="A240" s="79">
        <f>'[1]S4 Maquette'!B245</f>
        <v>0</v>
      </c>
      <c r="B240" s="79">
        <f>'[1]S4 Maquette'!C245</f>
        <v>0</v>
      </c>
      <c r="C240" s="42">
        <f>'[1]S4 Maquette'!F245</f>
        <v>0</v>
      </c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182"/>
      <c r="W240"/>
    </row>
    <row r="241" spans="1:23" ht="30.75" customHeight="1">
      <c r="A241" s="79">
        <f>'[1]S4 Maquette'!B246</f>
        <v>0</v>
      </c>
      <c r="B241" s="79">
        <f>'[1]S4 Maquette'!C246</f>
        <v>0</v>
      </c>
      <c r="C241" s="42">
        <f>'[1]S4 Maquette'!F246</f>
        <v>0</v>
      </c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182"/>
      <c r="W241"/>
    </row>
    <row r="242" spans="1:23" ht="30.75" customHeight="1">
      <c r="A242" s="79">
        <f>'[1]S4 Maquette'!B247</f>
        <v>0</v>
      </c>
      <c r="B242" s="79">
        <f>'[1]S4 Maquette'!C247</f>
        <v>0</v>
      </c>
      <c r="C242" s="42">
        <f>'[1]S4 Maquette'!F247</f>
        <v>0</v>
      </c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182"/>
      <c r="W242"/>
    </row>
    <row r="243" spans="1:23" ht="30.75" customHeight="1">
      <c r="A243" s="79">
        <f>'[1]S4 Maquette'!B248</f>
        <v>0</v>
      </c>
      <c r="B243" s="79">
        <f>'[1]S4 Maquette'!C248</f>
        <v>0</v>
      </c>
      <c r="C243" s="42">
        <f>'[1]S4 Maquette'!F248</f>
        <v>0</v>
      </c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182"/>
      <c r="W243"/>
    </row>
    <row r="244" spans="1:23" ht="30.75" customHeight="1">
      <c r="A244" s="79">
        <f>'[1]S4 Maquette'!B249</f>
        <v>0</v>
      </c>
      <c r="B244" s="79">
        <f>'[1]S4 Maquette'!C249</f>
        <v>0</v>
      </c>
      <c r="C244" s="42">
        <f>'[1]S4 Maquette'!F249</f>
        <v>0</v>
      </c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182"/>
      <c r="W244"/>
    </row>
    <row r="245" spans="1:23" ht="30.75" customHeight="1">
      <c r="A245" s="79">
        <f>'[1]S4 Maquette'!B250</f>
        <v>0</v>
      </c>
      <c r="B245" s="79">
        <f>'[1]S4 Maquette'!C250</f>
        <v>0</v>
      </c>
      <c r="C245" s="42">
        <f>'[1]S4 Maquette'!F250</f>
        <v>0</v>
      </c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182"/>
      <c r="W245"/>
    </row>
    <row r="246" spans="1:23" ht="30.75" customHeight="1">
      <c r="A246" s="79">
        <f>'[1]S4 Maquette'!B251</f>
        <v>0</v>
      </c>
      <c r="B246" s="79">
        <f>'[1]S4 Maquette'!C251</f>
        <v>0</v>
      </c>
      <c r="C246" s="42">
        <f>'[1]S4 Maquette'!F251</f>
        <v>0</v>
      </c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182"/>
      <c r="W246"/>
    </row>
    <row r="247" spans="1:23" ht="30.75" customHeight="1">
      <c r="A247" s="79">
        <f>'[1]S4 Maquette'!B252</f>
        <v>0</v>
      </c>
      <c r="B247" s="79">
        <f>'[1]S4 Maquette'!C252</f>
        <v>0</v>
      </c>
      <c r="C247" s="42">
        <f>'[1]S4 Maquette'!F252</f>
        <v>0</v>
      </c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182"/>
      <c r="W247"/>
    </row>
    <row r="248" spans="1:23" ht="30.75" customHeight="1">
      <c r="A248" s="79">
        <f>'[1]S4 Maquette'!B253</f>
        <v>0</v>
      </c>
      <c r="B248" s="79">
        <f>'[1]S4 Maquette'!C253</f>
        <v>0</v>
      </c>
      <c r="C248" s="42">
        <f>'[1]S4 Maquette'!F253</f>
        <v>0</v>
      </c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182"/>
      <c r="W248"/>
    </row>
    <row r="249" spans="1:23" ht="30.75" customHeight="1">
      <c r="A249" s="79">
        <f>'[1]S4 Maquette'!B254</f>
        <v>0</v>
      </c>
      <c r="B249" s="79">
        <f>'[1]S4 Maquette'!C254</f>
        <v>0</v>
      </c>
      <c r="C249" s="42">
        <f>'[1]S4 Maquette'!F254</f>
        <v>0</v>
      </c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182"/>
      <c r="W249"/>
    </row>
    <row r="250" spans="1:23" ht="30.75" customHeight="1">
      <c r="A250" s="79">
        <f>'[1]S4 Maquette'!B255</f>
        <v>0</v>
      </c>
      <c r="B250" s="79">
        <f>'[1]S4 Maquette'!C255</f>
        <v>0</v>
      </c>
      <c r="C250" s="42">
        <f>'[1]S4 Maquette'!F255</f>
        <v>0</v>
      </c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182"/>
      <c r="W250"/>
    </row>
    <row r="251" spans="1:23" ht="30.75" customHeight="1">
      <c r="A251" s="79">
        <f>'[1]S4 Maquette'!B256</f>
        <v>0</v>
      </c>
      <c r="B251" s="79">
        <f>'[1]S4 Maquette'!C256</f>
        <v>0</v>
      </c>
      <c r="C251" s="42">
        <f>'[1]S4 Maquette'!F256</f>
        <v>0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182"/>
      <c r="W251"/>
    </row>
    <row r="252" spans="1:23" ht="30.75" customHeight="1">
      <c r="A252" s="79">
        <f>'[1]S4 Maquette'!B257</f>
        <v>0</v>
      </c>
      <c r="B252" s="79">
        <f>'[1]S4 Maquette'!C257</f>
        <v>0</v>
      </c>
      <c r="C252" s="42">
        <f>'[1]S4 Maquette'!F257</f>
        <v>0</v>
      </c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182"/>
      <c r="W252"/>
    </row>
    <row r="253" spans="1:23" ht="30.75" customHeight="1">
      <c r="A253" s="79">
        <f>'[1]S4 Maquette'!B258</f>
        <v>0</v>
      </c>
      <c r="B253" s="79">
        <f>'[1]S4 Maquette'!C258</f>
        <v>0</v>
      </c>
      <c r="C253" s="42">
        <f>'[1]S4 Maquette'!F258</f>
        <v>0</v>
      </c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182"/>
      <c r="W253"/>
    </row>
    <row r="254" spans="1:23" ht="30.75" customHeight="1">
      <c r="A254" s="79">
        <f>'[1]S4 Maquette'!B259</f>
        <v>0</v>
      </c>
      <c r="B254" s="79">
        <f>'[1]S4 Maquette'!C259</f>
        <v>0</v>
      </c>
      <c r="C254" s="42">
        <f>'[1]S4 Maquette'!F259</f>
        <v>0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82"/>
      <c r="W254"/>
    </row>
    <row r="255" spans="1:23" ht="30.75" customHeight="1">
      <c r="A255" s="79">
        <f>'[1]S4 Maquette'!B260</f>
        <v>0</v>
      </c>
      <c r="B255" s="79">
        <f>'[1]S4 Maquette'!C260</f>
        <v>0</v>
      </c>
      <c r="C255" s="42">
        <f>'[1]S4 Maquette'!F260</f>
        <v>0</v>
      </c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182"/>
      <c r="W255"/>
    </row>
    <row r="256" spans="1:23" ht="30.75" customHeight="1">
      <c r="A256" s="79">
        <f>'[1]S4 Maquette'!B261</f>
        <v>0</v>
      </c>
      <c r="B256" s="79">
        <f>'[1]S4 Maquette'!C261</f>
        <v>0</v>
      </c>
      <c r="C256" s="42">
        <f>'[1]S4 Maquette'!F261</f>
        <v>0</v>
      </c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182"/>
      <c r="W256"/>
    </row>
    <row r="257" spans="1:23" ht="30.75" customHeight="1">
      <c r="A257" s="79">
        <f>'[1]S4 Maquette'!B262</f>
        <v>0</v>
      </c>
      <c r="B257" s="79">
        <f>'[1]S4 Maquette'!C262</f>
        <v>0</v>
      </c>
      <c r="C257" s="42">
        <f>'[1]S4 Maquette'!F262</f>
        <v>0</v>
      </c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182"/>
      <c r="W257"/>
    </row>
    <row r="258" spans="1:23" ht="30.75" customHeight="1">
      <c r="A258" s="79">
        <f>'[1]S4 Maquette'!B263</f>
        <v>0</v>
      </c>
      <c r="B258" s="79">
        <f>'[1]S4 Maquette'!C263</f>
        <v>0</v>
      </c>
      <c r="C258" s="42">
        <f>'[1]S4 Maquette'!F263</f>
        <v>0</v>
      </c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182"/>
      <c r="W258"/>
    </row>
    <row r="259" spans="1:23" ht="30.75" customHeight="1">
      <c r="A259" s="79">
        <f>'[1]S4 Maquette'!B264</f>
        <v>0</v>
      </c>
      <c r="B259" s="79">
        <f>'[1]S4 Maquette'!C264</f>
        <v>0</v>
      </c>
      <c r="C259" s="42">
        <f>'[1]S4 Maquette'!F264</f>
        <v>0</v>
      </c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182"/>
      <c r="W259"/>
    </row>
    <row r="260" spans="1:23" ht="30.75" customHeight="1">
      <c r="A260" s="79">
        <f>'[1]S4 Maquette'!B265</f>
        <v>0</v>
      </c>
      <c r="B260" s="79">
        <f>'[1]S4 Maquette'!C265</f>
        <v>0</v>
      </c>
      <c r="C260" s="42">
        <f>'[1]S4 Maquette'!F265</f>
        <v>0</v>
      </c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182"/>
      <c r="W260"/>
    </row>
    <row r="261" spans="1:23" ht="30.75" customHeight="1">
      <c r="A261" s="79">
        <f>'[1]S4 Maquette'!B266</f>
        <v>0</v>
      </c>
      <c r="B261" s="79">
        <f>'[1]S4 Maquette'!C266</f>
        <v>0</v>
      </c>
      <c r="C261" s="42">
        <f>'[1]S4 Maquette'!F266</f>
        <v>0</v>
      </c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182"/>
      <c r="W261"/>
    </row>
    <row r="262" spans="1:23" ht="30.75" customHeight="1">
      <c r="A262" s="79">
        <f>'[1]S4 Maquette'!B267</f>
        <v>0</v>
      </c>
      <c r="B262" s="79">
        <f>'[1]S4 Maquette'!C267</f>
        <v>0</v>
      </c>
      <c r="C262" s="42">
        <f>'[1]S4 Maquette'!F267</f>
        <v>0</v>
      </c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182"/>
      <c r="W262"/>
    </row>
    <row r="263" spans="1:23" ht="30.75" customHeight="1">
      <c r="A263" s="79">
        <f>'[1]S4 Maquette'!B268</f>
        <v>0</v>
      </c>
      <c r="B263" s="79">
        <f>'[1]S4 Maquette'!C268</f>
        <v>0</v>
      </c>
      <c r="C263" s="42">
        <f>'[1]S4 Maquette'!F268</f>
        <v>0</v>
      </c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182"/>
      <c r="W263"/>
    </row>
    <row r="264" spans="1:23" ht="30.75" customHeight="1">
      <c r="A264" s="79">
        <f>'[1]S4 Maquette'!B269</f>
        <v>0</v>
      </c>
      <c r="B264" s="79">
        <f>'[1]S4 Maquette'!C269</f>
        <v>0</v>
      </c>
      <c r="C264" s="42">
        <f>'[1]S4 Maquette'!F269</f>
        <v>0</v>
      </c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182"/>
      <c r="W264"/>
    </row>
    <row r="265" spans="1:23" ht="30.75" customHeight="1">
      <c r="A265" s="79">
        <f>'[1]S4 Maquette'!B270</f>
        <v>0</v>
      </c>
      <c r="B265" s="79">
        <f>'[1]S4 Maquette'!C270</f>
        <v>0</v>
      </c>
      <c r="C265" s="42">
        <f>'[1]S4 Maquette'!F270</f>
        <v>0</v>
      </c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182"/>
      <c r="W265"/>
    </row>
    <row r="266" spans="1:23" ht="30.75" customHeight="1">
      <c r="A266" s="79">
        <f>'[1]S4 Maquette'!B271</f>
        <v>0</v>
      </c>
      <c r="B266" s="79">
        <f>'[1]S4 Maquette'!C271</f>
        <v>0</v>
      </c>
      <c r="C266" s="42">
        <f>'[1]S4 Maquette'!F271</f>
        <v>0</v>
      </c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182"/>
      <c r="W266"/>
    </row>
    <row r="267" spans="1:23" ht="30.75" customHeight="1">
      <c r="A267" s="79">
        <f>'[1]S4 Maquette'!B272</f>
        <v>0</v>
      </c>
      <c r="B267" s="79">
        <f>'[1]S4 Maquette'!C272</f>
        <v>0</v>
      </c>
      <c r="C267" s="42">
        <f>'[1]S4 Maquette'!F272</f>
        <v>0</v>
      </c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182"/>
      <c r="W267"/>
    </row>
    <row r="268" spans="1:23" ht="30.75" customHeight="1">
      <c r="A268" s="79">
        <f>'[1]S4 Maquette'!B273</f>
        <v>0</v>
      </c>
      <c r="B268" s="79">
        <f>'[1]S4 Maquette'!C273</f>
        <v>0</v>
      </c>
      <c r="C268" s="42">
        <f>'[1]S4 Maquette'!F273</f>
        <v>0</v>
      </c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182"/>
      <c r="W268"/>
    </row>
    <row r="269" spans="1:23" ht="30.75" customHeight="1">
      <c r="A269" s="79">
        <f>'[1]S4 Maquette'!B274</f>
        <v>0</v>
      </c>
      <c r="B269" s="79">
        <f>'[1]S4 Maquette'!C274</f>
        <v>0</v>
      </c>
      <c r="C269" s="42">
        <f>'[1]S4 Maquette'!F274</f>
        <v>0</v>
      </c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182"/>
      <c r="W269"/>
    </row>
    <row r="270" spans="1:23" ht="30.75" customHeight="1">
      <c r="A270" s="79">
        <f>'[1]S4 Maquette'!B275</f>
        <v>0</v>
      </c>
      <c r="B270" s="79">
        <f>'[1]S4 Maquette'!C275</f>
        <v>0</v>
      </c>
      <c r="C270" s="42">
        <f>'[1]S4 Maquette'!F275</f>
        <v>0</v>
      </c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182"/>
      <c r="W270"/>
    </row>
    <row r="271" spans="1:23" ht="30.75" customHeight="1">
      <c r="A271" s="79">
        <f>'[1]S4 Maquette'!B276</f>
        <v>0</v>
      </c>
      <c r="B271" s="79">
        <f>'[1]S4 Maquette'!C276</f>
        <v>0</v>
      </c>
      <c r="C271" s="42">
        <f>'[1]S4 Maquette'!F276</f>
        <v>0</v>
      </c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182"/>
      <c r="W271"/>
    </row>
    <row r="272" spans="1:23" ht="30.75" customHeight="1">
      <c r="A272" s="79">
        <f>'[1]S4 Maquette'!B277</f>
        <v>0</v>
      </c>
      <c r="B272" s="79">
        <f>'[1]S4 Maquette'!C277</f>
        <v>0</v>
      </c>
      <c r="C272" s="42">
        <f>'[1]S4 Maquette'!F277</f>
        <v>0</v>
      </c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182"/>
      <c r="W272"/>
    </row>
    <row r="273" spans="1:23" ht="30.75" customHeight="1">
      <c r="A273" s="79">
        <f>'[1]S4 Maquette'!B278</f>
        <v>0</v>
      </c>
      <c r="B273" s="79">
        <f>'[1]S4 Maquette'!C278</f>
        <v>0</v>
      </c>
      <c r="C273" s="42">
        <f>'[1]S4 Maquette'!F278</f>
        <v>0</v>
      </c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182"/>
      <c r="W273"/>
    </row>
    <row r="274" spans="1:23" ht="30.75" customHeight="1">
      <c r="A274" s="79">
        <f>'[1]S4 Maquette'!B279</f>
        <v>0</v>
      </c>
      <c r="B274" s="79">
        <f>'[1]S4 Maquette'!C279</f>
        <v>0</v>
      </c>
      <c r="C274" s="42">
        <f>'[1]S4 Maquette'!F279</f>
        <v>0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182"/>
      <c r="W274"/>
    </row>
    <row r="275" spans="1:23" ht="30.75" customHeight="1">
      <c r="A275" s="79">
        <f>'[1]S4 Maquette'!B280</f>
        <v>0</v>
      </c>
      <c r="B275" s="79">
        <f>'[1]S4 Maquette'!C280</f>
        <v>0</v>
      </c>
      <c r="C275" s="42">
        <f>'[1]S4 Maquette'!F280</f>
        <v>0</v>
      </c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182"/>
      <c r="W275"/>
    </row>
    <row r="276" spans="1:23" ht="30.75" customHeight="1">
      <c r="A276" s="79">
        <f>'[1]S4 Maquette'!B281</f>
        <v>0</v>
      </c>
      <c r="B276" s="79">
        <f>'[1]S4 Maquette'!C281</f>
        <v>0</v>
      </c>
      <c r="C276" s="42">
        <f>'[1]S4 Maquette'!F281</f>
        <v>0</v>
      </c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182"/>
      <c r="W276"/>
    </row>
    <row r="277" spans="1:23" ht="30.75" customHeight="1">
      <c r="A277" s="79">
        <f>'[1]S4 Maquette'!B282</f>
        <v>0</v>
      </c>
      <c r="B277" s="79">
        <f>'[1]S4 Maquette'!C282</f>
        <v>0</v>
      </c>
      <c r="C277" s="42">
        <f>'[1]S4 Maquette'!F282</f>
        <v>0</v>
      </c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182"/>
      <c r="W277"/>
    </row>
    <row r="278" spans="1:23" ht="30.75" customHeight="1">
      <c r="A278" s="79">
        <f>'[1]S4 Maquette'!B283</f>
        <v>0</v>
      </c>
      <c r="B278" s="79">
        <f>'[1]S4 Maquette'!C283</f>
        <v>0</v>
      </c>
      <c r="C278" s="42">
        <f>'[1]S4 Maquette'!F283</f>
        <v>0</v>
      </c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182"/>
      <c r="W278"/>
    </row>
    <row r="279" spans="1:23" ht="30.75" customHeight="1">
      <c r="A279" s="79">
        <f>'[1]S4 Maquette'!B284</f>
        <v>0</v>
      </c>
      <c r="B279" s="79">
        <f>'[1]S4 Maquette'!C284</f>
        <v>0</v>
      </c>
      <c r="C279" s="42">
        <f>'[1]S4 Maquette'!F284</f>
        <v>0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182"/>
      <c r="W279"/>
    </row>
    <row r="280" spans="1:23" ht="30.75" customHeight="1">
      <c r="A280" s="79">
        <f>'[1]S4 Maquette'!B285</f>
        <v>0</v>
      </c>
      <c r="B280" s="79">
        <f>'[1]S4 Maquette'!C285</f>
        <v>0</v>
      </c>
      <c r="C280" s="42">
        <f>'[1]S4 Maquette'!F285</f>
        <v>0</v>
      </c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182"/>
      <c r="W280"/>
    </row>
    <row r="281" spans="1:23" ht="30.75" customHeight="1">
      <c r="A281" s="79">
        <f>'[1]S4 Maquette'!B286</f>
        <v>0</v>
      </c>
      <c r="B281" s="79">
        <f>'[1]S4 Maquette'!C286</f>
        <v>0</v>
      </c>
      <c r="C281" s="42">
        <f>'[1]S4 Maquette'!F286</f>
        <v>0</v>
      </c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182"/>
      <c r="W281"/>
    </row>
    <row r="282" spans="1:23" ht="30.75" customHeight="1">
      <c r="A282" s="79">
        <f>'[1]S4 Maquette'!B287</f>
        <v>0</v>
      </c>
      <c r="B282" s="79">
        <f>'[1]S4 Maquette'!C287</f>
        <v>0</v>
      </c>
      <c r="C282" s="42">
        <f>'[1]S4 Maquette'!F287</f>
        <v>0</v>
      </c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182"/>
      <c r="W282"/>
    </row>
    <row r="283" spans="1:23" ht="30.75" customHeight="1">
      <c r="A283" s="79">
        <f>'[1]S4 Maquette'!B288</f>
        <v>0</v>
      </c>
      <c r="B283" s="79">
        <f>'[1]S4 Maquette'!C288</f>
        <v>0</v>
      </c>
      <c r="C283" s="42">
        <f>'[1]S4 Maquette'!F288</f>
        <v>0</v>
      </c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182"/>
      <c r="W283"/>
    </row>
    <row r="284" spans="1:23" ht="30.75" customHeight="1">
      <c r="A284" s="79">
        <f>'[1]S4 Maquette'!B289</f>
        <v>0</v>
      </c>
      <c r="B284" s="79">
        <f>'[1]S4 Maquette'!C289</f>
        <v>0</v>
      </c>
      <c r="C284" s="42">
        <f>'[1]S4 Maquette'!F289</f>
        <v>0</v>
      </c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182"/>
      <c r="W284"/>
    </row>
    <row r="285" spans="1:23" ht="30.75" customHeight="1">
      <c r="A285" s="79">
        <f>'[1]S4 Maquette'!B290</f>
        <v>0</v>
      </c>
      <c r="B285" s="79">
        <f>'[1]S4 Maquette'!C290</f>
        <v>0</v>
      </c>
      <c r="C285" s="42">
        <f>'[1]S4 Maquette'!F290</f>
        <v>0</v>
      </c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182"/>
      <c r="W285"/>
    </row>
    <row r="286" spans="1:23" ht="30.75" customHeight="1">
      <c r="A286" s="79">
        <f>'[1]S4 Maquette'!B291</f>
        <v>0</v>
      </c>
      <c r="B286" s="79">
        <f>'[1]S4 Maquette'!C291</f>
        <v>0</v>
      </c>
      <c r="C286" s="42">
        <f>'[1]S4 Maquette'!F291</f>
        <v>0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182"/>
      <c r="W286"/>
    </row>
    <row r="287" spans="1:23" ht="30.75" customHeight="1">
      <c r="A287" s="79">
        <f>'[1]S4 Maquette'!B292</f>
        <v>0</v>
      </c>
      <c r="B287" s="79">
        <f>'[1]S4 Maquette'!C292</f>
        <v>0</v>
      </c>
      <c r="C287" s="42">
        <f>'[1]S4 Maquette'!F292</f>
        <v>0</v>
      </c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182"/>
      <c r="W287"/>
    </row>
    <row r="288" spans="1:23" ht="30.75" customHeight="1">
      <c r="A288" s="79">
        <f>'[1]S4 Maquette'!B293</f>
        <v>0</v>
      </c>
      <c r="B288" s="79">
        <f>'[1]S4 Maquette'!C293</f>
        <v>0</v>
      </c>
      <c r="C288" s="42">
        <f>'[1]S4 Maquette'!F293</f>
        <v>0</v>
      </c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182"/>
      <c r="W288"/>
    </row>
    <row r="289" spans="1:23" ht="30.75" customHeight="1">
      <c r="A289" s="79">
        <f>'[1]S4 Maquette'!B294</f>
        <v>0</v>
      </c>
      <c r="B289" s="79">
        <f>'[1]S4 Maquette'!C294</f>
        <v>0</v>
      </c>
      <c r="C289" s="42">
        <f>'[1]S4 Maquette'!F294</f>
        <v>0</v>
      </c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182"/>
      <c r="W289"/>
    </row>
    <row r="290" spans="1:23" ht="30.75" customHeight="1">
      <c r="A290" s="79">
        <f>'[1]S4 Maquette'!B295</f>
        <v>0</v>
      </c>
      <c r="B290" s="79">
        <f>'[1]S4 Maquette'!C295</f>
        <v>0</v>
      </c>
      <c r="C290" s="42">
        <f>'[1]S4 Maquette'!F295</f>
        <v>0</v>
      </c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182"/>
      <c r="W290"/>
    </row>
    <row r="291" spans="1:23" ht="30.75" customHeight="1">
      <c r="A291" s="79">
        <f>'[1]S4 Maquette'!B296</f>
        <v>0</v>
      </c>
      <c r="B291" s="79">
        <f>'[1]S4 Maquette'!C296</f>
        <v>0</v>
      </c>
      <c r="C291" s="42">
        <f>'[1]S4 Maquette'!F296</f>
        <v>0</v>
      </c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182"/>
      <c r="W291"/>
    </row>
    <row r="292" spans="1:23" ht="30.75" customHeight="1">
      <c r="A292" s="79">
        <f>'[1]S4 Maquette'!B297</f>
        <v>0</v>
      </c>
      <c r="B292" s="79">
        <f>'[1]S4 Maquette'!C297</f>
        <v>0</v>
      </c>
      <c r="C292" s="42">
        <f>'[1]S4 Maquette'!F297</f>
        <v>0</v>
      </c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182"/>
      <c r="W292"/>
    </row>
    <row r="293" spans="1:23" ht="30.75" customHeight="1">
      <c r="A293" s="79">
        <f>'[1]S4 Maquette'!B298</f>
        <v>0</v>
      </c>
      <c r="B293" s="79">
        <f>'[1]S4 Maquette'!C298</f>
        <v>0</v>
      </c>
      <c r="C293" s="42">
        <f>'[1]S4 Maquette'!F298</f>
        <v>0</v>
      </c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182"/>
      <c r="W293"/>
    </row>
    <row r="294" spans="1:23" ht="30.75" customHeight="1">
      <c r="A294" s="79">
        <f>'[1]S4 Maquette'!B299</f>
        <v>0</v>
      </c>
      <c r="B294" s="79">
        <f>'[1]S4 Maquette'!C299</f>
        <v>0</v>
      </c>
      <c r="C294" s="42">
        <f>'[1]S4 Maquette'!F299</f>
        <v>0</v>
      </c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182"/>
      <c r="W294"/>
    </row>
    <row r="295" spans="1:23" ht="30.75" customHeight="1">
      <c r="A295" s="79">
        <f>'[1]S4 Maquette'!B300</f>
        <v>0</v>
      </c>
      <c r="B295" s="79">
        <f>'[1]S4 Maquette'!C300</f>
        <v>0</v>
      </c>
      <c r="C295" s="42">
        <f>'[1]S4 Maquette'!F300</f>
        <v>0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182"/>
      <c r="W295"/>
    </row>
    <row r="296" spans="1:23" ht="30.75" customHeight="1">
      <c r="A296" s="79">
        <f>'[1]S4 Maquette'!B301</f>
        <v>0</v>
      </c>
      <c r="B296" s="79">
        <f>'[1]S4 Maquette'!C301</f>
        <v>0</v>
      </c>
      <c r="C296" s="42">
        <f>'[1]S4 Maquette'!F301</f>
        <v>0</v>
      </c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182"/>
      <c r="W296"/>
    </row>
    <row r="297" spans="1:23" ht="30.75" customHeight="1">
      <c r="A297" s="79">
        <f>'[1]S4 Maquette'!B302</f>
        <v>0</v>
      </c>
      <c r="B297" s="79">
        <f>'[1]S4 Maquette'!C302</f>
        <v>0</v>
      </c>
      <c r="C297" s="42">
        <f>'[1]S4 Maquette'!F302</f>
        <v>0</v>
      </c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182"/>
      <c r="W297"/>
    </row>
    <row r="298" spans="1:23" ht="30.75" customHeight="1">
      <c r="A298" s="79">
        <f>'[1]S4 Maquette'!B303</f>
        <v>0</v>
      </c>
      <c r="B298" s="79">
        <f>'[1]S4 Maquette'!C303</f>
        <v>0</v>
      </c>
      <c r="C298" s="42">
        <f>'[1]S4 Maquette'!F303</f>
        <v>0</v>
      </c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182"/>
      <c r="W298"/>
    </row>
    <row r="299" spans="1:23" ht="30.75" customHeight="1">
      <c r="A299" s="79">
        <f>'[1]S4 Maquette'!B304</f>
        <v>0</v>
      </c>
      <c r="B299" s="79">
        <f>'[1]S4 Maquette'!C304</f>
        <v>0</v>
      </c>
      <c r="C299" s="42">
        <f>'[1]S4 Maquette'!F304</f>
        <v>0</v>
      </c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182"/>
      <c r="W299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0:A998">
    <cfRule type="expression" dxfId="107" priority="30">
      <formula>$C1="Parcours Pédagogique"</formula>
    </cfRule>
    <cfRule type="expression" dxfId="106" priority="31">
      <formula>$C1="BLOC"</formula>
    </cfRule>
    <cfRule type="expression" dxfId="105" priority="32">
      <formula>$C1="OPTION"</formula>
    </cfRule>
  </conditionalFormatting>
  <conditionalFormatting sqref="T18 A18:S299">
    <cfRule type="expression" dxfId="104" priority="37">
      <formula>$C18="Modification MCC"</formula>
    </cfRule>
  </conditionalFormatting>
  <conditionalFormatting sqref="B1:S7 C8:S9 C10 E10 J10:S11 B12:M12 P12 B13:L13 B14:N14 P14:S17 B15:M17 B300:S998">
    <cfRule type="expression" dxfId="103" priority="34">
      <formula>$D1="Modification"</formula>
    </cfRule>
    <cfRule type="expression" dxfId="102" priority="35">
      <formula>$D1="Création"</formula>
    </cfRule>
    <cfRule type="expression" dxfId="101" priority="36">
      <formula>$D1="Fermeture"</formula>
    </cfRule>
  </conditionalFormatting>
  <conditionalFormatting sqref="B1:S7 C8:S9 J10:S11 B12:M12 B13:L13 B14:N14 B15:M17 B300:S998 P14:S17 C10 E10 P12">
    <cfRule type="expression" dxfId="100" priority="33">
      <formula>$D1="Modification MCC"</formula>
    </cfRule>
  </conditionalFormatting>
  <conditionalFormatting sqref="C1:S9 C10 E10 J10:S11 C12:S1000">
    <cfRule type="expression" dxfId="99" priority="25">
      <formula>$B1="Option"</formula>
    </cfRule>
  </conditionalFormatting>
  <conditionalFormatting sqref="J1:J1000">
    <cfRule type="expression" dxfId="98" priority="29">
      <formula>$I1="NON"</formula>
    </cfRule>
  </conditionalFormatting>
  <conditionalFormatting sqref="L18:L299">
    <cfRule type="expression" dxfId="97" priority="42">
      <formula>$K18="CCI (CC Intégral)"</formula>
    </cfRule>
  </conditionalFormatting>
  <conditionalFormatting sqref="M1:M1000 L18:L299">
    <cfRule type="expression" dxfId="96" priority="41">
      <formula>$K1="CT (Contrôle terminal)"</formula>
    </cfRule>
  </conditionalFormatting>
  <conditionalFormatting sqref="N1:O1000">
    <cfRule type="expression" dxfId="95" priority="28">
      <formula>$K1="CCI (CC Intégral)"</formula>
    </cfRule>
  </conditionalFormatting>
  <conditionalFormatting sqref="Q1:R1000">
    <cfRule type="expression" dxfId="94" priority="27">
      <formula>$P1="Autres"</formula>
    </cfRule>
  </conditionalFormatting>
  <conditionalFormatting sqref="T18 S1:S1000">
    <cfRule type="expression" dxfId="93" priority="26">
      <formula>$P1="CT (Contrôle terminal)"</formula>
    </cfRule>
  </conditionalFormatting>
  <conditionalFormatting sqref="T18 A18:S299">
    <cfRule type="expression" dxfId="92" priority="38">
      <formula>$C18="Modification"</formula>
    </cfRule>
    <cfRule type="expression" dxfId="91" priority="39">
      <formula>$C18="Création"</formula>
    </cfRule>
    <cfRule type="expression" dxfId="90" priority="40">
      <formula>$C18="Fermeture"</formula>
    </cfRule>
  </conditionalFormatting>
  <conditionalFormatting sqref="T28">
    <cfRule type="expression" dxfId="23" priority="21">
      <formula>$C28="Modification MCC"</formula>
    </cfRule>
  </conditionalFormatting>
  <conditionalFormatting sqref="T28">
    <cfRule type="expression" dxfId="22" priority="19">
      <formula>$B28="Option"</formula>
    </cfRule>
  </conditionalFormatting>
  <conditionalFormatting sqref="T28">
    <cfRule type="expression" dxfId="21" priority="20">
      <formula>$P28="CT (Contrôle terminal)"</formula>
    </cfRule>
  </conditionalFormatting>
  <conditionalFormatting sqref="T28">
    <cfRule type="expression" dxfId="20" priority="22">
      <formula>$C28="Modification"</formula>
    </cfRule>
    <cfRule type="expression" dxfId="19" priority="23">
      <formula>$C28="Création"</formula>
    </cfRule>
    <cfRule type="expression" dxfId="18" priority="24">
      <formula>$C28="Fermeture"</formula>
    </cfRule>
  </conditionalFormatting>
  <conditionalFormatting sqref="T29">
    <cfRule type="expression" dxfId="17" priority="15">
      <formula>$C29="Modification MCC"</formula>
    </cfRule>
  </conditionalFormatting>
  <conditionalFormatting sqref="T29">
    <cfRule type="expression" dxfId="16" priority="13">
      <formula>$B29="Option"</formula>
    </cfRule>
  </conditionalFormatting>
  <conditionalFormatting sqref="T29">
    <cfRule type="expression" dxfId="15" priority="14">
      <formula>$P29="CT (Contrôle terminal)"</formula>
    </cfRule>
  </conditionalFormatting>
  <conditionalFormatting sqref="T29">
    <cfRule type="expression" dxfId="14" priority="16">
      <formula>$C29="Modification"</formula>
    </cfRule>
    <cfRule type="expression" dxfId="13" priority="17">
      <formula>$C29="Création"</formula>
    </cfRule>
    <cfRule type="expression" dxfId="12" priority="18">
      <formula>$C29="Fermeture"</formula>
    </cfRule>
  </conditionalFormatting>
  <conditionalFormatting sqref="T34">
    <cfRule type="expression" dxfId="11" priority="9">
      <formula>$C34="Modification MCC"</formula>
    </cfRule>
  </conditionalFormatting>
  <conditionalFormatting sqref="T34">
    <cfRule type="expression" dxfId="10" priority="7">
      <formula>$B34="Option"</formula>
    </cfRule>
  </conditionalFormatting>
  <conditionalFormatting sqref="T34">
    <cfRule type="expression" dxfId="9" priority="8">
      <formula>$P34="CT (Contrôle terminal)"</formula>
    </cfRule>
  </conditionalFormatting>
  <conditionalFormatting sqref="T34">
    <cfRule type="expression" dxfId="8" priority="10">
      <formula>$C34="Modification"</formula>
    </cfRule>
    <cfRule type="expression" dxfId="7" priority="11">
      <formula>$C34="Création"</formula>
    </cfRule>
    <cfRule type="expression" dxfId="6" priority="12">
      <formula>$C34="Fermeture"</formula>
    </cfRule>
  </conditionalFormatting>
  <conditionalFormatting sqref="T35:T36">
    <cfRule type="expression" dxfId="5" priority="3">
      <formula>$C35="Modification MCC"</formula>
    </cfRule>
  </conditionalFormatting>
  <conditionalFormatting sqref="T35:T36">
    <cfRule type="expression" dxfId="4" priority="1">
      <formula>$B35="Option"</formula>
    </cfRule>
  </conditionalFormatting>
  <conditionalFormatting sqref="T35:T36">
    <cfRule type="expression" dxfId="3" priority="2">
      <formula>$P35="CT (Contrôle terminal)"</formula>
    </cfRule>
  </conditionalFormatting>
  <conditionalFormatting sqref="T35:T36">
    <cfRule type="expression" dxfId="2" priority="4">
      <formula>$C35="Modification"</formula>
    </cfRule>
    <cfRule type="expression" dxfId="1" priority="5">
      <formula>$C35="Création"</formula>
    </cfRule>
    <cfRule type="expression" dxfId="0" priority="6">
      <formula>$C35="Fermeture"</formula>
    </cfRule>
  </conditionalFormatting>
  <dataValidations count="6">
    <dataValidation type="list" allowBlank="1" showInputMessage="1" showErrorMessage="1" sqref="E19:I299" xr:uid="{94216AB0-638D-4B90-82C4-6E684DC2B38B}">
      <formula1>"OUI, NON"</formula1>
    </dataValidation>
    <dataValidation type="list" allowBlank="1" showInputMessage="1" showErrorMessage="1" sqref="P19:P299" xr:uid="{B93A4549-0A1C-41B8-B847-508132454B9C}">
      <formula1>"CT (Contrôle terminal), Autres"</formula1>
    </dataValidation>
    <dataValidation type="list" allowBlank="1" showInputMessage="1" showErrorMessage="1" sqref="C19:C299" xr:uid="{209229D8-3A25-46B1-9552-2CDE0DDBE4CD}">
      <formula1>"Modification MCC"</formula1>
    </dataValidation>
    <dataValidation type="list" allowBlank="1" showInputMessage="1" showErrorMessage="1" sqref="K19:K299" xr:uid="{AFDE3246-FF4E-47E6-8901-777BCE155AC5}">
      <formula1>List_Controle2</formula1>
    </dataValidation>
    <dataValidation type="list" allowBlank="1" showInputMessage="1" showErrorMessage="1" sqref="N19:N299 Q19:Q299" xr:uid="{E99618F3-01C4-45F7-AAD7-6EFA9EACABD1}">
      <formula1>List_Controle</formula1>
    </dataValidation>
    <dataValidation type="list" allowBlank="1" showInputMessage="1" showErrorMessage="1" sqref="D1:D6" xr:uid="{CF98874C-778D-49EF-B48D-CA49B20DB6D7}">
      <formula1>"Obligatoire, Facultatif, Complémentaire"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2578125" defaultRowHeight="15"/>
  <cols>
    <col min="27" max="27" width="22.42578125" customWidth="1"/>
    <col min="28" max="28" width="20.85546875" customWidth="1"/>
    <col min="29" max="29" width="20.42578125" customWidth="1"/>
    <col min="30" max="30" width="18.42578125" customWidth="1"/>
  </cols>
  <sheetData>
    <row r="1" spans="1:30">
      <c r="A1" s="99" t="s">
        <v>141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AA1" s="90" t="s">
        <v>142</v>
      </c>
      <c r="AB1" s="90"/>
      <c r="AC1" s="90"/>
      <c r="AD1" s="90"/>
    </row>
    <row r="2" spans="1:30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AA2" s="90"/>
      <c r="AB2" s="90"/>
      <c r="AC2" s="90"/>
      <c r="AD2" s="90"/>
    </row>
    <row r="3" spans="1:30" ht="24.75" customHeight="1">
      <c r="A3" s="90" t="s">
        <v>143</v>
      </c>
      <c r="B3" s="90"/>
      <c r="C3" s="90"/>
      <c r="D3" s="90" t="s">
        <v>144</v>
      </c>
      <c r="E3" s="90"/>
      <c r="F3" s="90"/>
      <c r="G3" s="90" t="s">
        <v>145</v>
      </c>
      <c r="H3" s="90"/>
      <c r="I3" s="90"/>
      <c r="J3" s="90" t="s">
        <v>146</v>
      </c>
      <c r="K3" s="90"/>
      <c r="L3" s="90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>
      <c r="A4" s="9" t="s">
        <v>142</v>
      </c>
      <c r="B4" s="9" t="s">
        <v>147</v>
      </c>
      <c r="C4" s="9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>
      <c r="A5" s="9" t="e">
        <f>SUM(AA4:AA291)</f>
        <v>#REF!</v>
      </c>
      <c r="B5" s="9">
        <f>SUM('S1 Maquette'!J19:J305)</f>
        <v>132</v>
      </c>
      <c r="C5" s="9">
        <f>SUM('S1 Maquette'!K19:K305)</f>
        <v>0</v>
      </c>
      <c r="D5" s="9">
        <f>SUM(AB4:AB291)</f>
        <v>84</v>
      </c>
      <c r="E5" s="9">
        <f>SUM('S2 Maquette'!J19:J304)</f>
        <v>132</v>
      </c>
      <c r="F5" s="9">
        <f>SUM('S2 Maquette'!K19:K304)</f>
        <v>0</v>
      </c>
      <c r="G5" s="9">
        <f>SUM(AC4:AC291)</f>
        <v>72</v>
      </c>
      <c r="H5" s="9">
        <f>SUM('S3 Maquette'!J19:J307)</f>
        <v>72</v>
      </c>
      <c r="I5" s="9">
        <f>SUM('S3 Maquette'!K19:K307)</f>
        <v>0</v>
      </c>
      <c r="J5" s="9">
        <f>SUM(AD4:AD291)</f>
        <v>129</v>
      </c>
      <c r="K5" s="9">
        <f>SUM('S4 Maquette'!J19:J304)</f>
        <v>84</v>
      </c>
      <c r="L5" s="9">
        <f>SUM('S4 Maquette'!K19:K304)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5" customHeight="1">
      <c r="A6" s="90" t="s">
        <v>149</v>
      </c>
      <c r="B6" s="90"/>
      <c r="C6" s="90"/>
      <c r="D6" s="90" t="s">
        <v>149</v>
      </c>
      <c r="E6" s="90"/>
      <c r="F6" s="90"/>
      <c r="G6" s="90" t="s">
        <v>149</v>
      </c>
      <c r="H6" s="90"/>
      <c r="I6" s="90"/>
      <c r="J6" s="90" t="s">
        <v>149</v>
      </c>
      <c r="K6" s="90"/>
      <c r="L6" s="90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75" customHeight="1">
      <c r="A7" s="90" t="e">
        <f>SUM(A5,B5,C5)</f>
        <v>#REF!</v>
      </c>
      <c r="B7" s="90"/>
      <c r="C7" s="90"/>
      <c r="D7" s="90">
        <f>SUM(D5,E5,F5)</f>
        <v>216</v>
      </c>
      <c r="E7" s="90"/>
      <c r="F7" s="90"/>
      <c r="G7" s="90">
        <f>SUM(G5,H5,I5)</f>
        <v>144</v>
      </c>
      <c r="H7" s="90"/>
      <c r="I7" s="90"/>
      <c r="J7" s="90">
        <f>SUM(J5,K5,L5)</f>
        <v>213</v>
      </c>
      <c r="K7" s="90"/>
      <c r="L7" s="90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>
      <c r="A8" s="93" t="s">
        <v>149</v>
      </c>
      <c r="B8" s="94"/>
      <c r="C8" s="94"/>
      <c r="D8" s="94"/>
      <c r="E8" s="94"/>
      <c r="F8" s="95"/>
      <c r="G8" s="93" t="s">
        <v>149</v>
      </c>
      <c r="H8" s="94"/>
      <c r="I8" s="94"/>
      <c r="J8" s="94"/>
      <c r="K8" s="94"/>
      <c r="L8" s="95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>
      <c r="A9" s="96"/>
      <c r="B9" s="97"/>
      <c r="C9" s="97"/>
      <c r="D9" s="97"/>
      <c r="E9" s="97"/>
      <c r="F9" s="98"/>
      <c r="G9" s="96"/>
      <c r="H9" s="97"/>
      <c r="I9" s="97"/>
      <c r="J9" s="97"/>
      <c r="K9" s="97"/>
      <c r="L9" s="98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>
      <c r="A10" s="93" t="e">
        <f>SUM(A7,D7)</f>
        <v>#REF!</v>
      </c>
      <c r="B10" s="94"/>
      <c r="C10" s="94"/>
      <c r="D10" s="94"/>
      <c r="E10" s="94"/>
      <c r="F10" s="95"/>
      <c r="G10" s="93">
        <f>SUM(G7,J7)</f>
        <v>357</v>
      </c>
      <c r="H10" s="94"/>
      <c r="I10" s="94"/>
      <c r="J10" s="94"/>
      <c r="K10" s="94"/>
      <c r="L10" s="95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>
      <c r="A11" s="96"/>
      <c r="B11" s="97"/>
      <c r="C11" s="97"/>
      <c r="D11" s="97"/>
      <c r="E11" s="97"/>
      <c r="F11" s="98"/>
      <c r="G11" s="96"/>
      <c r="H11" s="97"/>
      <c r="I11" s="97"/>
      <c r="J11" s="97"/>
      <c r="K11" s="97"/>
      <c r="L11" s="98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>
      <c r="AA13" s="9">
        <f>'S1 Maquette'!I31*1.5</f>
        <v>16.5</v>
      </c>
      <c r="AB13" s="9">
        <f>'S2 Maquette'!I30*1.5</f>
        <v>0</v>
      </c>
      <c r="AC13" s="9">
        <f>'S3 Maquette'!I31*1.5</f>
        <v>18</v>
      </c>
      <c r="AD13" s="9">
        <f>'S4 Maquette'!I28*1.5</f>
        <v>30</v>
      </c>
    </row>
    <row r="14" spans="1:30">
      <c r="A14" s="92" t="s">
        <v>150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N14" s="91" t="s">
        <v>151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AA14" s="9">
        <f>'S1 Maquette'!I33*1.5</f>
        <v>0</v>
      </c>
      <c r="AB14" s="9">
        <f>'S2 Maquette'!I31*1.5</f>
        <v>18</v>
      </c>
      <c r="AC14" s="9">
        <f>'S3 Maquette'!I33*1.5</f>
        <v>18</v>
      </c>
      <c r="AD14" s="9">
        <f>'S4 Maquette'!I29*1.5</f>
        <v>18</v>
      </c>
    </row>
    <row r="15" spans="1:30" ht="20.4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AA15" s="9">
        <f>'S1 Maquette'!I35*1.5</f>
        <v>0</v>
      </c>
      <c r="AB15" s="9">
        <f>'S2 Maquette'!I32*1.5</f>
        <v>18</v>
      </c>
      <c r="AC15" s="9">
        <f>'S3 Maquette'!I34*1.5</f>
        <v>0</v>
      </c>
      <c r="AD15" s="9">
        <f>'S4 Maquette'!I31*1.5</f>
        <v>18</v>
      </c>
    </row>
    <row r="16" spans="1:30" ht="23.25" customHeight="1">
      <c r="A16" s="90" t="s">
        <v>143</v>
      </c>
      <c r="B16" s="90"/>
      <c r="C16" s="90"/>
      <c r="D16" s="87" t="s">
        <v>144</v>
      </c>
      <c r="E16" s="88"/>
      <c r="F16" s="89"/>
      <c r="G16" s="90" t="s">
        <v>145</v>
      </c>
      <c r="H16" s="90"/>
      <c r="I16" s="90"/>
      <c r="J16" s="90" t="s">
        <v>146</v>
      </c>
      <c r="K16" s="90"/>
      <c r="L16" s="90"/>
      <c r="N16" s="90" t="s">
        <v>143</v>
      </c>
      <c r="O16" s="90"/>
      <c r="P16" s="90"/>
      <c r="Q16" s="90" t="s">
        <v>144</v>
      </c>
      <c r="R16" s="90"/>
      <c r="S16" s="90"/>
      <c r="T16" s="90" t="s">
        <v>145</v>
      </c>
      <c r="U16" s="90"/>
      <c r="V16" s="90"/>
      <c r="W16" s="90" t="s">
        <v>146</v>
      </c>
      <c r="X16" s="90"/>
      <c r="Y16" s="90"/>
      <c r="AA16" s="9">
        <f>'S1 Maquette'!I36*1.5</f>
        <v>0</v>
      </c>
      <c r="AB16" s="9">
        <f>'S2 Maquette'!I33*1.5</f>
        <v>0</v>
      </c>
      <c r="AC16" s="9">
        <f>'S3 Maquette'!I35*1.5</f>
        <v>18</v>
      </c>
      <c r="AD16" s="9">
        <f>'S4 Maquette'!I32*1.5</f>
        <v>27</v>
      </c>
    </row>
    <row r="17" spans="1:30" ht="25.5" customHeight="1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 t="e">
        <f>'S1 Maquette'!#REF!*1.5</f>
        <v>#REF!</v>
      </c>
      <c r="AB17" s="9">
        <f>'S2 Maquette'!I34*1.5</f>
        <v>30</v>
      </c>
      <c r="AC17" s="9">
        <f>'S3 Maquette'!I36*1.5</f>
        <v>18</v>
      </c>
      <c r="AD17" s="9">
        <f>'S4 Maquette'!I34*1.5</f>
        <v>18</v>
      </c>
    </row>
    <row r="18" spans="1:30" ht="25.5" customHeight="1">
      <c r="A18" s="9" t="e">
        <f>A5-N18</f>
        <v>#REF!</v>
      </c>
      <c r="B18" s="9">
        <f>B5-O18</f>
        <v>33</v>
      </c>
      <c r="C18" s="9">
        <f>C5-P18</f>
        <v>0</v>
      </c>
      <c r="D18" s="9">
        <f t="shared" ref="D18:K18" si="0">D5-Q18</f>
        <v>66</v>
      </c>
      <c r="E18" s="9">
        <f t="shared" si="0"/>
        <v>36</v>
      </c>
      <c r="F18" s="9">
        <f t="shared" ca="1" si="0"/>
        <v>0</v>
      </c>
      <c r="G18" s="9">
        <f t="shared" si="0"/>
        <v>72</v>
      </c>
      <c r="H18" s="9">
        <f t="shared" si="0"/>
        <v>72</v>
      </c>
      <c r="I18" s="9">
        <f t="shared" si="0"/>
        <v>0</v>
      </c>
      <c r="J18" s="9">
        <f t="shared" si="0"/>
        <v>84</v>
      </c>
      <c r="K18" s="9">
        <f t="shared" si="0"/>
        <v>42</v>
      </c>
      <c r="L18" s="9">
        <f>L5-Y18</f>
        <v>0</v>
      </c>
      <c r="N18" s="9">
        <f>SUMIF('S1 Maquette'!M19:M305,"Portée",'S1 Maquette'!I19:I305)*1.5</f>
        <v>40.5</v>
      </c>
      <c r="O18" s="9">
        <f>SUMIF('S1 Maquette'!M19:M305,"Portée",'S1 Maquette'!J19:J305)</f>
        <v>99</v>
      </c>
      <c r="P18" s="9">
        <f>SUMIF('S1 Maquette'!M19:M305,"Portée",'S1 Maquette'!K19:K305)</f>
        <v>0</v>
      </c>
      <c r="Q18" s="9">
        <f>SUMIF('S2 Maquette'!M19:M304,"Portée",'S2 Maquette'!I19:I304)*1.5</f>
        <v>18</v>
      </c>
      <c r="R18" s="9">
        <f>SUMIF('S2 Maquette'!M19:M304,"Portée",'S2 Maquette'!J19:J304)</f>
        <v>96</v>
      </c>
      <c r="S18" s="9">
        <f ca="1">SUMIF('S2 Maquette'!M9:M304,"Portée",'S2 Maquette'!K19:K304)</f>
        <v>0</v>
      </c>
      <c r="T18" s="9">
        <f>SUMIF('S3 Maquette'!M19:M307,"Portée",'S3 Maquette'!I19:I307)*1.5</f>
        <v>0</v>
      </c>
      <c r="U18" s="9">
        <f>SUMIF('S3 Maquette'!M19:M307,"Portée",'S3 Maquette'!J19:J307)</f>
        <v>0</v>
      </c>
      <c r="V18" s="9">
        <f>SUMIF('S3 Maquette'!M19:M307,"Portée",'S3 Maquette'!K19:K307)</f>
        <v>0</v>
      </c>
      <c r="W18" s="9">
        <f>SUMIF('S4 Maquette'!M19:M304,"Portée",'S4 Maquette'!I19:I304)*1.5</f>
        <v>45</v>
      </c>
      <c r="X18" s="9">
        <f>SUMIF('S4 Maquette'!M19:M304,"Portée",'S4 Maquette'!J19:J304)</f>
        <v>42</v>
      </c>
      <c r="Y18" s="9">
        <f>SUMIF('S4 Maquette'!M19:M304,"Portée",'S4 Maquette'!K19:K304)</f>
        <v>0</v>
      </c>
      <c r="AA18" s="9">
        <f>'S1 Maquette'!I37*1.5</f>
        <v>0</v>
      </c>
      <c r="AB18" s="9">
        <f>'S2 Maquette'!I37*1.5</f>
        <v>0</v>
      </c>
      <c r="AC18" s="9">
        <f>'S3 Maquette'!I37*1.5</f>
        <v>0</v>
      </c>
      <c r="AD18" s="9">
        <f>'S4 Maquette'!I36*1.5</f>
        <v>18</v>
      </c>
    </row>
    <row r="19" spans="1:30" ht="24" customHeight="1">
      <c r="A19" s="90" t="s">
        <v>149</v>
      </c>
      <c r="B19" s="90"/>
      <c r="C19" s="90"/>
      <c r="D19" s="90" t="s">
        <v>149</v>
      </c>
      <c r="E19" s="90"/>
      <c r="F19" s="90"/>
      <c r="G19" s="90" t="s">
        <v>149</v>
      </c>
      <c r="H19" s="90"/>
      <c r="I19" s="90"/>
      <c r="J19" s="90" t="s">
        <v>149</v>
      </c>
      <c r="K19" s="90"/>
      <c r="L19" s="90"/>
      <c r="AA19" s="9">
        <f>'S1 Maquette'!I38*1.5</f>
        <v>0</v>
      </c>
      <c r="AB19" s="9">
        <f>'S2 Maquette'!I38*1.5</f>
        <v>0</v>
      </c>
      <c r="AC19" s="9">
        <f>'S3 Maquette'!I38*1.5</f>
        <v>0</v>
      </c>
      <c r="AD19" s="9">
        <f>'S4 Maquette'!I37*1.5</f>
        <v>0</v>
      </c>
    </row>
    <row r="20" spans="1:30" ht="26.25" customHeight="1">
      <c r="A20" s="90" t="e">
        <f>SUM(A18,B18,C18)</f>
        <v>#REF!</v>
      </c>
      <c r="B20" s="90"/>
      <c r="C20" s="90"/>
      <c r="D20" s="90">
        <f ca="1">SUM(D18,E18,F18)</f>
        <v>102</v>
      </c>
      <c r="E20" s="90"/>
      <c r="F20" s="90"/>
      <c r="G20" s="90">
        <f>SUM(G18,H18,I18)</f>
        <v>144</v>
      </c>
      <c r="H20" s="90"/>
      <c r="I20" s="90"/>
      <c r="J20" s="90">
        <f>SUM(J18,K18,L18)</f>
        <v>126</v>
      </c>
      <c r="K20" s="90"/>
      <c r="L20" s="90"/>
      <c r="AA20" s="9">
        <f>'S1 Maquette'!I39*1.5</f>
        <v>18</v>
      </c>
      <c r="AB20" s="9">
        <f>'S2 Maquette'!I39*1.5</f>
        <v>18</v>
      </c>
      <c r="AC20" s="9">
        <f>'S3 Maquette'!I39*1.5</f>
        <v>0</v>
      </c>
      <c r="AD20" s="9">
        <f>'S4 Maquette'!I38*1.5</f>
        <v>0</v>
      </c>
    </row>
    <row r="21" spans="1:30" ht="30.75" customHeight="1">
      <c r="A21" s="87" t="s">
        <v>149</v>
      </c>
      <c r="B21" s="88"/>
      <c r="C21" s="88"/>
      <c r="D21" s="88"/>
      <c r="E21" s="88"/>
      <c r="F21" s="89"/>
      <c r="G21" s="87" t="s">
        <v>149</v>
      </c>
      <c r="H21" s="88"/>
      <c r="I21" s="88"/>
      <c r="J21" s="88"/>
      <c r="K21" s="88"/>
      <c r="L21" s="89"/>
      <c r="AA21" s="9">
        <f>'S1 Maquette'!I40*1.5</f>
        <v>0</v>
      </c>
      <c r="AB21" s="9">
        <f>'S2 Maquette'!I40*1.5</f>
        <v>0</v>
      </c>
      <c r="AC21" s="9">
        <f>'S3 Maquette'!I40*1.5</f>
        <v>0</v>
      </c>
      <c r="AD21" s="9">
        <f>'S4 Maquette'!I39*1.5</f>
        <v>0</v>
      </c>
    </row>
    <row r="22" spans="1:30" ht="25.5" customHeight="1">
      <c r="A22" s="87" t="e">
        <f>SUM(A20,D20)</f>
        <v>#REF!</v>
      </c>
      <c r="B22" s="88"/>
      <c r="C22" s="88"/>
      <c r="D22" s="88"/>
      <c r="E22" s="88"/>
      <c r="F22" s="89"/>
      <c r="G22" s="87">
        <f>SUM(G20,J20)</f>
        <v>270</v>
      </c>
      <c r="H22" s="88"/>
      <c r="I22" s="88"/>
      <c r="J22" s="88"/>
      <c r="K22" s="88"/>
      <c r="L22" s="89"/>
      <c r="AA22" s="9">
        <f>'S1 Maquette'!I41*1.5</f>
        <v>0</v>
      </c>
      <c r="AB22" s="9">
        <f>'S2 Maquette'!I41*1.5</f>
        <v>0</v>
      </c>
      <c r="AC22" s="9">
        <f>'S3 Maquette'!I44*1.5</f>
        <v>0</v>
      </c>
      <c r="AD22" s="9">
        <f>'S4 Maquette'!I40*1.5</f>
        <v>0</v>
      </c>
    </row>
    <row r="23" spans="1:30">
      <c r="AA23" s="9">
        <f>'S1 Maquette'!I43*1.5</f>
        <v>0</v>
      </c>
      <c r="AB23" s="9">
        <f>'S2 Maquette'!I42*1.5</f>
        <v>0</v>
      </c>
      <c r="AC23" s="9">
        <f>'S3 Maquette'!I45*1.5</f>
        <v>0</v>
      </c>
      <c r="AD23" s="9">
        <f>'S4 Maquette'!I41*1.5</f>
        <v>0</v>
      </c>
    </row>
    <row r="24" spans="1:30">
      <c r="AA24" s="9">
        <f>'S1 Maquette'!I44*1.5</f>
        <v>0</v>
      </c>
      <c r="AB24" s="9">
        <f>'S2 Maquette'!I43*1.5</f>
        <v>0</v>
      </c>
      <c r="AC24" s="9">
        <f>'S3 Maquette'!I46*1.5</f>
        <v>0</v>
      </c>
      <c r="AD24" s="9">
        <f>'S4 Maquette'!I43*1.5</f>
        <v>0</v>
      </c>
    </row>
    <row r="25" spans="1:30">
      <c r="AA25" s="9">
        <f>'S1 Maquette'!I45*1.5</f>
        <v>0</v>
      </c>
      <c r="AB25" s="9">
        <f>'S2 Maquette'!I44*1.5</f>
        <v>0</v>
      </c>
      <c r="AC25" s="9">
        <f>'S3 Maquette'!I47*1.5</f>
        <v>0</v>
      </c>
      <c r="AD25" s="9">
        <f>'S4 Maquette'!I44*1.5</f>
        <v>0</v>
      </c>
    </row>
    <row r="26" spans="1:30">
      <c r="AA26" s="9">
        <f>'S1 Maquette'!I46*1.5</f>
        <v>0</v>
      </c>
      <c r="AB26" s="9">
        <f>'S2 Maquette'!I45*1.5</f>
        <v>0</v>
      </c>
      <c r="AC26" s="9">
        <f>'S3 Maquette'!I48*1.5</f>
        <v>0</v>
      </c>
      <c r="AD26" s="9">
        <f>'S4 Maquette'!I45*1.5</f>
        <v>0</v>
      </c>
    </row>
    <row r="27" spans="1:30">
      <c r="AA27" s="9">
        <f>'S1 Maquette'!I47*1.5</f>
        <v>0</v>
      </c>
      <c r="AB27" s="9">
        <f>'S2 Maquette'!I46*1.5</f>
        <v>0</v>
      </c>
      <c r="AC27" s="9">
        <f>'S3 Maquette'!I49*1.5</f>
        <v>0</v>
      </c>
      <c r="AD27" s="9">
        <f>'S4 Maquette'!I46*1.5</f>
        <v>0</v>
      </c>
    </row>
    <row r="28" spans="1:30">
      <c r="AA28" s="9">
        <f>'S1 Maquette'!I48*1.5</f>
        <v>0</v>
      </c>
      <c r="AB28" s="9">
        <f>'S2 Maquette'!I47*1.5</f>
        <v>0</v>
      </c>
      <c r="AC28" s="9">
        <f>'S3 Maquette'!I50*1.5</f>
        <v>0</v>
      </c>
      <c r="AD28" s="9">
        <f>'S4 Maquette'!I47*1.5</f>
        <v>0</v>
      </c>
    </row>
    <row r="29" spans="1:30">
      <c r="AA29" s="9">
        <f>'S1 Maquette'!I49*1.5</f>
        <v>0</v>
      </c>
      <c r="AB29" s="9">
        <f>'S2 Maquette'!I48*1.5</f>
        <v>0</v>
      </c>
      <c r="AC29" s="9">
        <f>'S3 Maquette'!I51*1.5</f>
        <v>0</v>
      </c>
      <c r="AD29" s="9">
        <f>'S4 Maquette'!I48*1.5</f>
        <v>0</v>
      </c>
    </row>
    <row r="30" spans="1:30">
      <c r="AA30" s="9">
        <f>'S1 Maquette'!I50*1.5</f>
        <v>0</v>
      </c>
      <c r="AB30" s="9">
        <f>'S2 Maquette'!I49*1.5</f>
        <v>0</v>
      </c>
      <c r="AC30" s="9">
        <f>'S3 Maquette'!I52*1.5</f>
        <v>0</v>
      </c>
      <c r="AD30" s="9">
        <f>'S4 Maquette'!I49*1.5</f>
        <v>0</v>
      </c>
    </row>
    <row r="31" spans="1:30">
      <c r="AA31" s="9">
        <f>'S1 Maquette'!I51*1.5</f>
        <v>0</v>
      </c>
      <c r="AB31" s="9">
        <f>'S2 Maquette'!I50*1.5</f>
        <v>0</v>
      </c>
      <c r="AC31" s="9">
        <f>'S3 Maquette'!I53*1.5</f>
        <v>0</v>
      </c>
      <c r="AD31" s="9">
        <f>'S4 Maquette'!I50*1.5</f>
        <v>0</v>
      </c>
    </row>
    <row r="32" spans="1:30">
      <c r="AA32" s="9">
        <f>'S1 Maquette'!I52*1.5</f>
        <v>0</v>
      </c>
      <c r="AB32" s="9">
        <f>'S2 Maquette'!I51*1.5</f>
        <v>0</v>
      </c>
      <c r="AC32" s="9">
        <f>'S3 Maquette'!I54*1.5</f>
        <v>0</v>
      </c>
      <c r="AD32" s="9">
        <f>'S4 Maquette'!I51*1.5</f>
        <v>0</v>
      </c>
    </row>
    <row r="33" spans="27:30">
      <c r="AA33" s="9">
        <f>'S1 Maquette'!I53*1.5</f>
        <v>0</v>
      </c>
      <c r="AB33" s="9">
        <f>'S2 Maquette'!I52*1.5</f>
        <v>0</v>
      </c>
      <c r="AC33" s="9">
        <f>'S3 Maquette'!I55*1.5</f>
        <v>0</v>
      </c>
      <c r="AD33" s="9">
        <f>'S4 Maquette'!I52*1.5</f>
        <v>0</v>
      </c>
    </row>
    <row r="34" spans="27:30">
      <c r="AA34" s="9">
        <f>'S1 Maquette'!I54*1.5</f>
        <v>0</v>
      </c>
      <c r="AB34" s="9">
        <f>'S2 Maquette'!I53*1.5</f>
        <v>0</v>
      </c>
      <c r="AC34" s="9">
        <f>'S3 Maquette'!I56*1.5</f>
        <v>0</v>
      </c>
      <c r="AD34" s="9">
        <f>'S4 Maquette'!I53*1.5</f>
        <v>0</v>
      </c>
    </row>
    <row r="35" spans="27:30">
      <c r="AA35" s="9">
        <f>'S1 Maquette'!I55*1.5</f>
        <v>0</v>
      </c>
      <c r="AB35" s="9">
        <f>'S2 Maquette'!I54*1.5</f>
        <v>0</v>
      </c>
      <c r="AC35" s="9">
        <f>'S3 Maquette'!I57*1.5</f>
        <v>0</v>
      </c>
      <c r="AD35" s="9">
        <f>'S4 Maquette'!I54*1.5</f>
        <v>0</v>
      </c>
    </row>
    <row r="36" spans="27:30">
      <c r="AA36" s="9">
        <f>'S1 Maquette'!I56*1.5</f>
        <v>0</v>
      </c>
      <c r="AB36" s="9">
        <f>'S2 Maquette'!I55*1.5</f>
        <v>0</v>
      </c>
      <c r="AC36" s="9">
        <f>'S3 Maquette'!I58*1.5</f>
        <v>0</v>
      </c>
      <c r="AD36" s="9">
        <f>'S4 Maquette'!I55*1.5</f>
        <v>0</v>
      </c>
    </row>
    <row r="37" spans="27:30">
      <c r="AA37" s="9">
        <f>'S1 Maquette'!I57*1.5</f>
        <v>0</v>
      </c>
      <c r="AB37" s="9">
        <f>'S2 Maquette'!I56*1.5</f>
        <v>0</v>
      </c>
      <c r="AC37" s="9">
        <f>'S3 Maquette'!I59*1.5</f>
        <v>0</v>
      </c>
      <c r="AD37" s="9">
        <f>'S4 Maquette'!I56*1.5</f>
        <v>0</v>
      </c>
    </row>
    <row r="38" spans="27:30">
      <c r="AA38" s="9">
        <f>'S1 Maquette'!I58*1.5</f>
        <v>0</v>
      </c>
      <c r="AB38" s="9">
        <f>'S2 Maquette'!I57*1.5</f>
        <v>0</v>
      </c>
      <c r="AC38" s="9">
        <f>'S3 Maquette'!I60*1.5</f>
        <v>0</v>
      </c>
      <c r="AD38" s="9">
        <f>'S4 Maquette'!I57*1.5</f>
        <v>0</v>
      </c>
    </row>
    <row r="39" spans="27:30">
      <c r="AA39" s="9">
        <f>'S1 Maquette'!I59*1.5</f>
        <v>0</v>
      </c>
      <c r="AB39" s="9">
        <f>'S2 Maquette'!I58*1.5</f>
        <v>0</v>
      </c>
      <c r="AC39" s="9">
        <f>'S3 Maquette'!I61*1.5</f>
        <v>0</v>
      </c>
      <c r="AD39" s="9">
        <f>'S4 Maquette'!I58*1.5</f>
        <v>0</v>
      </c>
    </row>
    <row r="40" spans="27:30">
      <c r="AA40" s="9">
        <f>'S1 Maquette'!I60*1.5</f>
        <v>0</v>
      </c>
      <c r="AB40" s="9">
        <f>'S2 Maquette'!I59*1.5</f>
        <v>0</v>
      </c>
      <c r="AC40" s="9">
        <f>'S3 Maquette'!I62*1.5</f>
        <v>0</v>
      </c>
      <c r="AD40" s="9">
        <f>'S4 Maquette'!I59*1.5</f>
        <v>0</v>
      </c>
    </row>
    <row r="41" spans="27:30">
      <c r="AA41" s="9">
        <f>'S1 Maquette'!I61*1.5</f>
        <v>0</v>
      </c>
      <c r="AB41" s="9">
        <f>'S2 Maquette'!I60*1.5</f>
        <v>0</v>
      </c>
      <c r="AC41" s="9">
        <f>'S3 Maquette'!I63*1.5</f>
        <v>0</v>
      </c>
      <c r="AD41" s="9">
        <f>'S4 Maquette'!I60*1.5</f>
        <v>0</v>
      </c>
    </row>
    <row r="42" spans="27:30">
      <c r="AA42" s="9">
        <f>'S1 Maquette'!I62*1.5</f>
        <v>0</v>
      </c>
      <c r="AB42" s="9">
        <f>'S2 Maquette'!I61*1.5</f>
        <v>0</v>
      </c>
      <c r="AC42" s="9">
        <f>'S3 Maquette'!I64*1.5</f>
        <v>0</v>
      </c>
      <c r="AD42" s="9">
        <f>'S4 Maquette'!I61*1.5</f>
        <v>0</v>
      </c>
    </row>
    <row r="43" spans="27:30">
      <c r="AA43" s="9">
        <f>'S1 Maquette'!I63*1.5</f>
        <v>0</v>
      </c>
      <c r="AB43" s="9">
        <f>'S2 Maquette'!I62*1.5</f>
        <v>0</v>
      </c>
      <c r="AC43" s="9">
        <f>'S3 Maquette'!I65*1.5</f>
        <v>0</v>
      </c>
      <c r="AD43" s="9">
        <f>'S4 Maquette'!I62*1.5</f>
        <v>0</v>
      </c>
    </row>
    <row r="44" spans="27:30">
      <c r="AA44" s="9">
        <f>'S1 Maquette'!I64*1.5</f>
        <v>0</v>
      </c>
      <c r="AB44" s="9">
        <f>'S2 Maquette'!I63*1.5</f>
        <v>0</v>
      </c>
      <c r="AC44" s="9">
        <f>'S3 Maquette'!I66*1.5</f>
        <v>0</v>
      </c>
      <c r="AD44" s="9">
        <f>'S4 Maquette'!I63*1.5</f>
        <v>0</v>
      </c>
    </row>
    <row r="45" spans="27:30">
      <c r="AA45" s="9">
        <f>'S1 Maquette'!I65*1.5</f>
        <v>0</v>
      </c>
      <c r="AB45" s="9">
        <f>'S2 Maquette'!I64*1.5</f>
        <v>0</v>
      </c>
      <c r="AC45" s="9">
        <f>'S3 Maquette'!I67*1.5</f>
        <v>0</v>
      </c>
      <c r="AD45" s="9">
        <f>'S4 Maquette'!I64*1.5</f>
        <v>0</v>
      </c>
    </row>
    <row r="46" spans="27:30">
      <c r="AA46" s="9">
        <f>'S1 Maquette'!I66*1.5</f>
        <v>0</v>
      </c>
      <c r="AB46" s="9">
        <f>'S2 Maquette'!I65*1.5</f>
        <v>0</v>
      </c>
      <c r="AC46" s="9">
        <f>'S3 Maquette'!I68*1.5</f>
        <v>0</v>
      </c>
      <c r="AD46" s="9">
        <f>'S4 Maquette'!I65*1.5</f>
        <v>0</v>
      </c>
    </row>
    <row r="47" spans="27:30">
      <c r="AA47" s="9">
        <f>'S1 Maquette'!I67*1.5</f>
        <v>0</v>
      </c>
      <c r="AB47" s="9">
        <f>'S2 Maquette'!I66*1.5</f>
        <v>0</v>
      </c>
      <c r="AC47" s="9">
        <f>'S3 Maquette'!I69*1.5</f>
        <v>0</v>
      </c>
      <c r="AD47" s="9">
        <f>'S4 Maquette'!I66*1.5</f>
        <v>0</v>
      </c>
    </row>
    <row r="48" spans="27:30">
      <c r="AA48" s="9">
        <f>'S1 Maquette'!I68*1.5</f>
        <v>0</v>
      </c>
      <c r="AB48" s="9">
        <f>'S2 Maquette'!I67*1.5</f>
        <v>0</v>
      </c>
      <c r="AC48" s="9">
        <f>'S3 Maquette'!I70*1.5</f>
        <v>0</v>
      </c>
      <c r="AD48" s="9">
        <f>'S4 Maquette'!I67*1.5</f>
        <v>0</v>
      </c>
    </row>
    <row r="49" spans="27:30">
      <c r="AA49" s="9">
        <f>'S1 Maquette'!I69*1.5</f>
        <v>0</v>
      </c>
      <c r="AB49" s="9">
        <f>'S2 Maquette'!I68*1.5</f>
        <v>0</v>
      </c>
      <c r="AC49" s="9">
        <f>'S3 Maquette'!I71*1.5</f>
        <v>0</v>
      </c>
      <c r="AD49" s="9">
        <f>'S4 Maquette'!I68*1.5</f>
        <v>0</v>
      </c>
    </row>
    <row r="50" spans="27:30">
      <c r="AA50" s="9">
        <f>'S1 Maquette'!I70*1.5</f>
        <v>0</v>
      </c>
      <c r="AB50" s="9">
        <f>'S2 Maquette'!I69*1.5</f>
        <v>0</v>
      </c>
      <c r="AC50" s="9">
        <f>'S3 Maquette'!I72*1.5</f>
        <v>0</v>
      </c>
      <c r="AD50" s="9">
        <f>'S4 Maquette'!I69*1.5</f>
        <v>0</v>
      </c>
    </row>
    <row r="51" spans="27:30">
      <c r="AA51" s="9">
        <f>'S1 Maquette'!I71*1.5</f>
        <v>0</v>
      </c>
      <c r="AB51" s="9">
        <f>'S2 Maquette'!I70*1.5</f>
        <v>0</v>
      </c>
      <c r="AC51" s="9">
        <f>'S3 Maquette'!I73*1.5</f>
        <v>0</v>
      </c>
      <c r="AD51" s="9">
        <f>'S4 Maquette'!I70*1.5</f>
        <v>0</v>
      </c>
    </row>
    <row r="52" spans="27:30">
      <c r="AA52" s="9">
        <f>'S1 Maquette'!I72*1.5</f>
        <v>0</v>
      </c>
      <c r="AB52" s="9">
        <f>'S2 Maquette'!I71*1.5</f>
        <v>0</v>
      </c>
      <c r="AC52" s="9">
        <f>'S3 Maquette'!I74*1.5</f>
        <v>0</v>
      </c>
      <c r="AD52" s="9">
        <f>'S4 Maquette'!I71*1.5</f>
        <v>0</v>
      </c>
    </row>
    <row r="53" spans="27:30">
      <c r="AA53" s="9">
        <f>'S1 Maquette'!I73*1.5</f>
        <v>0</v>
      </c>
      <c r="AB53" s="9">
        <f>'S2 Maquette'!I72*1.5</f>
        <v>0</v>
      </c>
      <c r="AC53" s="9">
        <f>'S3 Maquette'!I75*1.5</f>
        <v>0</v>
      </c>
      <c r="AD53" s="9">
        <f>'S4 Maquette'!I72*1.5</f>
        <v>0</v>
      </c>
    </row>
    <row r="54" spans="27:30">
      <c r="AA54" s="9">
        <f>'S1 Maquette'!I74*1.5</f>
        <v>0</v>
      </c>
      <c r="AB54" s="9">
        <f>'S2 Maquette'!I73*1.5</f>
        <v>0</v>
      </c>
      <c r="AC54" s="9">
        <f>'S3 Maquette'!I76*1.5</f>
        <v>0</v>
      </c>
      <c r="AD54" s="9">
        <f>'S4 Maquette'!I73*1.5</f>
        <v>0</v>
      </c>
    </row>
    <row r="55" spans="27:30">
      <c r="AA55" s="9">
        <f>'S1 Maquette'!I75*1.5</f>
        <v>0</v>
      </c>
      <c r="AB55" s="9">
        <f>'S2 Maquette'!I74*1.5</f>
        <v>0</v>
      </c>
      <c r="AC55" s="9">
        <f>'S3 Maquette'!I77*1.5</f>
        <v>0</v>
      </c>
      <c r="AD55" s="9">
        <f>'S4 Maquette'!I74*1.5</f>
        <v>0</v>
      </c>
    </row>
    <row r="56" spans="27:30">
      <c r="AA56" s="9">
        <f>'S1 Maquette'!I76*1.5</f>
        <v>0</v>
      </c>
      <c r="AB56" s="9">
        <f>'S2 Maquette'!I75*1.5</f>
        <v>0</v>
      </c>
      <c r="AC56" s="9">
        <f>'S3 Maquette'!I78*1.5</f>
        <v>0</v>
      </c>
      <c r="AD56" s="9">
        <f>'S4 Maquette'!I75*1.5</f>
        <v>0</v>
      </c>
    </row>
    <row r="57" spans="27:30">
      <c r="AA57" s="9">
        <f>'S1 Maquette'!I77*1.5</f>
        <v>0</v>
      </c>
      <c r="AB57" s="9">
        <f>'S2 Maquette'!I76*1.5</f>
        <v>0</v>
      </c>
      <c r="AC57" s="9">
        <f>'S3 Maquette'!I79*1.5</f>
        <v>0</v>
      </c>
      <c r="AD57" s="9">
        <f>'S4 Maquette'!I76*1.5</f>
        <v>0</v>
      </c>
    </row>
    <row r="58" spans="27:30">
      <c r="AA58" s="9">
        <f>'S1 Maquette'!I78*1.5</f>
        <v>0</v>
      </c>
      <c r="AB58" s="9">
        <f>'S2 Maquette'!I77*1.5</f>
        <v>0</v>
      </c>
      <c r="AC58" s="9">
        <f>'S3 Maquette'!I80*1.5</f>
        <v>0</v>
      </c>
      <c r="AD58" s="9">
        <f>'S4 Maquette'!I77*1.5</f>
        <v>0</v>
      </c>
    </row>
    <row r="59" spans="27:30">
      <c r="AA59" s="9">
        <f>'S1 Maquette'!I79*1.5</f>
        <v>0</v>
      </c>
      <c r="AB59" s="9">
        <f>'S2 Maquette'!I78*1.5</f>
        <v>0</v>
      </c>
      <c r="AC59" s="9">
        <f>'S3 Maquette'!I81*1.5</f>
        <v>0</v>
      </c>
      <c r="AD59" s="9">
        <f>'S4 Maquette'!I78*1.5</f>
        <v>0</v>
      </c>
    </row>
    <row r="60" spans="27:30">
      <c r="AA60" s="9">
        <f>'S1 Maquette'!I80*1.5</f>
        <v>0</v>
      </c>
      <c r="AB60" s="9">
        <f>'S2 Maquette'!I79*1.5</f>
        <v>0</v>
      </c>
      <c r="AC60" s="9">
        <f>'S3 Maquette'!I82*1.5</f>
        <v>0</v>
      </c>
      <c r="AD60" s="9">
        <f>'S4 Maquette'!I79*1.5</f>
        <v>0</v>
      </c>
    </row>
    <row r="61" spans="27:30">
      <c r="AA61" s="9">
        <f>'S1 Maquette'!I81*1.5</f>
        <v>0</v>
      </c>
      <c r="AB61" s="9">
        <f>'S2 Maquette'!I80*1.5</f>
        <v>0</v>
      </c>
      <c r="AC61" s="9">
        <f>'S3 Maquette'!I83*1.5</f>
        <v>0</v>
      </c>
      <c r="AD61" s="9">
        <f>'S4 Maquette'!I80*1.5</f>
        <v>0</v>
      </c>
    </row>
    <row r="62" spans="27:30">
      <c r="AA62" s="9">
        <f>'S1 Maquette'!I82*1.5</f>
        <v>0</v>
      </c>
      <c r="AB62" s="9">
        <f>'S2 Maquette'!I81*1.5</f>
        <v>0</v>
      </c>
      <c r="AC62" s="9">
        <f>'S3 Maquette'!I84*1.5</f>
        <v>0</v>
      </c>
      <c r="AD62" s="9">
        <f>'S4 Maquette'!I81*1.5</f>
        <v>0</v>
      </c>
    </row>
    <row r="63" spans="27:30">
      <c r="AA63" s="9">
        <f>'S1 Maquette'!I83*1.5</f>
        <v>0</v>
      </c>
      <c r="AB63" s="9">
        <f>'S2 Maquette'!I82*1.5</f>
        <v>0</v>
      </c>
      <c r="AC63" s="9">
        <f>'S3 Maquette'!I85*1.5</f>
        <v>0</v>
      </c>
      <c r="AD63" s="9">
        <f>'S4 Maquette'!I82*1.5</f>
        <v>0</v>
      </c>
    </row>
    <row r="64" spans="27:30">
      <c r="AA64" s="9">
        <f>'S1 Maquette'!I84*1.5</f>
        <v>0</v>
      </c>
      <c r="AB64" s="9">
        <f>'S2 Maquette'!I83*1.5</f>
        <v>0</v>
      </c>
      <c r="AC64" s="9">
        <f>'S3 Maquette'!I86*1.5</f>
        <v>0</v>
      </c>
      <c r="AD64" s="9">
        <f>'S4 Maquette'!I83*1.5</f>
        <v>0</v>
      </c>
    </row>
    <row r="65" spans="27:30">
      <c r="AA65" s="9">
        <f>'S1 Maquette'!I85*1.5</f>
        <v>0</v>
      </c>
      <c r="AB65" s="9">
        <f>'S2 Maquette'!I84*1.5</f>
        <v>0</v>
      </c>
      <c r="AC65" s="9">
        <f>'S3 Maquette'!I87*1.5</f>
        <v>0</v>
      </c>
      <c r="AD65" s="9">
        <f>'S4 Maquette'!I84*1.5</f>
        <v>0</v>
      </c>
    </row>
    <row r="66" spans="27:30">
      <c r="AA66" s="9">
        <f>'S1 Maquette'!I86*1.5</f>
        <v>0</v>
      </c>
      <c r="AB66" s="9">
        <f>'S2 Maquette'!I85*1.5</f>
        <v>0</v>
      </c>
      <c r="AC66" s="9">
        <f>'S3 Maquette'!I88*1.5</f>
        <v>0</v>
      </c>
      <c r="AD66" s="9">
        <f>'S4 Maquette'!I85*1.5</f>
        <v>0</v>
      </c>
    </row>
    <row r="67" spans="27:30">
      <c r="AA67" s="9">
        <f>'S1 Maquette'!I87*1.5</f>
        <v>0</v>
      </c>
      <c r="AB67" s="9">
        <f>'S2 Maquette'!I86*1.5</f>
        <v>0</v>
      </c>
      <c r="AC67" s="9">
        <f>'S3 Maquette'!I89*1.5</f>
        <v>0</v>
      </c>
      <c r="AD67" s="9">
        <f>'S4 Maquette'!I86*1.5</f>
        <v>0</v>
      </c>
    </row>
    <row r="68" spans="27:30">
      <c r="AA68" s="9">
        <f>'S1 Maquette'!I88*1.5</f>
        <v>0</v>
      </c>
      <c r="AB68" s="9">
        <f>'S2 Maquette'!I87*1.5</f>
        <v>0</v>
      </c>
      <c r="AC68" s="9">
        <f>'S3 Maquette'!I90*1.5</f>
        <v>0</v>
      </c>
      <c r="AD68" s="9">
        <f>'S4 Maquette'!I87*1.5</f>
        <v>0</v>
      </c>
    </row>
    <row r="69" spans="27:30">
      <c r="AA69" s="9">
        <f>'S1 Maquette'!I89*1.5</f>
        <v>0</v>
      </c>
      <c r="AB69" s="9">
        <f>'S2 Maquette'!I88*1.5</f>
        <v>0</v>
      </c>
      <c r="AC69" s="9">
        <f>'S3 Maquette'!I91*1.5</f>
        <v>0</v>
      </c>
      <c r="AD69" s="9">
        <f>'S4 Maquette'!I88*1.5</f>
        <v>0</v>
      </c>
    </row>
    <row r="70" spans="27:30">
      <c r="AA70" s="9">
        <f>'S1 Maquette'!I90*1.5</f>
        <v>0</v>
      </c>
      <c r="AB70" s="9">
        <f>'S2 Maquette'!I89*1.5</f>
        <v>0</v>
      </c>
      <c r="AC70" s="9">
        <f>'S3 Maquette'!I92*1.5</f>
        <v>0</v>
      </c>
      <c r="AD70" s="9">
        <f>'S4 Maquette'!I89*1.5</f>
        <v>0</v>
      </c>
    </row>
    <row r="71" spans="27:30">
      <c r="AA71" s="9">
        <f>'S1 Maquette'!I91*1.5</f>
        <v>0</v>
      </c>
      <c r="AB71" s="9">
        <f>'S2 Maquette'!I90*1.5</f>
        <v>0</v>
      </c>
      <c r="AC71" s="9">
        <f>'S3 Maquette'!I93*1.5</f>
        <v>0</v>
      </c>
      <c r="AD71" s="9">
        <f>'S4 Maquette'!I90*1.5</f>
        <v>0</v>
      </c>
    </row>
    <row r="72" spans="27:30">
      <c r="AA72" s="9">
        <f>'S1 Maquette'!I92*1.5</f>
        <v>0</v>
      </c>
      <c r="AB72" s="9">
        <f>'S2 Maquette'!I91*1.5</f>
        <v>0</v>
      </c>
      <c r="AC72" s="9">
        <f>'S3 Maquette'!I94*1.5</f>
        <v>0</v>
      </c>
      <c r="AD72" s="9">
        <f>'S4 Maquette'!I91*1.5</f>
        <v>0</v>
      </c>
    </row>
    <row r="73" spans="27:30">
      <c r="AA73" s="9">
        <f>'S1 Maquette'!I93*1.5</f>
        <v>0</v>
      </c>
      <c r="AB73" s="9">
        <f>'S2 Maquette'!I92*1.5</f>
        <v>0</v>
      </c>
      <c r="AC73" s="9">
        <f>'S3 Maquette'!I95*1.5</f>
        <v>0</v>
      </c>
      <c r="AD73" s="9">
        <f>'S4 Maquette'!I92*1.5</f>
        <v>0</v>
      </c>
    </row>
    <row r="74" spans="27:30">
      <c r="AA74" s="9">
        <f>'S1 Maquette'!I94*1.5</f>
        <v>0</v>
      </c>
      <c r="AB74" s="9">
        <f>'S2 Maquette'!I93*1.5</f>
        <v>0</v>
      </c>
      <c r="AC74" s="9">
        <f>'S3 Maquette'!I96*1.5</f>
        <v>0</v>
      </c>
      <c r="AD74" s="9">
        <f>'S4 Maquette'!I93*1.5</f>
        <v>0</v>
      </c>
    </row>
    <row r="75" spans="27:30">
      <c r="AA75" s="9">
        <f>'S1 Maquette'!I95*1.5</f>
        <v>0</v>
      </c>
      <c r="AB75" s="9">
        <f>'S2 Maquette'!I94*1.5</f>
        <v>0</v>
      </c>
      <c r="AC75" s="9">
        <f>'S3 Maquette'!I97*1.5</f>
        <v>0</v>
      </c>
      <c r="AD75" s="9">
        <f>'S4 Maquette'!I94*1.5</f>
        <v>0</v>
      </c>
    </row>
    <row r="76" spans="27:30">
      <c r="AA76" s="9">
        <f>'S1 Maquette'!I96*1.5</f>
        <v>0</v>
      </c>
      <c r="AB76" s="9">
        <f>'S2 Maquette'!I95*1.5</f>
        <v>0</v>
      </c>
      <c r="AC76" s="9">
        <f>'S3 Maquette'!I98*1.5</f>
        <v>0</v>
      </c>
      <c r="AD76" s="9">
        <f>'S4 Maquette'!I95*1.5</f>
        <v>0</v>
      </c>
    </row>
    <row r="77" spans="27:30">
      <c r="AA77" s="9">
        <f>'S1 Maquette'!I97*1.5</f>
        <v>0</v>
      </c>
      <c r="AB77" s="9">
        <f>'S2 Maquette'!I96*1.5</f>
        <v>0</v>
      </c>
      <c r="AC77" s="9">
        <f>'S3 Maquette'!I99*1.5</f>
        <v>0</v>
      </c>
      <c r="AD77" s="9">
        <f>'S4 Maquette'!I96*1.5</f>
        <v>0</v>
      </c>
    </row>
    <row r="78" spans="27:30">
      <c r="AA78" s="9">
        <f>'S1 Maquette'!I98*1.5</f>
        <v>0</v>
      </c>
      <c r="AB78" s="9">
        <f>'S2 Maquette'!I97*1.5</f>
        <v>0</v>
      </c>
      <c r="AC78" s="9">
        <f>'S3 Maquette'!I100*1.5</f>
        <v>0</v>
      </c>
      <c r="AD78" s="9">
        <f>'S4 Maquette'!I97*1.5</f>
        <v>0</v>
      </c>
    </row>
    <row r="79" spans="27:30">
      <c r="AA79" s="9">
        <f>'S1 Maquette'!I99*1.5</f>
        <v>0</v>
      </c>
      <c r="AB79" s="9">
        <f>'S2 Maquette'!I98*1.5</f>
        <v>0</v>
      </c>
      <c r="AC79" s="9">
        <f>'S3 Maquette'!I101*1.5</f>
        <v>0</v>
      </c>
      <c r="AD79" s="9">
        <f>'S4 Maquette'!I98*1.5</f>
        <v>0</v>
      </c>
    </row>
    <row r="80" spans="27:30">
      <c r="AA80" s="9">
        <f>'S1 Maquette'!I100*1.5</f>
        <v>0</v>
      </c>
      <c r="AB80" s="9">
        <f>'S2 Maquette'!I99*1.5</f>
        <v>0</v>
      </c>
      <c r="AC80" s="9">
        <f>'S3 Maquette'!I102*1.5</f>
        <v>0</v>
      </c>
      <c r="AD80" s="9">
        <f>'S4 Maquette'!I99*1.5</f>
        <v>0</v>
      </c>
    </row>
    <row r="81" spans="27:30">
      <c r="AA81" s="9">
        <f>'S1 Maquette'!I101*1.5</f>
        <v>0</v>
      </c>
      <c r="AB81" s="9">
        <f>'S2 Maquette'!I100*1.5</f>
        <v>0</v>
      </c>
      <c r="AC81" s="9">
        <f>'S3 Maquette'!I103*1.5</f>
        <v>0</v>
      </c>
      <c r="AD81" s="9">
        <f>'S4 Maquette'!I100*1.5</f>
        <v>0</v>
      </c>
    </row>
    <row r="82" spans="27:30">
      <c r="AA82" s="9">
        <f>'S1 Maquette'!I102*1.5</f>
        <v>0</v>
      </c>
      <c r="AB82" s="9">
        <f>'S2 Maquette'!I101*1.5</f>
        <v>0</v>
      </c>
      <c r="AC82" s="9">
        <f>'S3 Maquette'!I104*1.5</f>
        <v>0</v>
      </c>
      <c r="AD82" s="9">
        <f>'S4 Maquette'!I101*1.5</f>
        <v>0</v>
      </c>
    </row>
    <row r="83" spans="27:30">
      <c r="AA83" s="9">
        <f>'S1 Maquette'!I103*1.5</f>
        <v>0</v>
      </c>
      <c r="AB83" s="9">
        <f>'S2 Maquette'!I102*1.5</f>
        <v>0</v>
      </c>
      <c r="AC83" s="9">
        <f>'S3 Maquette'!I105*1.5</f>
        <v>0</v>
      </c>
      <c r="AD83" s="9">
        <f>'S4 Maquette'!I102*1.5</f>
        <v>0</v>
      </c>
    </row>
    <row r="84" spans="27:30">
      <c r="AA84" s="9">
        <f>'S1 Maquette'!I104*1.5</f>
        <v>0</v>
      </c>
      <c r="AB84" s="9">
        <f>'S2 Maquette'!I103*1.5</f>
        <v>0</v>
      </c>
      <c r="AC84" s="9">
        <f>'S3 Maquette'!I106*1.5</f>
        <v>0</v>
      </c>
      <c r="AD84" s="9">
        <f>'S4 Maquette'!I103*1.5</f>
        <v>0</v>
      </c>
    </row>
    <row r="85" spans="27:30">
      <c r="AA85" s="9">
        <f>'S1 Maquette'!I105*1.5</f>
        <v>0</v>
      </c>
      <c r="AB85" s="9">
        <f>'S2 Maquette'!I104*1.5</f>
        <v>0</v>
      </c>
      <c r="AC85" s="9">
        <f>'S3 Maquette'!I107*1.5</f>
        <v>0</v>
      </c>
      <c r="AD85" s="9">
        <f>'S4 Maquette'!I104*1.5</f>
        <v>0</v>
      </c>
    </row>
    <row r="86" spans="27:30">
      <c r="AA86" s="9">
        <f>'S1 Maquette'!I106*1.5</f>
        <v>0</v>
      </c>
      <c r="AB86" s="9">
        <f>'S2 Maquette'!I105*1.5</f>
        <v>0</v>
      </c>
      <c r="AC86" s="9">
        <f>'S3 Maquette'!I108*1.5</f>
        <v>0</v>
      </c>
      <c r="AD86" s="9">
        <f>'S4 Maquette'!I105*1.5</f>
        <v>0</v>
      </c>
    </row>
    <row r="87" spans="27:30">
      <c r="AA87" s="9">
        <f>'S1 Maquette'!I107*1.5</f>
        <v>0</v>
      </c>
      <c r="AB87" s="9">
        <f>'S2 Maquette'!I106*1.5</f>
        <v>0</v>
      </c>
      <c r="AC87" s="9">
        <f>'S3 Maquette'!I109*1.5</f>
        <v>0</v>
      </c>
      <c r="AD87" s="9">
        <f>'S4 Maquette'!I106*1.5</f>
        <v>0</v>
      </c>
    </row>
    <row r="88" spans="27:30">
      <c r="AA88" s="9">
        <f>'S1 Maquette'!I108*1.5</f>
        <v>0</v>
      </c>
      <c r="AB88" s="9">
        <f>'S2 Maquette'!I107*1.5</f>
        <v>0</v>
      </c>
      <c r="AC88" s="9">
        <f>'S3 Maquette'!I110*1.5</f>
        <v>0</v>
      </c>
      <c r="AD88" s="9">
        <f>'S4 Maquette'!I107*1.5</f>
        <v>0</v>
      </c>
    </row>
    <row r="89" spans="27:30">
      <c r="AA89" s="9">
        <f>'S1 Maquette'!I109*1.5</f>
        <v>0</v>
      </c>
      <c r="AB89" s="9">
        <f>'S2 Maquette'!I108*1.5</f>
        <v>0</v>
      </c>
      <c r="AC89" s="9">
        <f>'S3 Maquette'!I111*1.5</f>
        <v>0</v>
      </c>
      <c r="AD89" s="9">
        <f>'S4 Maquette'!I108*1.5</f>
        <v>0</v>
      </c>
    </row>
    <row r="90" spans="27:30">
      <c r="AA90" s="9">
        <f>'S1 Maquette'!I110*1.5</f>
        <v>0</v>
      </c>
      <c r="AB90" s="9">
        <f>'S2 Maquette'!I109*1.5</f>
        <v>0</v>
      </c>
      <c r="AC90" s="9">
        <f>'S3 Maquette'!I112*1.5</f>
        <v>0</v>
      </c>
      <c r="AD90" s="9">
        <f>'S4 Maquette'!I109*1.5</f>
        <v>0</v>
      </c>
    </row>
    <row r="91" spans="27:30">
      <c r="AA91" s="9">
        <f>'S1 Maquette'!I111*1.5</f>
        <v>0</v>
      </c>
      <c r="AB91" s="9">
        <f>'S2 Maquette'!I110*1.5</f>
        <v>0</v>
      </c>
      <c r="AC91" s="9">
        <f>'S3 Maquette'!I113*1.5</f>
        <v>0</v>
      </c>
      <c r="AD91" s="9">
        <f>'S4 Maquette'!I110*1.5</f>
        <v>0</v>
      </c>
    </row>
    <row r="92" spans="27:30">
      <c r="AA92" s="9">
        <f>'S1 Maquette'!I112*1.5</f>
        <v>0</v>
      </c>
      <c r="AB92" s="9">
        <f>'S2 Maquette'!I111*1.5</f>
        <v>0</v>
      </c>
      <c r="AC92" s="9">
        <f>'S3 Maquette'!I114*1.5</f>
        <v>0</v>
      </c>
      <c r="AD92" s="9">
        <f>'S4 Maquette'!I111*1.5</f>
        <v>0</v>
      </c>
    </row>
    <row r="93" spans="27:30">
      <c r="AA93" s="9">
        <f>'S1 Maquette'!I113*1.5</f>
        <v>0</v>
      </c>
      <c r="AB93" s="9">
        <f>'S2 Maquette'!I112*1.5</f>
        <v>0</v>
      </c>
      <c r="AC93" s="9">
        <f>'S3 Maquette'!I115*1.5</f>
        <v>0</v>
      </c>
      <c r="AD93" s="9">
        <f>'S4 Maquette'!I112*1.5</f>
        <v>0</v>
      </c>
    </row>
    <row r="94" spans="27:30">
      <c r="AA94" s="9">
        <f>'S1 Maquette'!I114*1.5</f>
        <v>0</v>
      </c>
      <c r="AB94" s="9">
        <f>'S2 Maquette'!I113*1.5</f>
        <v>0</v>
      </c>
      <c r="AC94" s="9">
        <f>'S3 Maquette'!I116*1.5</f>
        <v>0</v>
      </c>
      <c r="AD94" s="9">
        <f>'S4 Maquette'!I113*1.5</f>
        <v>0</v>
      </c>
    </row>
    <row r="95" spans="27:30">
      <c r="AA95" s="9">
        <f>'S1 Maquette'!I115*1.5</f>
        <v>0</v>
      </c>
      <c r="AB95" s="9">
        <f>'S2 Maquette'!I114*1.5</f>
        <v>0</v>
      </c>
      <c r="AC95" s="9">
        <f>'S3 Maquette'!I117*1.5</f>
        <v>0</v>
      </c>
      <c r="AD95" s="9">
        <f>'S4 Maquette'!I114*1.5</f>
        <v>0</v>
      </c>
    </row>
    <row r="96" spans="27:30">
      <c r="AA96" s="9">
        <f>'S1 Maquette'!I116*1.5</f>
        <v>0</v>
      </c>
      <c r="AB96" s="9">
        <f>'S2 Maquette'!I115*1.5</f>
        <v>0</v>
      </c>
      <c r="AC96" s="9">
        <f>'S3 Maquette'!I118*1.5</f>
        <v>0</v>
      </c>
      <c r="AD96" s="9">
        <f>'S4 Maquette'!I115*1.5</f>
        <v>0</v>
      </c>
    </row>
    <row r="97" spans="27:30">
      <c r="AA97" s="9">
        <f>'S1 Maquette'!I117*1.5</f>
        <v>0</v>
      </c>
      <c r="AB97" s="9">
        <f>'S2 Maquette'!I116*1.5</f>
        <v>0</v>
      </c>
      <c r="AC97" s="9">
        <f>'S3 Maquette'!I119*1.5</f>
        <v>0</v>
      </c>
      <c r="AD97" s="9">
        <f>'S4 Maquette'!I116*1.5</f>
        <v>0</v>
      </c>
    </row>
    <row r="98" spans="27:30">
      <c r="AA98" s="9">
        <f>'S1 Maquette'!I118*1.5</f>
        <v>0</v>
      </c>
      <c r="AB98" s="9">
        <f>'S2 Maquette'!I117*1.5</f>
        <v>0</v>
      </c>
      <c r="AC98" s="9">
        <f>'S3 Maquette'!I120*1.5</f>
        <v>0</v>
      </c>
      <c r="AD98" s="9">
        <f>'S4 Maquette'!I117*1.5</f>
        <v>0</v>
      </c>
    </row>
    <row r="99" spans="27:30">
      <c r="AA99" s="9">
        <f>'S1 Maquette'!I119*1.5</f>
        <v>0</v>
      </c>
      <c r="AB99" s="9">
        <f>'S2 Maquette'!I118*1.5</f>
        <v>0</v>
      </c>
      <c r="AC99" s="9">
        <f>'S3 Maquette'!I121*1.5</f>
        <v>0</v>
      </c>
      <c r="AD99" s="9">
        <f>'S4 Maquette'!I118*1.5</f>
        <v>0</v>
      </c>
    </row>
    <row r="100" spans="27:30">
      <c r="AA100" s="9">
        <f>'S1 Maquette'!I120*1.5</f>
        <v>0</v>
      </c>
      <c r="AB100" s="9">
        <f>'S2 Maquette'!I119*1.5</f>
        <v>0</v>
      </c>
      <c r="AC100" s="9">
        <f>'S3 Maquette'!I122*1.5</f>
        <v>0</v>
      </c>
      <c r="AD100" s="9">
        <f>'S4 Maquette'!I119*1.5</f>
        <v>0</v>
      </c>
    </row>
    <row r="101" spans="27:30">
      <c r="AA101" s="9">
        <f>'S1 Maquette'!I121*1.5</f>
        <v>0</v>
      </c>
      <c r="AB101" s="9">
        <f>'S2 Maquette'!I120*1.5</f>
        <v>0</v>
      </c>
      <c r="AC101" s="9">
        <f>'S3 Maquette'!I123*1.5</f>
        <v>0</v>
      </c>
      <c r="AD101" s="9">
        <f>'S4 Maquette'!I120*1.5</f>
        <v>0</v>
      </c>
    </row>
    <row r="102" spans="27:30">
      <c r="AA102" s="9">
        <f>'S1 Maquette'!I122*1.5</f>
        <v>0</v>
      </c>
      <c r="AB102" s="9">
        <f>'S2 Maquette'!I121*1.5</f>
        <v>0</v>
      </c>
      <c r="AC102" s="9">
        <f>'S3 Maquette'!I124*1.5</f>
        <v>0</v>
      </c>
      <c r="AD102" s="9">
        <f>'S4 Maquette'!I121*1.5</f>
        <v>0</v>
      </c>
    </row>
    <row r="103" spans="27:30">
      <c r="AA103" s="9">
        <f>'S1 Maquette'!I123*1.5</f>
        <v>0</v>
      </c>
      <c r="AB103" s="9">
        <f>'S2 Maquette'!I122*1.5</f>
        <v>0</v>
      </c>
      <c r="AC103" s="9">
        <f>'S3 Maquette'!I125*1.5</f>
        <v>0</v>
      </c>
      <c r="AD103" s="9">
        <f>'S4 Maquette'!I122*1.5</f>
        <v>0</v>
      </c>
    </row>
    <row r="104" spans="27:30">
      <c r="AA104" s="9">
        <f>'S1 Maquette'!I124*1.5</f>
        <v>0</v>
      </c>
      <c r="AB104" s="9">
        <f>'S2 Maquette'!I123*1.5</f>
        <v>0</v>
      </c>
      <c r="AC104" s="9">
        <f>'S3 Maquette'!I126*1.5</f>
        <v>0</v>
      </c>
      <c r="AD104" s="9">
        <f>'S4 Maquette'!I123*1.5</f>
        <v>0</v>
      </c>
    </row>
    <row r="105" spans="27:30">
      <c r="AA105" s="9">
        <f>'S1 Maquette'!I125*1.5</f>
        <v>0</v>
      </c>
      <c r="AB105" s="9">
        <f>'S2 Maquette'!I124*1.5</f>
        <v>0</v>
      </c>
      <c r="AC105" s="9">
        <f>'S3 Maquette'!I127*1.5</f>
        <v>0</v>
      </c>
      <c r="AD105" s="9">
        <f>'S4 Maquette'!I124*1.5</f>
        <v>0</v>
      </c>
    </row>
    <row r="106" spans="27:30">
      <c r="AA106" s="9">
        <f>'S1 Maquette'!I126*1.5</f>
        <v>0</v>
      </c>
      <c r="AB106" s="9">
        <f>'S2 Maquette'!I125*1.5</f>
        <v>0</v>
      </c>
      <c r="AC106" s="9">
        <f>'S3 Maquette'!I128*1.5</f>
        <v>0</v>
      </c>
      <c r="AD106" s="9">
        <f>'S4 Maquette'!I125*1.5</f>
        <v>0</v>
      </c>
    </row>
    <row r="107" spans="27:30">
      <c r="AA107" s="9">
        <f>'S1 Maquette'!I127*1.5</f>
        <v>0</v>
      </c>
      <c r="AB107" s="9">
        <f>'S2 Maquette'!I126*1.5</f>
        <v>0</v>
      </c>
      <c r="AC107" s="9">
        <f>'S3 Maquette'!I129*1.5</f>
        <v>0</v>
      </c>
      <c r="AD107" s="9">
        <f>'S4 Maquette'!I126*1.5</f>
        <v>0</v>
      </c>
    </row>
    <row r="108" spans="27:30">
      <c r="AA108" s="9">
        <f>'S1 Maquette'!I128*1.5</f>
        <v>0</v>
      </c>
      <c r="AB108" s="9">
        <f>'S2 Maquette'!I127*1.5</f>
        <v>0</v>
      </c>
      <c r="AC108" s="9">
        <f>'S3 Maquette'!I130*1.5</f>
        <v>0</v>
      </c>
      <c r="AD108" s="9">
        <f>'S4 Maquette'!I127*1.5</f>
        <v>0</v>
      </c>
    </row>
    <row r="109" spans="27:30">
      <c r="AA109" s="9">
        <f>'S1 Maquette'!I129*1.5</f>
        <v>0</v>
      </c>
      <c r="AB109" s="9">
        <f>'S2 Maquette'!I128*1.5</f>
        <v>0</v>
      </c>
      <c r="AC109" s="9">
        <f>'S3 Maquette'!I131*1.5</f>
        <v>0</v>
      </c>
      <c r="AD109" s="9">
        <f>'S4 Maquette'!I128*1.5</f>
        <v>0</v>
      </c>
    </row>
    <row r="110" spans="27:30">
      <c r="AA110" s="9">
        <f>'S1 Maquette'!I130*1.5</f>
        <v>0</v>
      </c>
      <c r="AB110" s="9">
        <f>'S2 Maquette'!I129*1.5</f>
        <v>0</v>
      </c>
      <c r="AC110" s="9">
        <f>'S3 Maquette'!I132*1.5</f>
        <v>0</v>
      </c>
      <c r="AD110" s="9">
        <f>'S4 Maquette'!I129*1.5</f>
        <v>0</v>
      </c>
    </row>
    <row r="111" spans="27:30">
      <c r="AA111" s="9">
        <f>'S1 Maquette'!I131*1.5</f>
        <v>0</v>
      </c>
      <c r="AB111" s="9">
        <f>'S2 Maquette'!I130*1.5</f>
        <v>0</v>
      </c>
      <c r="AC111" s="9">
        <f>'S3 Maquette'!I133*1.5</f>
        <v>0</v>
      </c>
      <c r="AD111" s="9">
        <f>'S4 Maquette'!I130*1.5</f>
        <v>0</v>
      </c>
    </row>
    <row r="112" spans="27:30">
      <c r="AA112" s="9">
        <f>'S1 Maquette'!I132*1.5</f>
        <v>0</v>
      </c>
      <c r="AB112" s="9">
        <f>'S2 Maquette'!I131*1.5</f>
        <v>0</v>
      </c>
      <c r="AC112" s="9">
        <f>'S3 Maquette'!I134*1.5</f>
        <v>0</v>
      </c>
      <c r="AD112" s="9">
        <f>'S4 Maquette'!I131*1.5</f>
        <v>0</v>
      </c>
    </row>
    <row r="113" spans="27:30">
      <c r="AA113" s="9">
        <f>'S1 Maquette'!I133*1.5</f>
        <v>0</v>
      </c>
      <c r="AB113" s="9">
        <f>'S2 Maquette'!I132*1.5</f>
        <v>0</v>
      </c>
      <c r="AC113" s="9">
        <f>'S3 Maquette'!I135*1.5</f>
        <v>0</v>
      </c>
      <c r="AD113" s="9">
        <f>'S4 Maquette'!I132*1.5</f>
        <v>0</v>
      </c>
    </row>
    <row r="114" spans="27:30">
      <c r="AA114" s="9">
        <f>'S1 Maquette'!I134*1.5</f>
        <v>0</v>
      </c>
      <c r="AB114" s="9">
        <f>'S2 Maquette'!I133*1.5</f>
        <v>0</v>
      </c>
      <c r="AC114" s="9">
        <f>'S3 Maquette'!I136*1.5</f>
        <v>0</v>
      </c>
      <c r="AD114" s="9">
        <f>'S4 Maquette'!I133*1.5</f>
        <v>0</v>
      </c>
    </row>
    <row r="115" spans="27:30">
      <c r="AA115" s="9">
        <f>'S1 Maquette'!I135*1.5</f>
        <v>0</v>
      </c>
      <c r="AB115" s="9">
        <f>'S2 Maquette'!I134*1.5</f>
        <v>0</v>
      </c>
      <c r="AC115" s="9">
        <f>'S3 Maquette'!I137*1.5</f>
        <v>0</v>
      </c>
      <c r="AD115" s="9">
        <f>'S4 Maquette'!I134*1.5</f>
        <v>0</v>
      </c>
    </row>
    <row r="116" spans="27:30">
      <c r="AA116" s="9">
        <f>'S1 Maquette'!I136*1.5</f>
        <v>0</v>
      </c>
      <c r="AB116" s="9">
        <f>'S2 Maquette'!I135*1.5</f>
        <v>0</v>
      </c>
      <c r="AC116" s="9">
        <f>'S3 Maquette'!I138*1.5</f>
        <v>0</v>
      </c>
      <c r="AD116" s="9">
        <f>'S4 Maquette'!I135*1.5</f>
        <v>0</v>
      </c>
    </row>
    <row r="117" spans="27:30">
      <c r="AA117" s="9">
        <f>'S1 Maquette'!I137*1.5</f>
        <v>0</v>
      </c>
      <c r="AB117" s="9">
        <f>'S2 Maquette'!I136*1.5</f>
        <v>0</v>
      </c>
      <c r="AC117" s="9">
        <f>'S3 Maquette'!I139*1.5</f>
        <v>0</v>
      </c>
      <c r="AD117" s="9">
        <f>'S4 Maquette'!I136*1.5</f>
        <v>0</v>
      </c>
    </row>
    <row r="118" spans="27:30">
      <c r="AA118" s="9">
        <f>'S1 Maquette'!I138*1.5</f>
        <v>0</v>
      </c>
      <c r="AB118" s="9">
        <f>'S2 Maquette'!I137*1.5</f>
        <v>0</v>
      </c>
      <c r="AC118" s="9">
        <f>'S3 Maquette'!I140*1.5</f>
        <v>0</v>
      </c>
      <c r="AD118" s="9">
        <f>'S4 Maquette'!I137*1.5</f>
        <v>0</v>
      </c>
    </row>
    <row r="119" spans="27:30">
      <c r="AA119" s="9">
        <f>'S1 Maquette'!I139*1.5</f>
        <v>0</v>
      </c>
      <c r="AB119" s="9">
        <f>'S2 Maquette'!I138*1.5</f>
        <v>0</v>
      </c>
      <c r="AC119" s="9">
        <f>'S3 Maquette'!I141*1.5</f>
        <v>0</v>
      </c>
      <c r="AD119" s="9">
        <f>'S4 Maquette'!I138*1.5</f>
        <v>0</v>
      </c>
    </row>
    <row r="120" spans="27:30">
      <c r="AA120" s="9">
        <f>'S1 Maquette'!I140*1.5</f>
        <v>0</v>
      </c>
      <c r="AB120" s="9">
        <f>'S2 Maquette'!I139*1.5</f>
        <v>0</v>
      </c>
      <c r="AC120" s="9">
        <f>'S3 Maquette'!I142*1.5</f>
        <v>0</v>
      </c>
      <c r="AD120" s="9">
        <f>'S4 Maquette'!I139*1.5</f>
        <v>0</v>
      </c>
    </row>
    <row r="121" spans="27:30">
      <c r="AA121" s="9">
        <f>'S1 Maquette'!I141*1.5</f>
        <v>0</v>
      </c>
      <c r="AB121" s="9">
        <f>'S2 Maquette'!I140*1.5</f>
        <v>0</v>
      </c>
      <c r="AC121" s="9">
        <f>'S3 Maquette'!I143*1.5</f>
        <v>0</v>
      </c>
      <c r="AD121" s="9">
        <f>'S4 Maquette'!I140*1.5</f>
        <v>0</v>
      </c>
    </row>
    <row r="122" spans="27:30">
      <c r="AA122" s="9">
        <f>'S1 Maquette'!I142*1.5</f>
        <v>0</v>
      </c>
      <c r="AB122" s="9">
        <f>'S2 Maquette'!I141*1.5</f>
        <v>0</v>
      </c>
      <c r="AC122" s="9">
        <f>'S3 Maquette'!I144*1.5</f>
        <v>0</v>
      </c>
      <c r="AD122" s="9">
        <f>'S4 Maquette'!I141*1.5</f>
        <v>0</v>
      </c>
    </row>
    <row r="123" spans="27:30">
      <c r="AA123" s="9">
        <f>'S1 Maquette'!I143*1.5</f>
        <v>0</v>
      </c>
      <c r="AB123" s="9">
        <f>'S2 Maquette'!I142*1.5</f>
        <v>0</v>
      </c>
      <c r="AC123" s="9">
        <f>'S3 Maquette'!I145*1.5</f>
        <v>0</v>
      </c>
      <c r="AD123" s="9">
        <f>'S4 Maquette'!I142*1.5</f>
        <v>0</v>
      </c>
    </row>
    <row r="124" spans="27:30">
      <c r="AA124" s="9">
        <f>'S1 Maquette'!I144*1.5</f>
        <v>0</v>
      </c>
      <c r="AB124" s="9">
        <f>'S2 Maquette'!I143*1.5</f>
        <v>0</v>
      </c>
      <c r="AC124" s="9">
        <f>'S3 Maquette'!I146*1.5</f>
        <v>0</v>
      </c>
      <c r="AD124" s="9">
        <f>'S4 Maquette'!I143*1.5</f>
        <v>0</v>
      </c>
    </row>
    <row r="125" spans="27:30">
      <c r="AA125" s="9">
        <f>'S1 Maquette'!I145*1.5</f>
        <v>0</v>
      </c>
      <c r="AB125" s="9">
        <f>'S2 Maquette'!I144*1.5</f>
        <v>0</v>
      </c>
      <c r="AC125" s="9">
        <f>'S3 Maquette'!I147*1.5</f>
        <v>0</v>
      </c>
      <c r="AD125" s="9">
        <f>'S4 Maquette'!I144*1.5</f>
        <v>0</v>
      </c>
    </row>
    <row r="126" spans="27:30">
      <c r="AA126" s="9">
        <f>'S1 Maquette'!I146*1.5</f>
        <v>0</v>
      </c>
      <c r="AB126" s="9">
        <f>'S2 Maquette'!I145*1.5</f>
        <v>0</v>
      </c>
      <c r="AC126" s="9">
        <f>'S3 Maquette'!I148*1.5</f>
        <v>0</v>
      </c>
      <c r="AD126" s="9">
        <f>'S4 Maquette'!I145*1.5</f>
        <v>0</v>
      </c>
    </row>
    <row r="127" spans="27:30">
      <c r="AA127" s="9">
        <f>'S1 Maquette'!I147*1.5</f>
        <v>0</v>
      </c>
      <c r="AB127" s="9">
        <f>'S2 Maquette'!I146*1.5</f>
        <v>0</v>
      </c>
      <c r="AC127" s="9">
        <f>'S3 Maquette'!I149*1.5</f>
        <v>0</v>
      </c>
      <c r="AD127" s="9">
        <f>'S4 Maquette'!I146*1.5</f>
        <v>0</v>
      </c>
    </row>
    <row r="128" spans="27:30">
      <c r="AA128" s="9">
        <f>'S1 Maquette'!I148*1.5</f>
        <v>0</v>
      </c>
      <c r="AB128" s="9">
        <f>'S2 Maquette'!I147*1.5</f>
        <v>0</v>
      </c>
      <c r="AC128" s="9">
        <f>'S3 Maquette'!I150*1.5</f>
        <v>0</v>
      </c>
      <c r="AD128" s="9">
        <f>'S4 Maquette'!I147*1.5</f>
        <v>0</v>
      </c>
    </row>
    <row r="129" spans="27:30">
      <c r="AA129" s="9">
        <f>'S1 Maquette'!I149*1.5</f>
        <v>0</v>
      </c>
      <c r="AB129" s="9">
        <f>'S2 Maquette'!I148*1.5</f>
        <v>0</v>
      </c>
      <c r="AC129" s="9">
        <f>'S3 Maquette'!I151*1.5</f>
        <v>0</v>
      </c>
      <c r="AD129" s="9">
        <f>'S4 Maquette'!I148*1.5</f>
        <v>0</v>
      </c>
    </row>
    <row r="130" spans="27:30">
      <c r="AA130" s="9">
        <f>'S1 Maquette'!I150*1.5</f>
        <v>0</v>
      </c>
      <c r="AB130" s="9">
        <f>'S2 Maquette'!I149*1.5</f>
        <v>0</v>
      </c>
      <c r="AC130" s="9">
        <f>'S3 Maquette'!I152*1.5</f>
        <v>0</v>
      </c>
      <c r="AD130" s="9">
        <f>'S4 Maquette'!I149*1.5</f>
        <v>0</v>
      </c>
    </row>
    <row r="131" spans="27:30">
      <c r="AA131" s="9">
        <f>'S1 Maquette'!I151*1.5</f>
        <v>0</v>
      </c>
      <c r="AB131" s="9">
        <f>'S2 Maquette'!I150*1.5</f>
        <v>0</v>
      </c>
      <c r="AC131" s="9">
        <f>'S3 Maquette'!I153*1.5</f>
        <v>0</v>
      </c>
      <c r="AD131" s="9">
        <f>'S4 Maquette'!I150*1.5</f>
        <v>0</v>
      </c>
    </row>
    <row r="132" spans="27:30">
      <c r="AA132" s="9">
        <f>'S1 Maquette'!I152*1.5</f>
        <v>0</v>
      </c>
      <c r="AB132" s="9">
        <f>'S2 Maquette'!I151*1.5</f>
        <v>0</v>
      </c>
      <c r="AC132" s="9">
        <f>'S3 Maquette'!I154*1.5</f>
        <v>0</v>
      </c>
      <c r="AD132" s="9">
        <f>'S4 Maquette'!I151*1.5</f>
        <v>0</v>
      </c>
    </row>
    <row r="133" spans="27:30">
      <c r="AA133" s="9">
        <f>'S1 Maquette'!I153*1.5</f>
        <v>0</v>
      </c>
      <c r="AB133" s="9">
        <f>'S2 Maquette'!I152*1.5</f>
        <v>0</v>
      </c>
      <c r="AC133" s="9">
        <f>'S3 Maquette'!I155*1.5</f>
        <v>0</v>
      </c>
      <c r="AD133" s="9">
        <f>'S4 Maquette'!I152*1.5</f>
        <v>0</v>
      </c>
    </row>
    <row r="134" spans="27:30">
      <c r="AA134" s="9">
        <f>'S1 Maquette'!I154*1.5</f>
        <v>0</v>
      </c>
      <c r="AB134" s="9">
        <f>'S2 Maquette'!I153*1.5</f>
        <v>0</v>
      </c>
      <c r="AC134" s="9">
        <f>'S3 Maquette'!I156*1.5</f>
        <v>0</v>
      </c>
      <c r="AD134" s="9">
        <f>'S4 Maquette'!I153*1.5</f>
        <v>0</v>
      </c>
    </row>
    <row r="135" spans="27:30">
      <c r="AA135" s="9">
        <f>'S1 Maquette'!I155*1.5</f>
        <v>0</v>
      </c>
      <c r="AB135" s="9">
        <f>'S2 Maquette'!I154*1.5</f>
        <v>0</v>
      </c>
      <c r="AC135" s="9">
        <f>'S3 Maquette'!I157*1.5</f>
        <v>0</v>
      </c>
      <c r="AD135" s="9">
        <f>'S4 Maquette'!I154*1.5</f>
        <v>0</v>
      </c>
    </row>
    <row r="136" spans="27:30">
      <c r="AA136" s="9">
        <f>'S1 Maquette'!I156*1.5</f>
        <v>0</v>
      </c>
      <c r="AB136" s="9">
        <f>'S2 Maquette'!I155*1.5</f>
        <v>0</v>
      </c>
      <c r="AC136" s="9">
        <f>'S3 Maquette'!I158*1.5</f>
        <v>0</v>
      </c>
      <c r="AD136" s="9">
        <f>'S4 Maquette'!I155*1.5</f>
        <v>0</v>
      </c>
    </row>
    <row r="137" spans="27:30">
      <c r="AA137" s="9">
        <f>'S1 Maquette'!I157*1.5</f>
        <v>0</v>
      </c>
      <c r="AB137" s="9">
        <f>'S2 Maquette'!I156*1.5</f>
        <v>0</v>
      </c>
      <c r="AC137" s="9">
        <f>'S3 Maquette'!I159*1.5</f>
        <v>0</v>
      </c>
      <c r="AD137" s="9">
        <f>'S4 Maquette'!I156*1.5</f>
        <v>0</v>
      </c>
    </row>
    <row r="138" spans="27:30">
      <c r="AA138" s="9">
        <f>'S1 Maquette'!I158*1.5</f>
        <v>0</v>
      </c>
      <c r="AB138" s="9">
        <f>'S2 Maquette'!I157*1.5</f>
        <v>0</v>
      </c>
      <c r="AC138" s="9">
        <f>'S3 Maquette'!I160*1.5</f>
        <v>0</v>
      </c>
      <c r="AD138" s="9">
        <f>'S4 Maquette'!I157*1.5</f>
        <v>0</v>
      </c>
    </row>
    <row r="139" spans="27:30">
      <c r="AA139" s="9">
        <f>'S1 Maquette'!I159*1.5</f>
        <v>0</v>
      </c>
      <c r="AB139" s="9">
        <f>'S2 Maquette'!I158*1.5</f>
        <v>0</v>
      </c>
      <c r="AC139" s="9">
        <f>'S3 Maquette'!I161*1.5</f>
        <v>0</v>
      </c>
      <c r="AD139" s="9">
        <f>'S4 Maquette'!I158*1.5</f>
        <v>0</v>
      </c>
    </row>
    <row r="140" spans="27:30">
      <c r="AA140" s="9">
        <f>'S1 Maquette'!I160*1.5</f>
        <v>0</v>
      </c>
      <c r="AB140" s="9">
        <f>'S2 Maquette'!I159*1.5</f>
        <v>0</v>
      </c>
      <c r="AC140" s="9">
        <f>'S3 Maquette'!I162*1.5</f>
        <v>0</v>
      </c>
      <c r="AD140" s="9">
        <f>'S4 Maquette'!I159*1.5</f>
        <v>0</v>
      </c>
    </row>
    <row r="141" spans="27:30">
      <c r="AA141" s="9">
        <f>'S1 Maquette'!I161*1.5</f>
        <v>0</v>
      </c>
      <c r="AB141" s="9">
        <f>'S2 Maquette'!I160*1.5</f>
        <v>0</v>
      </c>
      <c r="AC141" s="9">
        <f>'S3 Maquette'!I163*1.5</f>
        <v>0</v>
      </c>
      <c r="AD141" s="9">
        <f>'S4 Maquette'!I160*1.5</f>
        <v>0</v>
      </c>
    </row>
    <row r="142" spans="27:30">
      <c r="AA142" s="9">
        <f>'S1 Maquette'!I162*1.5</f>
        <v>0</v>
      </c>
      <c r="AB142" s="9">
        <f>'S2 Maquette'!I161*1.5</f>
        <v>0</v>
      </c>
      <c r="AC142" s="9">
        <f>'S3 Maquette'!I164*1.5</f>
        <v>0</v>
      </c>
      <c r="AD142" s="9">
        <f>'S4 Maquette'!I161*1.5</f>
        <v>0</v>
      </c>
    </row>
    <row r="143" spans="27:30">
      <c r="AA143" s="9">
        <f>'S1 Maquette'!I163*1.5</f>
        <v>0</v>
      </c>
      <c r="AB143" s="9">
        <f>'S2 Maquette'!I162*1.5</f>
        <v>0</v>
      </c>
      <c r="AC143" s="9">
        <f>'S3 Maquette'!I165*1.5</f>
        <v>0</v>
      </c>
      <c r="AD143" s="9">
        <f>'S4 Maquette'!I162*1.5</f>
        <v>0</v>
      </c>
    </row>
    <row r="144" spans="27:30">
      <c r="AA144" s="9">
        <f>'S1 Maquette'!I164*1.5</f>
        <v>0</v>
      </c>
      <c r="AB144" s="9">
        <f>'S2 Maquette'!I163*1.5</f>
        <v>0</v>
      </c>
      <c r="AC144" s="9">
        <f>'S3 Maquette'!I166*1.5</f>
        <v>0</v>
      </c>
      <c r="AD144" s="9">
        <f>'S4 Maquette'!I163*1.5</f>
        <v>0</v>
      </c>
    </row>
    <row r="145" spans="27:30">
      <c r="AA145" s="9">
        <f>'S1 Maquette'!I165*1.5</f>
        <v>0</v>
      </c>
      <c r="AB145" s="9">
        <f>'S2 Maquette'!I164*1.5</f>
        <v>0</v>
      </c>
      <c r="AC145" s="9">
        <f>'S3 Maquette'!I167*1.5</f>
        <v>0</v>
      </c>
      <c r="AD145" s="9">
        <f>'S4 Maquette'!I164*1.5</f>
        <v>0</v>
      </c>
    </row>
    <row r="146" spans="27:30">
      <c r="AA146" s="9">
        <f>'S1 Maquette'!I166*1.5</f>
        <v>0</v>
      </c>
      <c r="AB146" s="9">
        <f>'S2 Maquette'!I165*1.5</f>
        <v>0</v>
      </c>
      <c r="AC146" s="9">
        <f>'S3 Maquette'!I168*1.5</f>
        <v>0</v>
      </c>
      <c r="AD146" s="9">
        <f>'S4 Maquette'!I165*1.5</f>
        <v>0</v>
      </c>
    </row>
    <row r="147" spans="27:30">
      <c r="AA147" s="9">
        <f>'S1 Maquette'!I167*1.5</f>
        <v>0</v>
      </c>
      <c r="AB147" s="9">
        <f>'S2 Maquette'!I166*1.5</f>
        <v>0</v>
      </c>
      <c r="AC147" s="9">
        <f>'S3 Maquette'!I169*1.5</f>
        <v>0</v>
      </c>
      <c r="AD147" s="9">
        <f>'S4 Maquette'!I166*1.5</f>
        <v>0</v>
      </c>
    </row>
    <row r="148" spans="27:30">
      <c r="AA148" s="9">
        <f>'S1 Maquette'!I168*1.5</f>
        <v>0</v>
      </c>
      <c r="AB148" s="9">
        <f>'S2 Maquette'!I167*1.5</f>
        <v>0</v>
      </c>
      <c r="AC148" s="9">
        <f>'S3 Maquette'!I170*1.5</f>
        <v>0</v>
      </c>
      <c r="AD148" s="9">
        <f>'S4 Maquette'!I167*1.5</f>
        <v>0</v>
      </c>
    </row>
    <row r="149" spans="27:30">
      <c r="AA149" s="9">
        <f>'S1 Maquette'!I169*1.5</f>
        <v>0</v>
      </c>
      <c r="AB149" s="9">
        <f>'S2 Maquette'!I168*1.5</f>
        <v>0</v>
      </c>
      <c r="AC149" s="9">
        <f>'S3 Maquette'!I171*1.5</f>
        <v>0</v>
      </c>
      <c r="AD149" s="9">
        <f>'S4 Maquette'!I168*1.5</f>
        <v>0</v>
      </c>
    </row>
    <row r="150" spans="27:30">
      <c r="AA150" s="9">
        <f>'S1 Maquette'!I170*1.5</f>
        <v>0</v>
      </c>
      <c r="AB150" s="9">
        <f>'S2 Maquette'!I169*1.5</f>
        <v>0</v>
      </c>
      <c r="AC150" s="9">
        <f>'S3 Maquette'!I172*1.5</f>
        <v>0</v>
      </c>
      <c r="AD150" s="9">
        <f>'S4 Maquette'!I169*1.5</f>
        <v>0</v>
      </c>
    </row>
    <row r="151" spans="27:30">
      <c r="AA151" s="9">
        <f>'S1 Maquette'!I171*1.5</f>
        <v>0</v>
      </c>
      <c r="AB151" s="9">
        <f>'S2 Maquette'!I170*1.5</f>
        <v>0</v>
      </c>
      <c r="AC151" s="9">
        <f>'S3 Maquette'!I173*1.5</f>
        <v>0</v>
      </c>
      <c r="AD151" s="9">
        <f>'S4 Maquette'!I170*1.5</f>
        <v>0</v>
      </c>
    </row>
    <row r="152" spans="27:30">
      <c r="AA152" s="9">
        <f>'S1 Maquette'!I172*1.5</f>
        <v>0</v>
      </c>
      <c r="AB152" s="9">
        <f>'S2 Maquette'!I171*1.5</f>
        <v>0</v>
      </c>
      <c r="AC152" s="9">
        <f>'S3 Maquette'!I174*1.5</f>
        <v>0</v>
      </c>
      <c r="AD152" s="9">
        <f>'S4 Maquette'!I171*1.5</f>
        <v>0</v>
      </c>
    </row>
    <row r="153" spans="27:30">
      <c r="AA153" s="9">
        <f>'S1 Maquette'!I173*1.5</f>
        <v>0</v>
      </c>
      <c r="AB153" s="9">
        <f>'S2 Maquette'!I172*1.5</f>
        <v>0</v>
      </c>
      <c r="AC153" s="9">
        <f>'S3 Maquette'!I175*1.5</f>
        <v>0</v>
      </c>
      <c r="AD153" s="9">
        <f>'S4 Maquette'!I172*1.5</f>
        <v>0</v>
      </c>
    </row>
    <row r="154" spans="27:30">
      <c r="AA154" s="9">
        <f>'S1 Maquette'!I174*1.5</f>
        <v>0</v>
      </c>
      <c r="AB154" s="9">
        <f>'S2 Maquette'!I173*1.5</f>
        <v>0</v>
      </c>
      <c r="AC154" s="9">
        <f>'S3 Maquette'!I176*1.5</f>
        <v>0</v>
      </c>
      <c r="AD154" s="9">
        <f>'S4 Maquette'!I173*1.5</f>
        <v>0</v>
      </c>
    </row>
    <row r="155" spans="27:30">
      <c r="AA155" s="9">
        <f>'S1 Maquette'!I175*1.5</f>
        <v>0</v>
      </c>
      <c r="AB155" s="9">
        <f>'S2 Maquette'!I174*1.5</f>
        <v>0</v>
      </c>
      <c r="AC155" s="9">
        <f>'S3 Maquette'!I177*1.5</f>
        <v>0</v>
      </c>
      <c r="AD155" s="9">
        <f>'S4 Maquette'!I174*1.5</f>
        <v>0</v>
      </c>
    </row>
    <row r="156" spans="27:30">
      <c r="AA156" s="9">
        <f>'S1 Maquette'!I176*1.5</f>
        <v>0</v>
      </c>
      <c r="AB156" s="9">
        <f>'S2 Maquette'!I175*1.5</f>
        <v>0</v>
      </c>
      <c r="AC156" s="9">
        <f>'S3 Maquette'!I178*1.5</f>
        <v>0</v>
      </c>
      <c r="AD156" s="9">
        <f>'S4 Maquette'!I175*1.5</f>
        <v>0</v>
      </c>
    </row>
    <row r="157" spans="27:30">
      <c r="AA157" s="9">
        <f>'S1 Maquette'!I177*1.5</f>
        <v>0</v>
      </c>
      <c r="AB157" s="9">
        <f>'S2 Maquette'!I176*1.5</f>
        <v>0</v>
      </c>
      <c r="AC157" s="9">
        <f>'S3 Maquette'!I179*1.5</f>
        <v>0</v>
      </c>
      <c r="AD157" s="9">
        <f>'S4 Maquette'!I176*1.5</f>
        <v>0</v>
      </c>
    </row>
    <row r="158" spans="27:30">
      <c r="AA158" s="9">
        <f>'S1 Maquette'!I178*1.5</f>
        <v>0</v>
      </c>
      <c r="AB158" s="9">
        <f>'S2 Maquette'!I177*1.5</f>
        <v>0</v>
      </c>
      <c r="AC158" s="9">
        <f>'S3 Maquette'!I180*1.5</f>
        <v>0</v>
      </c>
      <c r="AD158" s="9">
        <f>'S4 Maquette'!I177*1.5</f>
        <v>0</v>
      </c>
    </row>
    <row r="159" spans="27:30">
      <c r="AA159" s="9">
        <f>'S1 Maquette'!I179*1.5</f>
        <v>0</v>
      </c>
      <c r="AB159" s="9">
        <f>'S2 Maquette'!I178*1.5</f>
        <v>0</v>
      </c>
      <c r="AC159" s="9">
        <f>'S3 Maquette'!I181*1.5</f>
        <v>0</v>
      </c>
      <c r="AD159" s="9">
        <f>'S4 Maquette'!I178*1.5</f>
        <v>0</v>
      </c>
    </row>
    <row r="160" spans="27:30">
      <c r="AA160" s="9">
        <f>'S1 Maquette'!I180*1.5</f>
        <v>0</v>
      </c>
      <c r="AB160" s="9">
        <f>'S2 Maquette'!I179*1.5</f>
        <v>0</v>
      </c>
      <c r="AC160" s="9">
        <f>'S3 Maquette'!I182*1.5</f>
        <v>0</v>
      </c>
      <c r="AD160" s="9">
        <f>'S4 Maquette'!I179*1.5</f>
        <v>0</v>
      </c>
    </row>
    <row r="161" spans="27:30">
      <c r="AA161" s="9">
        <f>'S1 Maquette'!I181*1.5</f>
        <v>0</v>
      </c>
      <c r="AB161" s="9">
        <f>'S2 Maquette'!I180*1.5</f>
        <v>0</v>
      </c>
      <c r="AC161" s="9">
        <f>'S3 Maquette'!I183*1.5</f>
        <v>0</v>
      </c>
      <c r="AD161" s="9">
        <f>'S4 Maquette'!I180*1.5</f>
        <v>0</v>
      </c>
    </row>
    <row r="162" spans="27:30">
      <c r="AA162" s="9">
        <f>'S1 Maquette'!I182*1.5</f>
        <v>0</v>
      </c>
      <c r="AB162" s="9">
        <f>'S2 Maquette'!I181*1.5</f>
        <v>0</v>
      </c>
      <c r="AC162" s="9">
        <f>'S3 Maquette'!I184*1.5</f>
        <v>0</v>
      </c>
      <c r="AD162" s="9">
        <f>'S4 Maquette'!I181*1.5</f>
        <v>0</v>
      </c>
    </row>
    <row r="163" spans="27:30">
      <c r="AA163" s="9">
        <f>'S1 Maquette'!I183*1.5</f>
        <v>0</v>
      </c>
      <c r="AB163" s="9">
        <f>'S2 Maquette'!I182*1.5</f>
        <v>0</v>
      </c>
      <c r="AC163" s="9">
        <f>'S3 Maquette'!I185*1.5</f>
        <v>0</v>
      </c>
      <c r="AD163" s="9">
        <f>'S4 Maquette'!I182*1.5</f>
        <v>0</v>
      </c>
    </row>
    <row r="164" spans="27:30">
      <c r="AA164" s="9">
        <f>'S1 Maquette'!I184*1.5</f>
        <v>0</v>
      </c>
      <c r="AB164" s="9">
        <f>'S2 Maquette'!I183*1.5</f>
        <v>0</v>
      </c>
      <c r="AC164" s="9">
        <f>'S3 Maquette'!I186*1.5</f>
        <v>0</v>
      </c>
      <c r="AD164" s="9">
        <f>'S4 Maquette'!I183*1.5</f>
        <v>0</v>
      </c>
    </row>
    <row r="165" spans="27:30">
      <c r="AA165" s="9">
        <f>'S1 Maquette'!I185*1.5</f>
        <v>0</v>
      </c>
      <c r="AB165" s="9">
        <f>'S2 Maquette'!I184*1.5</f>
        <v>0</v>
      </c>
      <c r="AC165" s="9">
        <f>'S3 Maquette'!I187*1.5</f>
        <v>0</v>
      </c>
      <c r="AD165" s="9">
        <f>'S4 Maquette'!I184*1.5</f>
        <v>0</v>
      </c>
    </row>
    <row r="166" spans="27:30">
      <c r="AA166" s="9">
        <f>'S1 Maquette'!I186*1.5</f>
        <v>0</v>
      </c>
      <c r="AB166" s="9">
        <f>'S2 Maquette'!I185*1.5</f>
        <v>0</v>
      </c>
      <c r="AC166" s="9">
        <f>'S3 Maquette'!I188*1.5</f>
        <v>0</v>
      </c>
      <c r="AD166" s="9">
        <f>'S4 Maquette'!I185*1.5</f>
        <v>0</v>
      </c>
    </row>
    <row r="167" spans="27:30">
      <c r="AA167" s="9">
        <f>'S1 Maquette'!I187*1.5</f>
        <v>0</v>
      </c>
      <c r="AB167" s="9">
        <f>'S2 Maquette'!I186*1.5</f>
        <v>0</v>
      </c>
      <c r="AC167" s="9">
        <f>'S3 Maquette'!I189*1.5</f>
        <v>0</v>
      </c>
      <c r="AD167" s="9">
        <f>'S4 Maquette'!I186*1.5</f>
        <v>0</v>
      </c>
    </row>
    <row r="168" spans="27:30">
      <c r="AA168" s="9">
        <f>'S1 Maquette'!I188*1.5</f>
        <v>0</v>
      </c>
      <c r="AB168" s="9">
        <f>'S2 Maquette'!I187*1.5</f>
        <v>0</v>
      </c>
      <c r="AC168" s="9">
        <f>'S3 Maquette'!I190*1.5</f>
        <v>0</v>
      </c>
      <c r="AD168" s="9">
        <f>'S4 Maquette'!I187*1.5</f>
        <v>0</v>
      </c>
    </row>
    <row r="169" spans="27:30">
      <c r="AA169" s="9">
        <f>'S1 Maquette'!I189*1.5</f>
        <v>0</v>
      </c>
      <c r="AB169" s="9">
        <f>'S2 Maquette'!I188*1.5</f>
        <v>0</v>
      </c>
      <c r="AC169" s="9">
        <f>'S3 Maquette'!I191*1.5</f>
        <v>0</v>
      </c>
      <c r="AD169" s="9">
        <f>'S4 Maquette'!I188*1.5</f>
        <v>0</v>
      </c>
    </row>
    <row r="170" spans="27:30">
      <c r="AA170" s="9">
        <f>'S1 Maquette'!I190*1.5</f>
        <v>0</v>
      </c>
      <c r="AB170" s="9">
        <f>'S2 Maquette'!I189*1.5</f>
        <v>0</v>
      </c>
      <c r="AC170" s="9">
        <f>'S3 Maquette'!I192*1.5</f>
        <v>0</v>
      </c>
      <c r="AD170" s="9">
        <f>'S4 Maquette'!I189*1.5</f>
        <v>0</v>
      </c>
    </row>
    <row r="171" spans="27:30">
      <c r="AA171" s="9">
        <f>'S1 Maquette'!I191*1.5</f>
        <v>0</v>
      </c>
      <c r="AB171" s="9">
        <f>'S2 Maquette'!I190*1.5</f>
        <v>0</v>
      </c>
      <c r="AC171" s="9">
        <f>'S3 Maquette'!I193*1.5</f>
        <v>0</v>
      </c>
      <c r="AD171" s="9">
        <f>'S4 Maquette'!I190*1.5</f>
        <v>0</v>
      </c>
    </row>
    <row r="172" spans="27:30">
      <c r="AA172" s="9">
        <f>'S1 Maquette'!I192*1.5</f>
        <v>0</v>
      </c>
      <c r="AB172" s="9">
        <f>'S2 Maquette'!I191*1.5</f>
        <v>0</v>
      </c>
      <c r="AC172" s="9">
        <f>'S3 Maquette'!I194*1.5</f>
        <v>0</v>
      </c>
      <c r="AD172" s="9">
        <f>'S4 Maquette'!I191*1.5</f>
        <v>0</v>
      </c>
    </row>
    <row r="173" spans="27:30">
      <c r="AA173" s="9">
        <f>'S1 Maquette'!I193*1.5</f>
        <v>0</v>
      </c>
      <c r="AB173" s="9">
        <f>'S2 Maquette'!I192*1.5</f>
        <v>0</v>
      </c>
      <c r="AC173" s="9">
        <f>'S3 Maquette'!I195*1.5</f>
        <v>0</v>
      </c>
      <c r="AD173" s="9">
        <f>'S4 Maquette'!I192*1.5</f>
        <v>0</v>
      </c>
    </row>
    <row r="174" spans="27:30">
      <c r="AA174" s="9">
        <f>'S1 Maquette'!I194*1.5</f>
        <v>0</v>
      </c>
      <c r="AB174" s="9">
        <f>'S2 Maquette'!I193*1.5</f>
        <v>0</v>
      </c>
      <c r="AC174" s="9">
        <f>'S3 Maquette'!I196*1.5</f>
        <v>0</v>
      </c>
      <c r="AD174" s="9">
        <f>'S4 Maquette'!I193*1.5</f>
        <v>0</v>
      </c>
    </row>
    <row r="175" spans="27:30">
      <c r="AA175" s="9">
        <f>'S1 Maquette'!I195*1.5</f>
        <v>0</v>
      </c>
      <c r="AB175" s="9">
        <f>'S2 Maquette'!I194*1.5</f>
        <v>0</v>
      </c>
      <c r="AC175" s="9">
        <f>'S3 Maquette'!I197*1.5</f>
        <v>0</v>
      </c>
      <c r="AD175" s="9">
        <f>'S4 Maquette'!I194*1.5</f>
        <v>0</v>
      </c>
    </row>
    <row r="176" spans="27:30">
      <c r="AA176" s="9">
        <f>'S1 Maquette'!I196*1.5</f>
        <v>0</v>
      </c>
      <c r="AB176" s="9">
        <f>'S2 Maquette'!I195*1.5</f>
        <v>0</v>
      </c>
      <c r="AC176" s="9">
        <f>'S3 Maquette'!I198*1.5</f>
        <v>0</v>
      </c>
      <c r="AD176" s="9">
        <f>'S4 Maquette'!I195*1.5</f>
        <v>0</v>
      </c>
    </row>
    <row r="177" spans="27:30">
      <c r="AA177" s="9">
        <f>'S1 Maquette'!I197*1.5</f>
        <v>0</v>
      </c>
      <c r="AB177" s="9">
        <f>'S2 Maquette'!I196*1.5</f>
        <v>0</v>
      </c>
      <c r="AC177" s="9">
        <f>'S3 Maquette'!I199*1.5</f>
        <v>0</v>
      </c>
      <c r="AD177" s="9">
        <f>'S4 Maquette'!I196*1.5</f>
        <v>0</v>
      </c>
    </row>
    <row r="178" spans="27:30">
      <c r="AA178" s="9">
        <f>'S1 Maquette'!I198*1.5</f>
        <v>0</v>
      </c>
      <c r="AB178" s="9">
        <f>'S2 Maquette'!I197*1.5</f>
        <v>0</v>
      </c>
      <c r="AC178" s="9">
        <f>'S3 Maquette'!I200*1.5</f>
        <v>0</v>
      </c>
      <c r="AD178" s="9">
        <f>'S4 Maquette'!I197*1.5</f>
        <v>0</v>
      </c>
    </row>
    <row r="179" spans="27:30">
      <c r="AA179" s="9">
        <f>'S1 Maquette'!I199*1.5</f>
        <v>0</v>
      </c>
      <c r="AB179" s="9">
        <f>'S2 Maquette'!I198*1.5</f>
        <v>0</v>
      </c>
      <c r="AC179" s="9">
        <f>'S3 Maquette'!I201*1.5</f>
        <v>0</v>
      </c>
      <c r="AD179" s="9">
        <f>'S4 Maquette'!I198*1.5</f>
        <v>0</v>
      </c>
    </row>
    <row r="180" spans="27:30">
      <c r="AA180" s="9">
        <f>'S1 Maquette'!I200*1.5</f>
        <v>0</v>
      </c>
      <c r="AB180" s="9">
        <f>'S2 Maquette'!I199*1.5</f>
        <v>0</v>
      </c>
      <c r="AC180" s="9">
        <f>'S3 Maquette'!I202*1.5</f>
        <v>0</v>
      </c>
      <c r="AD180" s="9">
        <f>'S4 Maquette'!I199*1.5</f>
        <v>0</v>
      </c>
    </row>
    <row r="181" spans="27:30">
      <c r="AA181" s="9">
        <f>'S1 Maquette'!I201*1.5</f>
        <v>0</v>
      </c>
      <c r="AB181" s="9">
        <f>'S2 Maquette'!I200*1.5</f>
        <v>0</v>
      </c>
      <c r="AC181" s="9">
        <f>'S3 Maquette'!I203*1.5</f>
        <v>0</v>
      </c>
      <c r="AD181" s="9">
        <f>'S4 Maquette'!I200*1.5</f>
        <v>0</v>
      </c>
    </row>
    <row r="182" spans="27:30">
      <c r="AA182" s="9">
        <f>'S1 Maquette'!I202*1.5</f>
        <v>0</v>
      </c>
      <c r="AB182" s="9">
        <f>'S2 Maquette'!I201*1.5</f>
        <v>0</v>
      </c>
      <c r="AC182" s="9">
        <f>'S3 Maquette'!I204*1.5</f>
        <v>0</v>
      </c>
      <c r="AD182" s="9">
        <f>'S4 Maquette'!I201*1.5</f>
        <v>0</v>
      </c>
    </row>
    <row r="183" spans="27:30">
      <c r="AA183" s="9">
        <f>'S1 Maquette'!I203*1.5</f>
        <v>0</v>
      </c>
      <c r="AB183" s="9">
        <f>'S2 Maquette'!I202*1.5</f>
        <v>0</v>
      </c>
      <c r="AC183" s="9">
        <f>'S3 Maquette'!I205*1.5</f>
        <v>0</v>
      </c>
      <c r="AD183" s="9">
        <f>'S4 Maquette'!I202*1.5</f>
        <v>0</v>
      </c>
    </row>
    <row r="184" spans="27:30">
      <c r="AA184" s="9">
        <f>'S1 Maquette'!I204*1.5</f>
        <v>0</v>
      </c>
      <c r="AB184" s="9">
        <f>'S2 Maquette'!I203*1.5</f>
        <v>0</v>
      </c>
      <c r="AC184" s="9">
        <f>'S3 Maquette'!I206*1.5</f>
        <v>0</v>
      </c>
      <c r="AD184" s="9">
        <f>'S4 Maquette'!I203*1.5</f>
        <v>0</v>
      </c>
    </row>
    <row r="185" spans="27:30">
      <c r="AA185" s="9">
        <f>'S1 Maquette'!I205*1.5</f>
        <v>0</v>
      </c>
      <c r="AB185" s="9">
        <f>'S2 Maquette'!I204*1.5</f>
        <v>0</v>
      </c>
      <c r="AC185" s="9">
        <f>'S3 Maquette'!I207*1.5</f>
        <v>0</v>
      </c>
      <c r="AD185" s="9">
        <f>'S4 Maquette'!I204*1.5</f>
        <v>0</v>
      </c>
    </row>
    <row r="186" spans="27:30">
      <c r="AA186" s="9">
        <f>'S1 Maquette'!I206*1.5</f>
        <v>0</v>
      </c>
      <c r="AB186" s="9">
        <f>'S2 Maquette'!I205*1.5</f>
        <v>0</v>
      </c>
      <c r="AC186" s="9">
        <f>'S3 Maquette'!I208*1.5</f>
        <v>0</v>
      </c>
      <c r="AD186" s="9">
        <f>'S4 Maquette'!I205*1.5</f>
        <v>0</v>
      </c>
    </row>
    <row r="187" spans="27:30">
      <c r="AA187" s="9">
        <f>'S1 Maquette'!I207*1.5</f>
        <v>0</v>
      </c>
      <c r="AB187" s="9">
        <f>'S2 Maquette'!I206*1.5</f>
        <v>0</v>
      </c>
      <c r="AC187" s="9">
        <f>'S3 Maquette'!I209*1.5</f>
        <v>0</v>
      </c>
      <c r="AD187" s="9">
        <f>'S4 Maquette'!I206*1.5</f>
        <v>0</v>
      </c>
    </row>
    <row r="188" spans="27:30">
      <c r="AA188" s="9">
        <f>'S1 Maquette'!I208*1.5</f>
        <v>0</v>
      </c>
      <c r="AB188" s="9">
        <f>'S2 Maquette'!I207*1.5</f>
        <v>0</v>
      </c>
      <c r="AC188" s="9">
        <f>'S3 Maquette'!I210*1.5</f>
        <v>0</v>
      </c>
      <c r="AD188" s="9">
        <f>'S4 Maquette'!I207*1.5</f>
        <v>0</v>
      </c>
    </row>
    <row r="189" spans="27:30">
      <c r="AA189" s="9">
        <f>'S1 Maquette'!I209*1.5</f>
        <v>0</v>
      </c>
      <c r="AB189" s="9">
        <f>'S2 Maquette'!I208*1.5</f>
        <v>0</v>
      </c>
      <c r="AC189" s="9">
        <f>'S3 Maquette'!I211*1.5</f>
        <v>0</v>
      </c>
      <c r="AD189" s="9">
        <f>'S4 Maquette'!I208*1.5</f>
        <v>0</v>
      </c>
    </row>
    <row r="190" spans="27:30">
      <c r="AA190" s="9">
        <f>'S1 Maquette'!I210*1.5</f>
        <v>0</v>
      </c>
      <c r="AB190" s="9">
        <f>'S2 Maquette'!I209*1.5</f>
        <v>0</v>
      </c>
      <c r="AC190" s="9">
        <f>'S3 Maquette'!I212*1.5</f>
        <v>0</v>
      </c>
      <c r="AD190" s="9">
        <f>'S4 Maquette'!I209*1.5</f>
        <v>0</v>
      </c>
    </row>
    <row r="191" spans="27:30">
      <c r="AA191" s="9">
        <f>'S1 Maquette'!I211*1.5</f>
        <v>0</v>
      </c>
      <c r="AB191" s="9">
        <f>'S2 Maquette'!I210*1.5</f>
        <v>0</v>
      </c>
      <c r="AC191" s="9">
        <f>'S3 Maquette'!I213*1.5</f>
        <v>0</v>
      </c>
      <c r="AD191" s="9">
        <f>'S4 Maquette'!I210*1.5</f>
        <v>0</v>
      </c>
    </row>
    <row r="192" spans="27:30">
      <c r="AA192" s="9">
        <f>'S1 Maquette'!I212*1.5</f>
        <v>0</v>
      </c>
      <c r="AB192" s="9">
        <f>'S2 Maquette'!I211*1.5</f>
        <v>0</v>
      </c>
      <c r="AC192" s="9">
        <f>'S3 Maquette'!I214*1.5</f>
        <v>0</v>
      </c>
      <c r="AD192" s="9">
        <f>'S4 Maquette'!I211*1.5</f>
        <v>0</v>
      </c>
    </row>
    <row r="193" spans="27:30">
      <c r="AA193" s="9">
        <f>'S1 Maquette'!I213*1.5</f>
        <v>0</v>
      </c>
      <c r="AB193" s="9">
        <f>'S2 Maquette'!I212*1.5</f>
        <v>0</v>
      </c>
      <c r="AC193" s="9">
        <f>'S3 Maquette'!I215*1.5</f>
        <v>0</v>
      </c>
      <c r="AD193" s="9">
        <f>'S4 Maquette'!I212*1.5</f>
        <v>0</v>
      </c>
    </row>
    <row r="194" spans="27:30">
      <c r="AA194" s="9">
        <f>'S1 Maquette'!I214*1.5</f>
        <v>0</v>
      </c>
      <c r="AB194" s="9">
        <f>'S2 Maquette'!I213*1.5</f>
        <v>0</v>
      </c>
      <c r="AC194" s="9">
        <f>'S3 Maquette'!I216*1.5</f>
        <v>0</v>
      </c>
      <c r="AD194" s="9">
        <f>'S4 Maquette'!I213*1.5</f>
        <v>0</v>
      </c>
    </row>
    <row r="195" spans="27:30">
      <c r="AA195" s="9">
        <f>'S1 Maquette'!I215*1.5</f>
        <v>0</v>
      </c>
      <c r="AB195" s="9">
        <f>'S2 Maquette'!I214*1.5</f>
        <v>0</v>
      </c>
      <c r="AC195" s="9">
        <f>'S3 Maquette'!I217*1.5</f>
        <v>0</v>
      </c>
      <c r="AD195" s="9">
        <f>'S4 Maquette'!I214*1.5</f>
        <v>0</v>
      </c>
    </row>
    <row r="196" spans="27:30">
      <c r="AA196" s="9">
        <f>'S1 Maquette'!I216*1.5</f>
        <v>0</v>
      </c>
      <c r="AB196" s="9">
        <f>'S2 Maquette'!I215*1.5</f>
        <v>0</v>
      </c>
      <c r="AC196" s="9">
        <f>'S3 Maquette'!I218*1.5</f>
        <v>0</v>
      </c>
      <c r="AD196" s="9">
        <f>'S4 Maquette'!I215*1.5</f>
        <v>0</v>
      </c>
    </row>
    <row r="197" spans="27:30">
      <c r="AA197" s="9">
        <f>'S1 Maquette'!I217*1.5</f>
        <v>0</v>
      </c>
      <c r="AB197" s="9">
        <f>'S2 Maquette'!I216*1.5</f>
        <v>0</v>
      </c>
      <c r="AC197" s="9">
        <f>'S3 Maquette'!I219*1.5</f>
        <v>0</v>
      </c>
      <c r="AD197" s="9">
        <f>'S4 Maquette'!I216*1.5</f>
        <v>0</v>
      </c>
    </row>
    <row r="198" spans="27:30">
      <c r="AA198" s="9">
        <f>'S1 Maquette'!I218*1.5</f>
        <v>0</v>
      </c>
      <c r="AB198" s="9">
        <f>'S2 Maquette'!I217*1.5</f>
        <v>0</v>
      </c>
      <c r="AC198" s="9">
        <f>'S3 Maquette'!I220*1.5</f>
        <v>0</v>
      </c>
      <c r="AD198" s="9">
        <f>'S4 Maquette'!I217*1.5</f>
        <v>0</v>
      </c>
    </row>
    <row r="199" spans="27:30">
      <c r="AA199" s="9">
        <f>'S1 Maquette'!I219*1.5</f>
        <v>0</v>
      </c>
      <c r="AB199" s="9">
        <f>'S2 Maquette'!I218*1.5</f>
        <v>0</v>
      </c>
      <c r="AC199" s="9">
        <f>'S3 Maquette'!I221*1.5</f>
        <v>0</v>
      </c>
      <c r="AD199" s="9">
        <f>'S4 Maquette'!I218*1.5</f>
        <v>0</v>
      </c>
    </row>
    <row r="200" spans="27:30">
      <c r="AA200" s="9">
        <f>'S1 Maquette'!I220*1.5</f>
        <v>0</v>
      </c>
      <c r="AB200" s="9">
        <f>'S2 Maquette'!I219*1.5</f>
        <v>0</v>
      </c>
      <c r="AC200" s="9">
        <f>'S3 Maquette'!I222*1.5</f>
        <v>0</v>
      </c>
      <c r="AD200" s="9">
        <f>'S4 Maquette'!I219*1.5</f>
        <v>0</v>
      </c>
    </row>
    <row r="201" spans="27:30">
      <c r="AA201" s="9">
        <f>'S1 Maquette'!I221*1.5</f>
        <v>0</v>
      </c>
      <c r="AB201" s="9">
        <f>'S2 Maquette'!I220*1.5</f>
        <v>0</v>
      </c>
      <c r="AC201" s="9">
        <f>'S3 Maquette'!I223*1.5</f>
        <v>0</v>
      </c>
      <c r="AD201" s="9">
        <f>'S4 Maquette'!I220*1.5</f>
        <v>0</v>
      </c>
    </row>
    <row r="202" spans="27:30">
      <c r="AA202" s="9">
        <f>'S1 Maquette'!I222*1.5</f>
        <v>0</v>
      </c>
      <c r="AB202" s="9">
        <f>'S2 Maquette'!I221*1.5</f>
        <v>0</v>
      </c>
      <c r="AC202" s="9">
        <f>'S3 Maquette'!I224*1.5</f>
        <v>0</v>
      </c>
      <c r="AD202" s="9">
        <f>'S4 Maquette'!I221*1.5</f>
        <v>0</v>
      </c>
    </row>
    <row r="203" spans="27:30">
      <c r="AA203" s="9">
        <f>'S1 Maquette'!I223*1.5</f>
        <v>0</v>
      </c>
      <c r="AB203" s="9">
        <f>'S2 Maquette'!I222*1.5</f>
        <v>0</v>
      </c>
      <c r="AC203" s="9">
        <f>'S3 Maquette'!I225*1.5</f>
        <v>0</v>
      </c>
      <c r="AD203" s="9">
        <f>'S4 Maquette'!I222*1.5</f>
        <v>0</v>
      </c>
    </row>
    <row r="204" spans="27:30">
      <c r="AA204" s="9">
        <f>'S1 Maquette'!I224*1.5</f>
        <v>0</v>
      </c>
      <c r="AB204" s="9">
        <f>'S2 Maquette'!I223*1.5</f>
        <v>0</v>
      </c>
      <c r="AC204" s="9">
        <f>'S3 Maquette'!I226*1.5</f>
        <v>0</v>
      </c>
      <c r="AD204" s="9">
        <f>'S4 Maquette'!I223*1.5</f>
        <v>0</v>
      </c>
    </row>
    <row r="205" spans="27:30">
      <c r="AA205" s="9">
        <f>'S1 Maquette'!I225*1.5</f>
        <v>0</v>
      </c>
      <c r="AB205" s="9">
        <f>'S2 Maquette'!I224*1.5</f>
        <v>0</v>
      </c>
      <c r="AC205" s="9">
        <f>'S3 Maquette'!I227*1.5</f>
        <v>0</v>
      </c>
      <c r="AD205" s="9">
        <f>'S4 Maquette'!I224*1.5</f>
        <v>0</v>
      </c>
    </row>
    <row r="206" spans="27:30">
      <c r="AA206" s="9">
        <f>'S1 Maquette'!I226*1.5</f>
        <v>0</v>
      </c>
      <c r="AB206" s="9">
        <f>'S2 Maquette'!I225*1.5</f>
        <v>0</v>
      </c>
      <c r="AC206" s="9">
        <f>'S3 Maquette'!I228*1.5</f>
        <v>0</v>
      </c>
      <c r="AD206" s="9">
        <f>'S4 Maquette'!I225*1.5</f>
        <v>0</v>
      </c>
    </row>
    <row r="207" spans="27:30">
      <c r="AA207" s="9">
        <f>'S1 Maquette'!I227*1.5</f>
        <v>0</v>
      </c>
      <c r="AB207" s="9">
        <f>'S2 Maquette'!I226*1.5</f>
        <v>0</v>
      </c>
      <c r="AC207" s="9">
        <f>'S3 Maquette'!I229*1.5</f>
        <v>0</v>
      </c>
      <c r="AD207" s="9">
        <f>'S4 Maquette'!I226*1.5</f>
        <v>0</v>
      </c>
    </row>
    <row r="208" spans="27:30">
      <c r="AA208" s="9">
        <f>'S1 Maquette'!I228*1.5</f>
        <v>0</v>
      </c>
      <c r="AB208" s="9">
        <f>'S2 Maquette'!I227*1.5</f>
        <v>0</v>
      </c>
      <c r="AC208" s="9">
        <f>'S3 Maquette'!I230*1.5</f>
        <v>0</v>
      </c>
      <c r="AD208" s="9">
        <f>'S4 Maquette'!I227*1.5</f>
        <v>0</v>
      </c>
    </row>
    <row r="209" spans="27:30">
      <c r="AA209" s="9">
        <f>'S1 Maquette'!I229*1.5</f>
        <v>0</v>
      </c>
      <c r="AB209" s="9">
        <f>'S2 Maquette'!I228*1.5</f>
        <v>0</v>
      </c>
      <c r="AC209" s="9">
        <f>'S3 Maquette'!I231*1.5</f>
        <v>0</v>
      </c>
      <c r="AD209" s="9">
        <f>'S4 Maquette'!I228*1.5</f>
        <v>0</v>
      </c>
    </row>
    <row r="210" spans="27:30">
      <c r="AA210" s="9">
        <f>'S1 Maquette'!I230*1.5</f>
        <v>0</v>
      </c>
      <c r="AB210" s="9">
        <f>'S2 Maquette'!I229*1.5</f>
        <v>0</v>
      </c>
      <c r="AC210" s="9">
        <f>'S3 Maquette'!I232*1.5</f>
        <v>0</v>
      </c>
      <c r="AD210" s="9">
        <f>'S4 Maquette'!I229*1.5</f>
        <v>0</v>
      </c>
    </row>
    <row r="211" spans="27:30">
      <c r="AA211" s="9">
        <f>'S1 Maquette'!I231*1.5</f>
        <v>0</v>
      </c>
      <c r="AB211" s="9">
        <f>'S2 Maquette'!I230*1.5</f>
        <v>0</v>
      </c>
      <c r="AC211" s="9">
        <f>'S3 Maquette'!I233*1.5</f>
        <v>0</v>
      </c>
      <c r="AD211" s="9">
        <f>'S4 Maquette'!I230*1.5</f>
        <v>0</v>
      </c>
    </row>
    <row r="212" spans="27:30">
      <c r="AA212" s="9">
        <f>'S1 Maquette'!I232*1.5</f>
        <v>0</v>
      </c>
      <c r="AB212" s="9">
        <f>'S2 Maquette'!I231*1.5</f>
        <v>0</v>
      </c>
      <c r="AC212" s="9">
        <f>'S3 Maquette'!I234*1.5</f>
        <v>0</v>
      </c>
      <c r="AD212" s="9">
        <f>'S4 Maquette'!I231*1.5</f>
        <v>0</v>
      </c>
    </row>
    <row r="213" spans="27:30">
      <c r="AA213" s="9">
        <f>'S1 Maquette'!I233*1.5</f>
        <v>0</v>
      </c>
      <c r="AB213" s="9">
        <f>'S2 Maquette'!I232*1.5</f>
        <v>0</v>
      </c>
      <c r="AC213" s="9">
        <f>'S3 Maquette'!I235*1.5</f>
        <v>0</v>
      </c>
      <c r="AD213" s="9">
        <f>'S4 Maquette'!I232*1.5</f>
        <v>0</v>
      </c>
    </row>
    <row r="214" spans="27:30">
      <c r="AA214" s="9">
        <f>'S1 Maquette'!I234*1.5</f>
        <v>0</v>
      </c>
      <c r="AB214" s="9">
        <f>'S2 Maquette'!I233*1.5</f>
        <v>0</v>
      </c>
      <c r="AC214" s="9">
        <f>'S3 Maquette'!I236*1.5</f>
        <v>0</v>
      </c>
      <c r="AD214" s="9">
        <f>'S4 Maquette'!I233*1.5</f>
        <v>0</v>
      </c>
    </row>
    <row r="215" spans="27:30">
      <c r="AA215" s="9">
        <f>'S1 Maquette'!I235*1.5</f>
        <v>0</v>
      </c>
      <c r="AB215" s="9">
        <f>'S2 Maquette'!I234*1.5</f>
        <v>0</v>
      </c>
      <c r="AC215" s="9">
        <f>'S3 Maquette'!I237*1.5</f>
        <v>0</v>
      </c>
      <c r="AD215" s="9">
        <f>'S4 Maquette'!I234*1.5</f>
        <v>0</v>
      </c>
    </row>
    <row r="216" spans="27:30">
      <c r="AA216" s="9">
        <f>'S1 Maquette'!I236*1.5</f>
        <v>0</v>
      </c>
      <c r="AB216" s="9">
        <f>'S2 Maquette'!I235*1.5</f>
        <v>0</v>
      </c>
      <c r="AC216" s="9">
        <f>'S3 Maquette'!I238*1.5</f>
        <v>0</v>
      </c>
      <c r="AD216" s="9">
        <f>'S4 Maquette'!I235*1.5</f>
        <v>0</v>
      </c>
    </row>
    <row r="217" spans="27:30">
      <c r="AA217" s="9">
        <f>'S1 Maquette'!I237*1.5</f>
        <v>0</v>
      </c>
      <c r="AB217" s="9">
        <f>'S2 Maquette'!I236*1.5</f>
        <v>0</v>
      </c>
      <c r="AC217" s="9">
        <f>'S3 Maquette'!I239*1.5</f>
        <v>0</v>
      </c>
      <c r="AD217" s="9">
        <f>'S4 Maquette'!I236*1.5</f>
        <v>0</v>
      </c>
    </row>
    <row r="218" spans="27:30">
      <c r="AA218" s="9">
        <f>'S1 Maquette'!I238*1.5</f>
        <v>0</v>
      </c>
      <c r="AB218" s="9">
        <f>'S2 Maquette'!I237*1.5</f>
        <v>0</v>
      </c>
      <c r="AC218" s="9">
        <f>'S3 Maquette'!I240*1.5</f>
        <v>0</v>
      </c>
      <c r="AD218" s="9">
        <f>'S4 Maquette'!I237*1.5</f>
        <v>0</v>
      </c>
    </row>
    <row r="219" spans="27:30">
      <c r="AA219" s="9">
        <f>'S1 Maquette'!I239*1.5</f>
        <v>0</v>
      </c>
      <c r="AB219" s="9">
        <f>'S2 Maquette'!I238*1.5</f>
        <v>0</v>
      </c>
      <c r="AC219" s="9">
        <f>'S3 Maquette'!I241*1.5</f>
        <v>0</v>
      </c>
      <c r="AD219" s="9">
        <f>'S4 Maquette'!I238*1.5</f>
        <v>0</v>
      </c>
    </row>
    <row r="220" spans="27:30">
      <c r="AA220" s="9">
        <f>'S1 Maquette'!I240*1.5</f>
        <v>0</v>
      </c>
      <c r="AB220" s="9">
        <f>'S2 Maquette'!I239*1.5</f>
        <v>0</v>
      </c>
      <c r="AC220" s="9">
        <f>'S3 Maquette'!I242*1.5</f>
        <v>0</v>
      </c>
      <c r="AD220" s="9">
        <f>'S4 Maquette'!I239*1.5</f>
        <v>0</v>
      </c>
    </row>
    <row r="221" spans="27:30">
      <c r="AA221" s="9">
        <f>'S1 Maquette'!I241*1.5</f>
        <v>0</v>
      </c>
      <c r="AB221" s="9">
        <f>'S2 Maquette'!I240*1.5</f>
        <v>0</v>
      </c>
      <c r="AC221" s="9">
        <f>'S3 Maquette'!I243*1.5</f>
        <v>0</v>
      </c>
      <c r="AD221" s="9">
        <f>'S4 Maquette'!I240*1.5</f>
        <v>0</v>
      </c>
    </row>
    <row r="222" spans="27:30">
      <c r="AA222" s="9">
        <f>'S1 Maquette'!I242*1.5</f>
        <v>0</v>
      </c>
      <c r="AB222" s="9">
        <f>'S2 Maquette'!I241*1.5</f>
        <v>0</v>
      </c>
      <c r="AC222" s="9">
        <f>'S3 Maquette'!I244*1.5</f>
        <v>0</v>
      </c>
      <c r="AD222" s="9">
        <f>'S4 Maquette'!I241*1.5</f>
        <v>0</v>
      </c>
    </row>
    <row r="223" spans="27:30">
      <c r="AA223" s="9">
        <f>'S1 Maquette'!I243*1.5</f>
        <v>0</v>
      </c>
      <c r="AB223" s="9">
        <f>'S2 Maquette'!I242*1.5</f>
        <v>0</v>
      </c>
      <c r="AC223" s="9">
        <f>'S3 Maquette'!I245*1.5</f>
        <v>0</v>
      </c>
      <c r="AD223" s="9">
        <f>'S4 Maquette'!I242*1.5</f>
        <v>0</v>
      </c>
    </row>
    <row r="224" spans="27:30">
      <c r="AA224" s="9">
        <f>'S1 Maquette'!I244*1.5</f>
        <v>0</v>
      </c>
      <c r="AB224" s="9">
        <f>'S2 Maquette'!I243*1.5</f>
        <v>0</v>
      </c>
      <c r="AC224" s="9">
        <f>'S3 Maquette'!I246*1.5</f>
        <v>0</v>
      </c>
      <c r="AD224" s="9">
        <f>'S4 Maquette'!I243*1.5</f>
        <v>0</v>
      </c>
    </row>
    <row r="225" spans="27:30">
      <c r="AA225" s="9">
        <f>'S1 Maquette'!I245*1.5</f>
        <v>0</v>
      </c>
      <c r="AB225" s="9">
        <f>'S2 Maquette'!I244*1.5</f>
        <v>0</v>
      </c>
      <c r="AC225" s="9">
        <f>'S3 Maquette'!I247*1.5</f>
        <v>0</v>
      </c>
      <c r="AD225" s="9">
        <f>'S4 Maquette'!I244*1.5</f>
        <v>0</v>
      </c>
    </row>
    <row r="226" spans="27:30">
      <c r="AA226" s="9">
        <f>'S1 Maquette'!I246*1.5</f>
        <v>0</v>
      </c>
      <c r="AB226" s="9">
        <f>'S2 Maquette'!I245*1.5</f>
        <v>0</v>
      </c>
      <c r="AC226" s="9">
        <f>'S3 Maquette'!I248*1.5</f>
        <v>0</v>
      </c>
      <c r="AD226" s="9">
        <f>'S4 Maquette'!I245*1.5</f>
        <v>0</v>
      </c>
    </row>
    <row r="227" spans="27:30">
      <c r="AA227" s="9">
        <f>'S1 Maquette'!I247*1.5</f>
        <v>0</v>
      </c>
      <c r="AB227" s="9">
        <f>'S2 Maquette'!I246*1.5</f>
        <v>0</v>
      </c>
      <c r="AC227" s="9">
        <f>'S3 Maquette'!I249*1.5</f>
        <v>0</v>
      </c>
      <c r="AD227" s="9">
        <f>'S4 Maquette'!I246*1.5</f>
        <v>0</v>
      </c>
    </row>
    <row r="228" spans="27:30">
      <c r="AA228" s="9">
        <f>'S1 Maquette'!I248*1.5</f>
        <v>0</v>
      </c>
      <c r="AB228" s="9">
        <f>'S2 Maquette'!I247*1.5</f>
        <v>0</v>
      </c>
      <c r="AC228" s="9">
        <f>'S3 Maquette'!I250*1.5</f>
        <v>0</v>
      </c>
      <c r="AD228" s="9">
        <f>'S4 Maquette'!I247*1.5</f>
        <v>0</v>
      </c>
    </row>
    <row r="229" spans="27:30">
      <c r="AA229" s="9">
        <f>'S1 Maquette'!I249*1.5</f>
        <v>0</v>
      </c>
      <c r="AB229" s="9">
        <f>'S2 Maquette'!I248*1.5</f>
        <v>0</v>
      </c>
      <c r="AC229" s="9">
        <f>'S3 Maquette'!I251*1.5</f>
        <v>0</v>
      </c>
      <c r="AD229" s="9">
        <f>'S4 Maquette'!I248*1.5</f>
        <v>0</v>
      </c>
    </row>
    <row r="230" spans="27:30">
      <c r="AA230" s="9">
        <f>'S1 Maquette'!I250*1.5</f>
        <v>0</v>
      </c>
      <c r="AB230" s="9">
        <f>'S2 Maquette'!I249*1.5</f>
        <v>0</v>
      </c>
      <c r="AC230" s="9">
        <f>'S3 Maquette'!I252*1.5</f>
        <v>0</v>
      </c>
      <c r="AD230" s="9">
        <f>'S4 Maquette'!I249*1.5</f>
        <v>0</v>
      </c>
    </row>
    <row r="231" spans="27:30">
      <c r="AA231" s="9">
        <f>'S1 Maquette'!I251*1.5</f>
        <v>0</v>
      </c>
      <c r="AB231" s="9">
        <f>'S2 Maquette'!I250*1.5</f>
        <v>0</v>
      </c>
      <c r="AC231" s="9">
        <f>'S3 Maquette'!I253*1.5</f>
        <v>0</v>
      </c>
      <c r="AD231" s="9">
        <f>'S4 Maquette'!I250*1.5</f>
        <v>0</v>
      </c>
    </row>
    <row r="232" spans="27:30">
      <c r="AA232" s="9">
        <f>'S1 Maquette'!I252*1.5</f>
        <v>0</v>
      </c>
      <c r="AB232" s="9">
        <f>'S2 Maquette'!I251*1.5</f>
        <v>0</v>
      </c>
      <c r="AC232" s="9">
        <f>'S3 Maquette'!I254*1.5</f>
        <v>0</v>
      </c>
      <c r="AD232" s="9">
        <f>'S4 Maquette'!I251*1.5</f>
        <v>0</v>
      </c>
    </row>
    <row r="233" spans="27:30">
      <c r="AA233" s="9">
        <f>'S1 Maquette'!I253*1.5</f>
        <v>0</v>
      </c>
      <c r="AB233" s="9">
        <f>'S2 Maquette'!I252*1.5</f>
        <v>0</v>
      </c>
      <c r="AC233" s="9">
        <f>'S3 Maquette'!I255*1.5</f>
        <v>0</v>
      </c>
      <c r="AD233" s="9">
        <f>'S4 Maquette'!I252*1.5</f>
        <v>0</v>
      </c>
    </row>
    <row r="234" spans="27:30">
      <c r="AA234" s="9">
        <f>'S1 Maquette'!I254*1.5</f>
        <v>0</v>
      </c>
      <c r="AB234" s="9">
        <f>'S2 Maquette'!I253*1.5</f>
        <v>0</v>
      </c>
      <c r="AC234" s="9">
        <f>'S3 Maquette'!I256*1.5</f>
        <v>0</v>
      </c>
      <c r="AD234" s="9">
        <f>'S4 Maquette'!I253*1.5</f>
        <v>0</v>
      </c>
    </row>
    <row r="235" spans="27:30">
      <c r="AA235" s="9">
        <f>'S1 Maquette'!I255*1.5</f>
        <v>0</v>
      </c>
      <c r="AB235" s="9">
        <f>'S2 Maquette'!I254*1.5</f>
        <v>0</v>
      </c>
      <c r="AC235" s="9">
        <f>'S3 Maquette'!I257*1.5</f>
        <v>0</v>
      </c>
      <c r="AD235" s="9">
        <f>'S4 Maquette'!I254*1.5</f>
        <v>0</v>
      </c>
    </row>
    <row r="236" spans="27:30">
      <c r="AA236" s="9">
        <f>'S1 Maquette'!I256*1.5</f>
        <v>0</v>
      </c>
      <c r="AB236" s="9">
        <f>'S2 Maquette'!I255*1.5</f>
        <v>0</v>
      </c>
      <c r="AC236" s="9">
        <f>'S3 Maquette'!I258*1.5</f>
        <v>0</v>
      </c>
      <c r="AD236" s="9">
        <f>'S4 Maquette'!I255*1.5</f>
        <v>0</v>
      </c>
    </row>
    <row r="237" spans="27:30">
      <c r="AA237" s="9">
        <f>'S1 Maquette'!I257*1.5</f>
        <v>0</v>
      </c>
      <c r="AB237" s="9">
        <f>'S2 Maquette'!I256*1.5</f>
        <v>0</v>
      </c>
      <c r="AC237" s="9">
        <f>'S3 Maquette'!I259*1.5</f>
        <v>0</v>
      </c>
      <c r="AD237" s="9">
        <f>'S4 Maquette'!I256*1.5</f>
        <v>0</v>
      </c>
    </row>
    <row r="238" spans="27:30">
      <c r="AA238" s="9">
        <f>'S1 Maquette'!I258*1.5</f>
        <v>0</v>
      </c>
      <c r="AB238" s="9">
        <f>'S2 Maquette'!I257*1.5</f>
        <v>0</v>
      </c>
      <c r="AC238" s="9">
        <f>'S3 Maquette'!I260*1.5</f>
        <v>0</v>
      </c>
      <c r="AD238" s="9">
        <f>'S4 Maquette'!I257*1.5</f>
        <v>0</v>
      </c>
    </row>
    <row r="239" spans="27:30">
      <c r="AA239" s="9">
        <f>'S1 Maquette'!I259*1.5</f>
        <v>0</v>
      </c>
      <c r="AB239" s="9">
        <f>'S2 Maquette'!I258*1.5</f>
        <v>0</v>
      </c>
      <c r="AC239" s="9">
        <f>'S3 Maquette'!I261*1.5</f>
        <v>0</v>
      </c>
      <c r="AD239" s="9">
        <f>'S4 Maquette'!I258*1.5</f>
        <v>0</v>
      </c>
    </row>
    <row r="240" spans="27:30">
      <c r="AA240" s="9">
        <f>'S1 Maquette'!I260*1.5</f>
        <v>0</v>
      </c>
      <c r="AB240" s="9">
        <f>'S2 Maquette'!I259*1.5</f>
        <v>0</v>
      </c>
      <c r="AC240" s="9">
        <f>'S3 Maquette'!I262*1.5</f>
        <v>0</v>
      </c>
      <c r="AD240" s="9">
        <f>'S4 Maquette'!I259*1.5</f>
        <v>0</v>
      </c>
    </row>
    <row r="241" spans="27:30">
      <c r="AA241" s="9">
        <f>'S1 Maquette'!I261*1.5</f>
        <v>0</v>
      </c>
      <c r="AB241" s="9">
        <f>'S2 Maquette'!I260*1.5</f>
        <v>0</v>
      </c>
      <c r="AC241" s="9">
        <f>'S3 Maquette'!I263*1.5</f>
        <v>0</v>
      </c>
      <c r="AD241" s="9">
        <f>'S4 Maquette'!I260*1.5</f>
        <v>0</v>
      </c>
    </row>
    <row r="242" spans="27:30">
      <c r="AA242" s="9">
        <f>'S1 Maquette'!I262*1.5</f>
        <v>0</v>
      </c>
      <c r="AB242" s="9">
        <f>'S2 Maquette'!I261*1.5</f>
        <v>0</v>
      </c>
      <c r="AC242" s="9">
        <f>'S3 Maquette'!I264*1.5</f>
        <v>0</v>
      </c>
      <c r="AD242" s="9">
        <f>'S4 Maquette'!I261*1.5</f>
        <v>0</v>
      </c>
    </row>
    <row r="243" spans="27:30">
      <c r="AA243" s="9">
        <f>'S1 Maquette'!I263*1.5</f>
        <v>0</v>
      </c>
      <c r="AB243" s="9">
        <f>'S2 Maquette'!I262*1.5</f>
        <v>0</v>
      </c>
      <c r="AC243" s="9">
        <f>'S3 Maquette'!I265*1.5</f>
        <v>0</v>
      </c>
      <c r="AD243" s="9">
        <f>'S4 Maquette'!I262*1.5</f>
        <v>0</v>
      </c>
    </row>
    <row r="244" spans="27:30">
      <c r="AA244" s="9">
        <f>'S1 Maquette'!I264*1.5</f>
        <v>0</v>
      </c>
      <c r="AB244" s="9">
        <f>'S2 Maquette'!I263*1.5</f>
        <v>0</v>
      </c>
      <c r="AC244" s="9">
        <f>'S3 Maquette'!I266*1.5</f>
        <v>0</v>
      </c>
      <c r="AD244" s="9">
        <f>'S4 Maquette'!I263*1.5</f>
        <v>0</v>
      </c>
    </row>
    <row r="245" spans="27:30">
      <c r="AA245" s="9">
        <f>'S1 Maquette'!I265*1.5</f>
        <v>0</v>
      </c>
      <c r="AB245" s="9">
        <f>'S2 Maquette'!I264*1.5</f>
        <v>0</v>
      </c>
      <c r="AC245" s="9">
        <f>'S3 Maquette'!I267*1.5</f>
        <v>0</v>
      </c>
      <c r="AD245" s="9">
        <f>'S4 Maquette'!I264*1.5</f>
        <v>0</v>
      </c>
    </row>
    <row r="246" spans="27:30">
      <c r="AA246" s="9">
        <f>'S1 Maquette'!I266*1.5</f>
        <v>0</v>
      </c>
      <c r="AB246" s="9">
        <f>'S2 Maquette'!I265*1.5</f>
        <v>0</v>
      </c>
      <c r="AC246" s="9">
        <f>'S3 Maquette'!I268*1.5</f>
        <v>0</v>
      </c>
      <c r="AD246" s="9">
        <f>'S4 Maquette'!I265*1.5</f>
        <v>0</v>
      </c>
    </row>
    <row r="247" spans="27:30">
      <c r="AA247" s="9">
        <f>'S1 Maquette'!I267*1.5</f>
        <v>0</v>
      </c>
      <c r="AB247" s="9">
        <f>'S2 Maquette'!I266*1.5</f>
        <v>0</v>
      </c>
      <c r="AC247" s="9">
        <f>'S3 Maquette'!I269*1.5</f>
        <v>0</v>
      </c>
      <c r="AD247" s="9">
        <f>'S4 Maquette'!I266*1.5</f>
        <v>0</v>
      </c>
    </row>
    <row r="248" spans="27:30">
      <c r="AA248" s="9">
        <f>'S1 Maquette'!I268*1.5</f>
        <v>0</v>
      </c>
      <c r="AB248" s="9">
        <f>'S2 Maquette'!I267*1.5</f>
        <v>0</v>
      </c>
      <c r="AC248" s="9">
        <f>'S3 Maquette'!I270*1.5</f>
        <v>0</v>
      </c>
      <c r="AD248" s="9">
        <f>'S4 Maquette'!I267*1.5</f>
        <v>0</v>
      </c>
    </row>
    <row r="249" spans="27:30">
      <c r="AA249" s="9">
        <f>'S1 Maquette'!I269*1.5</f>
        <v>0</v>
      </c>
      <c r="AB249" s="9">
        <f>'S2 Maquette'!I268*1.5</f>
        <v>0</v>
      </c>
      <c r="AC249" s="9">
        <f>'S3 Maquette'!I271*1.5</f>
        <v>0</v>
      </c>
      <c r="AD249" s="9">
        <f>'S4 Maquette'!I268*1.5</f>
        <v>0</v>
      </c>
    </row>
    <row r="250" spans="27:30">
      <c r="AA250" s="9">
        <f>'S1 Maquette'!I270*1.5</f>
        <v>0</v>
      </c>
      <c r="AB250" s="9">
        <f>'S2 Maquette'!I269*1.5</f>
        <v>0</v>
      </c>
      <c r="AC250" s="9">
        <f>'S3 Maquette'!I272*1.5</f>
        <v>0</v>
      </c>
      <c r="AD250" s="9">
        <f>'S4 Maquette'!I269*1.5</f>
        <v>0</v>
      </c>
    </row>
    <row r="251" spans="27:30">
      <c r="AA251" s="9">
        <f>'S1 Maquette'!I271*1.5</f>
        <v>0</v>
      </c>
      <c r="AB251" s="9">
        <f>'S2 Maquette'!I270*1.5</f>
        <v>0</v>
      </c>
      <c r="AC251" s="9">
        <f>'S3 Maquette'!I273*1.5</f>
        <v>0</v>
      </c>
      <c r="AD251" s="9">
        <f>'S4 Maquette'!I270*1.5</f>
        <v>0</v>
      </c>
    </row>
    <row r="252" spans="27:30">
      <c r="AA252" s="9">
        <f>'S1 Maquette'!I272*1.5</f>
        <v>0</v>
      </c>
      <c r="AB252" s="9">
        <f>'S2 Maquette'!I271*1.5</f>
        <v>0</v>
      </c>
      <c r="AC252" s="9">
        <f>'S3 Maquette'!I274*1.5</f>
        <v>0</v>
      </c>
      <c r="AD252" s="9">
        <f>'S4 Maquette'!I271*1.5</f>
        <v>0</v>
      </c>
    </row>
    <row r="253" spans="27:30">
      <c r="AA253" s="9">
        <f>'S1 Maquette'!I273*1.5</f>
        <v>0</v>
      </c>
      <c r="AB253" s="9">
        <f>'S2 Maquette'!I272*1.5</f>
        <v>0</v>
      </c>
      <c r="AC253" s="9">
        <f>'S3 Maquette'!I275*1.5</f>
        <v>0</v>
      </c>
      <c r="AD253" s="9">
        <f>'S4 Maquette'!I272*1.5</f>
        <v>0</v>
      </c>
    </row>
    <row r="254" spans="27:30">
      <c r="AA254" s="9">
        <f>'S1 Maquette'!I274*1.5</f>
        <v>0</v>
      </c>
      <c r="AB254" s="9">
        <f>'S2 Maquette'!I273*1.5</f>
        <v>0</v>
      </c>
      <c r="AC254" s="9">
        <f>'S3 Maquette'!I276*1.5</f>
        <v>0</v>
      </c>
      <c r="AD254" s="9">
        <f>'S4 Maquette'!I273*1.5</f>
        <v>0</v>
      </c>
    </row>
    <row r="255" spans="27:30">
      <c r="AA255" s="9">
        <f>'S1 Maquette'!I275*1.5</f>
        <v>0</v>
      </c>
      <c r="AB255" s="9">
        <f>'S2 Maquette'!I274*1.5</f>
        <v>0</v>
      </c>
      <c r="AC255" s="9">
        <f>'S3 Maquette'!I277*1.5</f>
        <v>0</v>
      </c>
      <c r="AD255" s="9">
        <f>'S4 Maquette'!I274*1.5</f>
        <v>0</v>
      </c>
    </row>
    <row r="256" spans="27:30">
      <c r="AA256" s="9">
        <f>'S1 Maquette'!I276*1.5</f>
        <v>0</v>
      </c>
      <c r="AB256" s="9">
        <f>'S2 Maquette'!I275*1.5</f>
        <v>0</v>
      </c>
      <c r="AC256" s="9">
        <f>'S3 Maquette'!I278*1.5</f>
        <v>0</v>
      </c>
      <c r="AD256" s="9">
        <f>'S4 Maquette'!I275*1.5</f>
        <v>0</v>
      </c>
    </row>
    <row r="257" spans="27:30">
      <c r="AA257" s="9">
        <f>'S1 Maquette'!I277*1.5</f>
        <v>0</v>
      </c>
      <c r="AB257" s="9">
        <f>'S2 Maquette'!I276*1.5</f>
        <v>0</v>
      </c>
      <c r="AC257" s="9">
        <f>'S3 Maquette'!I279*1.5</f>
        <v>0</v>
      </c>
      <c r="AD257" s="9">
        <f>'S4 Maquette'!I276*1.5</f>
        <v>0</v>
      </c>
    </row>
    <row r="258" spans="27:30">
      <c r="AA258" s="9">
        <f>'S1 Maquette'!I278*1.5</f>
        <v>0</v>
      </c>
      <c r="AB258" s="9">
        <f>'S2 Maquette'!I277*1.5</f>
        <v>0</v>
      </c>
      <c r="AC258" s="9">
        <f>'S3 Maquette'!I280*1.5</f>
        <v>0</v>
      </c>
      <c r="AD258" s="9">
        <f>'S4 Maquette'!I277*1.5</f>
        <v>0</v>
      </c>
    </row>
    <row r="259" spans="27:30">
      <c r="AA259" s="9">
        <f>'S1 Maquette'!I279*1.5</f>
        <v>0</v>
      </c>
      <c r="AB259" s="9">
        <f>'S2 Maquette'!I278*1.5</f>
        <v>0</v>
      </c>
      <c r="AC259" s="9">
        <f>'S3 Maquette'!I281*1.5</f>
        <v>0</v>
      </c>
      <c r="AD259" s="9">
        <f>'S4 Maquette'!I278*1.5</f>
        <v>0</v>
      </c>
    </row>
    <row r="260" spans="27:30">
      <c r="AA260" s="9">
        <f>'S1 Maquette'!I280*1.5</f>
        <v>0</v>
      </c>
      <c r="AB260" s="9">
        <f>'S2 Maquette'!I279*1.5</f>
        <v>0</v>
      </c>
      <c r="AC260" s="9">
        <f>'S3 Maquette'!I282*1.5</f>
        <v>0</v>
      </c>
      <c r="AD260" s="9">
        <f>'S4 Maquette'!I279*1.5</f>
        <v>0</v>
      </c>
    </row>
    <row r="261" spans="27:30">
      <c r="AA261" s="9">
        <f>'S1 Maquette'!I281*1.5</f>
        <v>0</v>
      </c>
      <c r="AB261" s="9">
        <f>'S2 Maquette'!I280*1.5</f>
        <v>0</v>
      </c>
      <c r="AC261" s="9">
        <f>'S3 Maquette'!I283*1.5</f>
        <v>0</v>
      </c>
      <c r="AD261" s="9">
        <f>'S4 Maquette'!I280*1.5</f>
        <v>0</v>
      </c>
    </row>
    <row r="262" spans="27:30">
      <c r="AA262" s="9">
        <f>'S1 Maquette'!I282*1.5</f>
        <v>0</v>
      </c>
      <c r="AB262" s="9">
        <f>'S2 Maquette'!I281*1.5</f>
        <v>0</v>
      </c>
      <c r="AC262" s="9">
        <f>'S3 Maquette'!I284*1.5</f>
        <v>0</v>
      </c>
      <c r="AD262" s="9">
        <f>'S4 Maquette'!I281*1.5</f>
        <v>0</v>
      </c>
    </row>
    <row r="263" spans="27:30">
      <c r="AA263" s="9">
        <f>'S1 Maquette'!I283*1.5</f>
        <v>0</v>
      </c>
      <c r="AB263" s="9">
        <f>'S2 Maquette'!I282*1.5</f>
        <v>0</v>
      </c>
      <c r="AC263" s="9">
        <f>'S3 Maquette'!I285*1.5</f>
        <v>0</v>
      </c>
      <c r="AD263" s="9">
        <f>'S4 Maquette'!I282*1.5</f>
        <v>0</v>
      </c>
    </row>
    <row r="264" spans="27:30">
      <c r="AA264" s="9">
        <f>'S1 Maquette'!I284*1.5</f>
        <v>0</v>
      </c>
      <c r="AB264" s="9">
        <f>'S2 Maquette'!I283*1.5</f>
        <v>0</v>
      </c>
      <c r="AC264" s="9">
        <f>'S3 Maquette'!I286*1.5</f>
        <v>0</v>
      </c>
      <c r="AD264" s="9">
        <f>'S4 Maquette'!I283*1.5</f>
        <v>0</v>
      </c>
    </row>
    <row r="265" spans="27:30">
      <c r="AA265" s="9">
        <f>'S1 Maquette'!I285*1.5</f>
        <v>0</v>
      </c>
      <c r="AB265" s="9">
        <f>'S2 Maquette'!I284*1.5</f>
        <v>0</v>
      </c>
      <c r="AC265" s="9">
        <f>'S3 Maquette'!I287*1.5</f>
        <v>0</v>
      </c>
      <c r="AD265" s="9">
        <f>'S4 Maquette'!I284*1.5</f>
        <v>0</v>
      </c>
    </row>
    <row r="266" spans="27:30">
      <c r="AA266" s="9">
        <f>'S1 Maquette'!I286*1.5</f>
        <v>0</v>
      </c>
      <c r="AB266" s="9">
        <f>'S2 Maquette'!I285*1.5</f>
        <v>0</v>
      </c>
      <c r="AC266" s="9">
        <f>'S3 Maquette'!I288*1.5</f>
        <v>0</v>
      </c>
      <c r="AD266" s="9">
        <f>'S4 Maquette'!I285*1.5</f>
        <v>0</v>
      </c>
    </row>
    <row r="267" spans="27:30">
      <c r="AA267" s="9">
        <f>'S1 Maquette'!I287*1.5</f>
        <v>0</v>
      </c>
      <c r="AB267" s="9">
        <f>'S2 Maquette'!I286*1.5</f>
        <v>0</v>
      </c>
      <c r="AC267" s="9">
        <f>'S3 Maquette'!I289*1.5</f>
        <v>0</v>
      </c>
      <c r="AD267" s="9">
        <f>'S4 Maquette'!I286*1.5</f>
        <v>0</v>
      </c>
    </row>
    <row r="268" spans="27:30">
      <c r="AA268" s="9">
        <f>'S1 Maquette'!I288*1.5</f>
        <v>0</v>
      </c>
      <c r="AB268" s="9">
        <f>'S2 Maquette'!I287*1.5</f>
        <v>0</v>
      </c>
      <c r="AC268" s="9">
        <f>'S3 Maquette'!I290*1.5</f>
        <v>0</v>
      </c>
      <c r="AD268" s="9">
        <f>'S4 Maquette'!I287*1.5</f>
        <v>0</v>
      </c>
    </row>
    <row r="269" spans="27:30">
      <c r="AA269" s="9">
        <f>'S1 Maquette'!I289*1.5</f>
        <v>0</v>
      </c>
      <c r="AB269" s="9">
        <f>'S2 Maquette'!I288*1.5</f>
        <v>0</v>
      </c>
      <c r="AC269" s="9">
        <f>'S3 Maquette'!I291*1.5</f>
        <v>0</v>
      </c>
      <c r="AD269" s="9">
        <f>'S4 Maquette'!I288*1.5</f>
        <v>0</v>
      </c>
    </row>
    <row r="270" spans="27:30">
      <c r="AA270" s="9">
        <f>'S1 Maquette'!I290*1.5</f>
        <v>0</v>
      </c>
      <c r="AB270" s="9">
        <f>'S2 Maquette'!I289*1.5</f>
        <v>0</v>
      </c>
      <c r="AC270" s="9">
        <f>'S3 Maquette'!I292*1.5</f>
        <v>0</v>
      </c>
      <c r="AD270" s="9">
        <f>'S4 Maquette'!I289*1.5</f>
        <v>0</v>
      </c>
    </row>
    <row r="271" spans="27:30">
      <c r="AA271" s="9">
        <f>'S1 Maquette'!I291*1.5</f>
        <v>0</v>
      </c>
      <c r="AB271" s="9">
        <f>'S2 Maquette'!I290*1.5</f>
        <v>0</v>
      </c>
      <c r="AC271" s="9">
        <f>'S3 Maquette'!I293*1.5</f>
        <v>0</v>
      </c>
      <c r="AD271" s="9">
        <f>'S4 Maquette'!I290*1.5</f>
        <v>0</v>
      </c>
    </row>
    <row r="272" spans="27:30">
      <c r="AA272" s="9">
        <f>'S1 Maquette'!I292*1.5</f>
        <v>0</v>
      </c>
      <c r="AB272" s="9">
        <f>'S2 Maquette'!I291*1.5</f>
        <v>0</v>
      </c>
      <c r="AC272" s="9">
        <f>'S3 Maquette'!I294*1.5</f>
        <v>0</v>
      </c>
      <c r="AD272" s="9">
        <f>'S4 Maquette'!I291*1.5</f>
        <v>0</v>
      </c>
    </row>
    <row r="273" spans="27:30">
      <c r="AA273" s="9">
        <f>'S1 Maquette'!I293*1.5</f>
        <v>0</v>
      </c>
      <c r="AB273" s="9">
        <f>'S2 Maquette'!I292*1.5</f>
        <v>0</v>
      </c>
      <c r="AC273" s="9">
        <f>'S3 Maquette'!I295*1.5</f>
        <v>0</v>
      </c>
      <c r="AD273" s="9">
        <f>'S4 Maquette'!I292*1.5</f>
        <v>0</v>
      </c>
    </row>
    <row r="274" spans="27:30">
      <c r="AA274" s="9">
        <f>'S1 Maquette'!I294*1.5</f>
        <v>0</v>
      </c>
      <c r="AB274" s="9">
        <f>'S2 Maquette'!I293*1.5</f>
        <v>0</v>
      </c>
      <c r="AC274" s="9">
        <f>'S3 Maquette'!I296*1.5</f>
        <v>0</v>
      </c>
      <c r="AD274" s="9">
        <f>'S4 Maquette'!I293*1.5</f>
        <v>0</v>
      </c>
    </row>
    <row r="275" spans="27:30">
      <c r="AA275" s="9">
        <f>'S1 Maquette'!I295*1.5</f>
        <v>0</v>
      </c>
      <c r="AB275" s="9">
        <f>'S2 Maquette'!I294*1.5</f>
        <v>0</v>
      </c>
      <c r="AC275" s="9">
        <f>'S3 Maquette'!I297*1.5</f>
        <v>0</v>
      </c>
      <c r="AD275" s="9">
        <f>'S4 Maquette'!I294*1.5</f>
        <v>0</v>
      </c>
    </row>
    <row r="276" spans="27:30">
      <c r="AA276" s="9">
        <f>'S1 Maquette'!I296*1.5</f>
        <v>0</v>
      </c>
      <c r="AB276" s="9">
        <f>'S2 Maquette'!I295*1.5</f>
        <v>0</v>
      </c>
      <c r="AC276" s="9">
        <f>'S3 Maquette'!I298*1.5</f>
        <v>0</v>
      </c>
      <c r="AD276" s="9">
        <f>'S4 Maquette'!I295*1.5</f>
        <v>0</v>
      </c>
    </row>
    <row r="277" spans="27:30">
      <c r="AA277" s="9">
        <f>'S1 Maquette'!I297*1.5</f>
        <v>0</v>
      </c>
      <c r="AB277" s="9">
        <f>'S2 Maquette'!I296*1.5</f>
        <v>0</v>
      </c>
      <c r="AC277" s="9">
        <f>'S3 Maquette'!I299*1.5</f>
        <v>0</v>
      </c>
      <c r="AD277" s="9">
        <f>'S4 Maquette'!I296*1.5</f>
        <v>0</v>
      </c>
    </row>
    <row r="278" spans="27:30">
      <c r="AA278" s="9">
        <f>'S1 Maquette'!I298*1.5</f>
        <v>0</v>
      </c>
      <c r="AB278" s="9">
        <f>'S2 Maquette'!I297*1.5</f>
        <v>0</v>
      </c>
      <c r="AC278" s="9">
        <f>'S3 Maquette'!I300*1.5</f>
        <v>0</v>
      </c>
      <c r="AD278" s="9">
        <f>'S4 Maquette'!I297*1.5</f>
        <v>0</v>
      </c>
    </row>
    <row r="279" spans="27:30">
      <c r="AA279" s="9">
        <f>'S1 Maquette'!I299*1.5</f>
        <v>0</v>
      </c>
      <c r="AB279" s="9">
        <f>'S2 Maquette'!I298*1.5</f>
        <v>0</v>
      </c>
      <c r="AC279" s="9">
        <f>'S3 Maquette'!I301*1.5</f>
        <v>0</v>
      </c>
      <c r="AD279" s="9">
        <f>'S4 Maquette'!I298*1.5</f>
        <v>0</v>
      </c>
    </row>
    <row r="280" spans="27:30">
      <c r="AA280" s="9">
        <f>'S1 Maquette'!I300*1.5</f>
        <v>0</v>
      </c>
      <c r="AB280" s="9">
        <f>'S2 Maquette'!I299*1.5</f>
        <v>0</v>
      </c>
      <c r="AC280" s="9">
        <f>'S3 Maquette'!I302*1.5</f>
        <v>0</v>
      </c>
      <c r="AD280" s="9">
        <f>'S4 Maquette'!I299*1.5</f>
        <v>0</v>
      </c>
    </row>
    <row r="281" spans="27:30">
      <c r="AA281" s="9">
        <f>'S1 Maquette'!I301*1.5</f>
        <v>0</v>
      </c>
      <c r="AB281" s="9">
        <f>'S2 Maquette'!I300*1.5</f>
        <v>0</v>
      </c>
      <c r="AC281" s="9">
        <f>'S3 Maquette'!I303*1.5</f>
        <v>0</v>
      </c>
      <c r="AD281" s="9">
        <f>'S4 Maquette'!I300*1.5</f>
        <v>0</v>
      </c>
    </row>
    <row r="282" spans="27:30">
      <c r="AA282" s="9">
        <f>'S1 Maquette'!I302*1.5</f>
        <v>0</v>
      </c>
      <c r="AB282" s="9">
        <f>'S2 Maquette'!I301*1.5</f>
        <v>0</v>
      </c>
      <c r="AC282" s="9">
        <f>'S3 Maquette'!I304*1.5</f>
        <v>0</v>
      </c>
      <c r="AD282" s="9">
        <f>'S4 Maquette'!I301*1.5</f>
        <v>0</v>
      </c>
    </row>
    <row r="283" spans="27:30">
      <c r="AA283" s="9">
        <f>'S1 Maquette'!I303*1.5</f>
        <v>0</v>
      </c>
      <c r="AB283" s="9">
        <f>'S2 Maquette'!I302*1.5</f>
        <v>0</v>
      </c>
      <c r="AC283" s="9">
        <f>'S3 Maquette'!I305*1.5</f>
        <v>0</v>
      </c>
      <c r="AD283" s="9">
        <f>'S4 Maquette'!I302*1.5</f>
        <v>0</v>
      </c>
    </row>
    <row r="284" spans="27:30">
      <c r="AA284" s="9">
        <f>'S1 Maquette'!I304*1.5</f>
        <v>0</v>
      </c>
      <c r="AB284" s="9">
        <f>'S2 Maquette'!I303*1.5</f>
        <v>0</v>
      </c>
      <c r="AC284" s="9">
        <f>'S3 Maquette'!I306*1.5</f>
        <v>0</v>
      </c>
      <c r="AD284" s="9">
        <f>'S4 Maquette'!I303*1.5</f>
        <v>0</v>
      </c>
    </row>
    <row r="285" spans="27:30">
      <c r="AA285" s="9">
        <f>'S1 Maquette'!I305*1.5</f>
        <v>0</v>
      </c>
      <c r="AB285" s="9">
        <f>'S2 Maquette'!I304*1.5</f>
        <v>0</v>
      </c>
      <c r="AC285" s="9">
        <f>'S3 Maquette'!I307*1.5</f>
        <v>0</v>
      </c>
      <c r="AD285" s="9">
        <f>'S4 Maquette'!I304*1.5</f>
        <v>0</v>
      </c>
    </row>
    <row r="286" spans="27:30">
      <c r="AA286" s="9">
        <f>'S1 Maquette'!I306*1.5</f>
        <v>0</v>
      </c>
      <c r="AB286" s="9">
        <f>'S2 Maquette'!I305*1.5</f>
        <v>0</v>
      </c>
      <c r="AC286" s="9">
        <f>'S3 Maquette'!I308*1.5</f>
        <v>0</v>
      </c>
      <c r="AD286" s="9">
        <f>'S4 Maquette'!I305*1.5</f>
        <v>0</v>
      </c>
    </row>
    <row r="287" spans="27:30">
      <c r="AA287" s="9">
        <f>'S1 Maquette'!I307*1.5</f>
        <v>0</v>
      </c>
      <c r="AB287" s="9">
        <f>'S2 Maquette'!I306*1.5</f>
        <v>0</v>
      </c>
      <c r="AC287" s="9">
        <f>'S3 Maquette'!I309*1.5</f>
        <v>0</v>
      </c>
      <c r="AD287" s="9">
        <f>'S4 Maquette'!I306*1.5</f>
        <v>0</v>
      </c>
    </row>
    <row r="288" spans="27:30">
      <c r="AA288" s="9">
        <f>'S1 Maquette'!I308*1.5</f>
        <v>0</v>
      </c>
      <c r="AB288" s="9">
        <f>'S2 Maquette'!I307*1.5</f>
        <v>0</v>
      </c>
      <c r="AC288" s="9">
        <f>'S3 Maquette'!I310*1.5</f>
        <v>0</v>
      </c>
      <c r="AD288" s="9">
        <f>'S4 Maquette'!I307*1.5</f>
        <v>0</v>
      </c>
    </row>
    <row r="289" spans="27:30">
      <c r="AA289" s="9">
        <f>'S1 Maquette'!I309*1.5</f>
        <v>0</v>
      </c>
      <c r="AB289" s="9">
        <f>'S2 Maquette'!I308*1.5</f>
        <v>0</v>
      </c>
      <c r="AC289" s="9">
        <f>'S3 Maquette'!I311*1.5</f>
        <v>0</v>
      </c>
      <c r="AD289" s="9">
        <f>'S4 Maquette'!I308*1.5</f>
        <v>0</v>
      </c>
    </row>
    <row r="290" spans="27:30">
      <c r="AA290" s="9">
        <f>'S1 Maquette'!I310*1.5</f>
        <v>0</v>
      </c>
      <c r="AB290" s="9">
        <f>'S2 Maquette'!I309*1.5</f>
        <v>0</v>
      </c>
      <c r="AC290" s="9">
        <f>'S3 Maquette'!I312*1.5</f>
        <v>0</v>
      </c>
      <c r="AD290" s="9">
        <f>'S4 Maquette'!I309*1.5</f>
        <v>0</v>
      </c>
    </row>
    <row r="291" spans="27:30">
      <c r="AA291" s="9">
        <f>'S1 Maquette'!I311*1.5</f>
        <v>0</v>
      </c>
      <c r="AB291" s="9">
        <f>'S2 Maquette'!I310*1.5</f>
        <v>0</v>
      </c>
      <c r="AC291" s="9">
        <f>'S3 Maquette'!I313*1.5</f>
        <v>0</v>
      </c>
      <c r="AD291" s="9">
        <f>'S4 Maquette'!I310*1.5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0"/>
  <sheetViews>
    <sheetView topLeftCell="A27" zoomScale="177" zoomScaleNormal="177" workbookViewId="0">
      <selection activeCell="A30" sqref="A30:D32"/>
    </sheetView>
  </sheetViews>
  <sheetFormatPr baseColWidth="10" defaultColWidth="11.42578125" defaultRowHeight="15"/>
  <cols>
    <col min="1" max="1" width="42.42578125" customWidth="1"/>
    <col min="2" max="3" width="66.42578125" bestFit="1" customWidth="1"/>
    <col min="4" max="5" width="50" bestFit="1" customWidth="1"/>
  </cols>
  <sheetData>
    <row r="1" spans="1:160" ht="39.75" customHeight="1">
      <c r="A1" s="114" t="s">
        <v>152</v>
      </c>
      <c r="B1" s="114"/>
      <c r="C1" s="114"/>
      <c r="D1" s="114"/>
      <c r="E1" s="11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5" customHeight="1">
      <c r="A2" s="49" t="s">
        <v>153</v>
      </c>
      <c r="B2" s="47" t="s">
        <v>15</v>
      </c>
      <c r="C2" s="46"/>
      <c r="D2" s="48"/>
      <c r="E2" s="4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75" customHeight="1">
      <c r="A3" s="34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75" customHeight="1">
      <c r="A4" s="1" t="s">
        <v>155</v>
      </c>
      <c r="B4" s="116" t="s">
        <v>38</v>
      </c>
      <c r="C4" s="116"/>
      <c r="D4" s="1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75" customHeight="1">
      <c r="A5" s="1" t="s">
        <v>156</v>
      </c>
      <c r="B5" s="9" t="str">
        <f>IFERROR(VLOOKUP(B4,tab_code_dip,2,FALSE),"-")</f>
        <v>HPLAC18</v>
      </c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75" customHeight="1">
      <c r="A6" s="1" t="s">
        <v>2</v>
      </c>
      <c r="B6" s="43" t="s">
        <v>10</v>
      </c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75">
      <c r="A8" s="112" t="s">
        <v>157</v>
      </c>
      <c r="B8" s="112"/>
      <c r="C8" s="112"/>
      <c r="D8" s="1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75" customHeight="1">
      <c r="A9" s="17" t="s">
        <v>158</v>
      </c>
      <c r="B9" s="113" t="s">
        <v>159</v>
      </c>
      <c r="C9" s="113"/>
      <c r="D9" s="1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110" t="s">
        <v>160</v>
      </c>
      <c r="B13" s="110" t="s">
        <v>161</v>
      </c>
      <c r="C13" s="110" t="s">
        <v>162</v>
      </c>
      <c r="D13" s="110" t="s">
        <v>163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11"/>
      <c r="B14" s="111"/>
      <c r="C14" s="111"/>
      <c r="D14" s="11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>
      <c r="A15" s="110" t="e">
        <f>Calcul!A10</f>
        <v>#REF!</v>
      </c>
      <c r="B15" s="110" t="e">
        <f>Calcul!A22</f>
        <v>#REF!</v>
      </c>
      <c r="C15" s="110">
        <f>Calcul!G10</f>
        <v>357</v>
      </c>
      <c r="D15" s="110">
        <f>Calcul!G22</f>
        <v>270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5" customHeight="1">
      <c r="A16" s="111"/>
      <c r="B16" s="111"/>
      <c r="C16" s="111"/>
      <c r="D16" s="1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>
      <c r="A19" s="121" t="s">
        <v>164</v>
      </c>
      <c r="B19" s="121"/>
      <c r="C19" s="121"/>
      <c r="D19" s="1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t="s">
        <v>165</v>
      </c>
      <c r="E20" s="2"/>
      <c r="F20" s="2"/>
      <c r="G20" s="2"/>
      <c r="H20" s="2"/>
      <c r="I20" s="2" t="s">
        <v>166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17" t="s">
        <v>167</v>
      </c>
      <c r="B21" s="118"/>
      <c r="C21" s="118"/>
      <c r="D21" s="11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90" t="s">
        <v>168</v>
      </c>
      <c r="B22" s="90"/>
      <c r="C22" s="90"/>
      <c r="D22" s="9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90"/>
      <c r="B23" s="90"/>
      <c r="C23" s="90"/>
      <c r="D23" s="9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90"/>
      <c r="B24" s="90"/>
      <c r="C24" s="90"/>
      <c r="D24" s="9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17" t="s">
        <v>169</v>
      </c>
      <c r="B25" s="118"/>
      <c r="C25" s="118"/>
      <c r="D25" s="1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00" t="s">
        <v>170</v>
      </c>
      <c r="B26" s="101"/>
      <c r="C26" s="101"/>
      <c r="D26" s="10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3"/>
      <c r="B27" s="104"/>
      <c r="C27" s="104"/>
      <c r="D27" s="10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06"/>
      <c r="B28" s="107"/>
      <c r="C28" s="107"/>
      <c r="D28" s="10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17" t="s">
        <v>171</v>
      </c>
      <c r="B29" s="118"/>
      <c r="C29" s="118"/>
      <c r="D29" s="11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09" t="s">
        <v>172</v>
      </c>
      <c r="B30" s="109"/>
      <c r="C30" s="109"/>
      <c r="D30" s="10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9"/>
      <c r="B31" s="109"/>
      <c r="C31" s="109"/>
      <c r="D31" s="10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09"/>
      <c r="B32" s="109"/>
      <c r="C32" s="109"/>
      <c r="D32" s="10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17" t="s">
        <v>173</v>
      </c>
      <c r="B33" s="118"/>
      <c r="C33" s="118"/>
      <c r="D33" s="11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90" t="s">
        <v>174</v>
      </c>
      <c r="B34" s="90"/>
      <c r="C34" s="90"/>
      <c r="D34" s="9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90"/>
      <c r="B35" s="90"/>
      <c r="C35" s="90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90"/>
      <c r="B36" s="90"/>
      <c r="C36" s="90"/>
      <c r="D36" s="9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>
      <c r="A37" s="121" t="s">
        <v>175</v>
      </c>
      <c r="B37" s="121"/>
      <c r="C37" s="121"/>
      <c r="D37" s="12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09" t="s">
        <v>176</v>
      </c>
      <c r="B38" s="109"/>
      <c r="C38" s="109"/>
      <c r="D38" s="10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109"/>
      <c r="B39" s="109"/>
      <c r="C39" s="109"/>
      <c r="D39" s="10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20" t="s">
        <v>177</v>
      </c>
      <c r="B40" s="120"/>
      <c r="C40" s="120"/>
      <c r="D40" s="1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15" t="s">
        <v>178</v>
      </c>
      <c r="B41" s="115"/>
      <c r="C41" s="115"/>
      <c r="D41" s="1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15" t="s">
        <v>179</v>
      </c>
      <c r="B42" s="115"/>
      <c r="C42" s="115"/>
      <c r="D42" s="11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6">
    <mergeCell ref="A8:D8"/>
    <mergeCell ref="B9:D9"/>
    <mergeCell ref="A1:E1"/>
    <mergeCell ref="A41:D41"/>
    <mergeCell ref="A42:D42"/>
    <mergeCell ref="B4:D4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</mergeCells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00000000-0004-0000-0200-000000000000}"/>
    <hyperlink ref="A41:D41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05"/>
  <sheetViews>
    <sheetView topLeftCell="G24" zoomScale="123" zoomScaleNormal="123" workbookViewId="0">
      <selection activeCell="O29" sqref="O29"/>
    </sheetView>
  </sheetViews>
  <sheetFormatPr baseColWidth="10"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customWidth="1"/>
    <col min="7" max="7" width="29.140625" style="14" customWidth="1"/>
    <col min="8" max="8" width="34.42578125" style="14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</cols>
  <sheetData>
    <row r="1" spans="1:10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0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0">
      <c r="A6" s="124"/>
      <c r="B6" s="125"/>
      <c r="C6" s="124"/>
      <c r="D6" s="124"/>
      <c r="E6" s="124"/>
      <c r="F6" s="124"/>
      <c r="G6" s="124"/>
      <c r="H6" s="124"/>
      <c r="I6" s="124"/>
      <c r="J6" s="124"/>
    </row>
    <row r="7" spans="1:10" ht="18" customHeight="1">
      <c r="A7" s="126" t="s">
        <v>180</v>
      </c>
      <c r="B7" s="122" t="str">
        <f>'Fiche Générale'!B3</f>
        <v>Portail_LLAC</v>
      </c>
      <c r="C7" s="127" t="s">
        <v>181</v>
      </c>
      <c r="D7" s="128"/>
      <c r="E7" s="133" t="str">
        <f>'Fiche Générale'!B4</f>
        <v>Lettres Langues Arts et Communication</v>
      </c>
      <c r="F7" s="134"/>
      <c r="G7" s="126" t="s">
        <v>182</v>
      </c>
      <c r="H7" s="122" t="str">
        <f>'Fiche Générale'!B5</f>
        <v>HPLAC18</v>
      </c>
      <c r="I7" s="122"/>
      <c r="J7" s="122"/>
    </row>
    <row r="8" spans="1:10" ht="18" customHeight="1">
      <c r="A8" s="126"/>
      <c r="B8" s="122"/>
      <c r="C8" s="129"/>
      <c r="D8" s="130"/>
      <c r="E8" s="135"/>
      <c r="F8" s="136"/>
      <c r="G8" s="126"/>
      <c r="H8" s="122"/>
      <c r="I8" s="122"/>
      <c r="J8" s="122"/>
    </row>
    <row r="9" spans="1:10" ht="18" customHeight="1">
      <c r="A9" s="126"/>
      <c r="B9" s="122"/>
      <c r="C9" s="131"/>
      <c r="D9" s="132"/>
      <c r="E9" s="137"/>
      <c r="F9" s="138"/>
      <c r="G9" s="126"/>
      <c r="H9" s="122"/>
      <c r="I9" s="122"/>
      <c r="J9" s="122"/>
    </row>
    <row r="10" spans="1:10" ht="18" customHeight="1">
      <c r="A10" s="126"/>
      <c r="B10" s="122"/>
      <c r="C10" s="139" t="s">
        <v>183</v>
      </c>
      <c r="D10" s="139"/>
      <c r="E10" s="140" t="str">
        <f>'Fiche Générale'!B9</f>
        <v>Sciences du langage</v>
      </c>
      <c r="F10" s="141"/>
      <c r="G10" s="141"/>
      <c r="H10" s="141"/>
      <c r="I10" s="141"/>
      <c r="J10" s="142"/>
    </row>
    <row r="11" spans="1:10" ht="18" customHeight="1">
      <c r="A11" s="126"/>
      <c r="B11" s="122"/>
      <c r="C11" s="139"/>
      <c r="D11" s="139"/>
      <c r="E11" s="143"/>
      <c r="F11" s="144"/>
      <c r="G11" s="144"/>
      <c r="H11" s="144"/>
      <c r="I11" s="144"/>
      <c r="J11" s="145"/>
    </row>
    <row r="13" spans="1:10">
      <c r="A13" s="123" t="s">
        <v>184</v>
      </c>
      <c r="B13" s="95" t="s">
        <v>185</v>
      </c>
      <c r="C13" s="123" t="s">
        <v>186</v>
      </c>
      <c r="D13" s="123"/>
      <c r="E13" s="123"/>
      <c r="F13" s="123"/>
      <c r="G13" s="123" t="s">
        <v>187</v>
      </c>
      <c r="H13" s="90" t="e">
        <f>Calcul!A7</f>
        <v>#REF!</v>
      </c>
      <c r="I13" s="90"/>
      <c r="J13" s="14">
        <f>SUM(I28:K39)</f>
        <v>212</v>
      </c>
    </row>
    <row r="14" spans="1:10">
      <c r="A14" s="123"/>
      <c r="B14" s="98"/>
      <c r="C14" s="123"/>
      <c r="D14" s="123"/>
      <c r="E14" s="123"/>
      <c r="F14" s="123"/>
      <c r="G14" s="123"/>
      <c r="H14" s="90"/>
      <c r="I14" s="90"/>
    </row>
    <row r="15" spans="1:10">
      <c r="A15" s="123" t="s">
        <v>188</v>
      </c>
      <c r="B15" s="90" t="s">
        <v>143</v>
      </c>
      <c r="C15" s="146" t="s">
        <v>189</v>
      </c>
      <c r="D15" s="147"/>
      <c r="E15" s="123"/>
      <c r="F15" s="123"/>
      <c r="G15" s="123" t="s">
        <v>190</v>
      </c>
      <c r="H15" s="90" t="e">
        <f>Calcul!A20</f>
        <v>#REF!</v>
      </c>
      <c r="I15" s="90"/>
    </row>
    <row r="16" spans="1:10">
      <c r="A16" s="123"/>
      <c r="B16" s="90"/>
      <c r="C16" s="148"/>
      <c r="D16" s="149"/>
      <c r="E16" s="123"/>
      <c r="F16" s="123"/>
      <c r="G16" s="123"/>
      <c r="H16" s="90"/>
      <c r="I16" s="90"/>
    </row>
    <row r="17" spans="1:15">
      <c r="I17" s="15"/>
      <c r="J17" s="15"/>
      <c r="K17" s="15"/>
      <c r="L17" s="15"/>
      <c r="M17" s="15"/>
      <c r="N17" s="15"/>
    </row>
    <row r="18" spans="1:15" ht="49.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5" customHeight="1">
      <c r="A19" s="54">
        <v>0</v>
      </c>
      <c r="B19" s="52" t="s">
        <v>198</v>
      </c>
      <c r="C19" s="54" t="s">
        <v>11</v>
      </c>
      <c r="D19" s="54">
        <v>6</v>
      </c>
      <c r="E19" s="64"/>
      <c r="F19" s="64"/>
      <c r="G19" s="64"/>
      <c r="H19" s="64"/>
      <c r="I19" s="64"/>
      <c r="J19" s="64"/>
      <c r="K19" s="64"/>
      <c r="L19" s="64"/>
      <c r="M19" s="64"/>
      <c r="N19" s="60"/>
      <c r="O19" s="69"/>
    </row>
    <row r="20" spans="1:15" ht="43.5" customHeight="1">
      <c r="A20" s="54" t="s">
        <v>199</v>
      </c>
      <c r="B20" s="52" t="s">
        <v>200</v>
      </c>
      <c r="C20" s="54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0"/>
      <c r="O20" s="69"/>
    </row>
    <row r="21" spans="1:15" ht="43.5" customHeight="1">
      <c r="A21" s="54" t="s">
        <v>201</v>
      </c>
      <c r="B21" s="52" t="s">
        <v>202</v>
      </c>
      <c r="C21" s="54" t="s">
        <v>19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0"/>
      <c r="O21" s="69"/>
    </row>
    <row r="22" spans="1:15" ht="43.5" customHeight="1">
      <c r="A22" s="54" t="s">
        <v>203</v>
      </c>
      <c r="B22" s="53" t="s">
        <v>204</v>
      </c>
      <c r="C22" s="54" t="s">
        <v>19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0"/>
      <c r="O22" s="69"/>
    </row>
    <row r="23" spans="1:15" ht="43.5" customHeight="1">
      <c r="A23" s="55"/>
      <c r="B23" s="53" t="s">
        <v>205</v>
      </c>
      <c r="C23" s="54" t="s">
        <v>29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0"/>
      <c r="O23" s="69"/>
    </row>
    <row r="24" spans="1:15" ht="43.5" customHeight="1">
      <c r="A24" s="54" t="s">
        <v>206</v>
      </c>
      <c r="B24" s="53" t="s">
        <v>207</v>
      </c>
      <c r="C24" s="54" t="s">
        <v>19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0"/>
      <c r="O24" s="69"/>
    </row>
    <row r="25" spans="1:15" ht="43.5" customHeight="1">
      <c r="A25" s="54" t="s">
        <v>208</v>
      </c>
      <c r="B25" s="53" t="s">
        <v>209</v>
      </c>
      <c r="C25" s="54" t="s">
        <v>19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0"/>
      <c r="O25" s="69"/>
    </row>
    <row r="26" spans="1:15" ht="43.5" customHeight="1">
      <c r="A26" s="54" t="s">
        <v>210</v>
      </c>
      <c r="B26" s="53" t="s">
        <v>211</v>
      </c>
      <c r="C26" s="54" t="s">
        <v>19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0"/>
      <c r="O26" s="69"/>
    </row>
    <row r="27" spans="1:15" ht="43.5" customHeight="1">
      <c r="A27" s="20">
        <v>1</v>
      </c>
      <c r="B27" s="26" t="s">
        <v>212</v>
      </c>
      <c r="C27" s="20" t="s">
        <v>11</v>
      </c>
      <c r="D27" s="20">
        <v>6</v>
      </c>
      <c r="E27" s="20"/>
      <c r="F27" s="20"/>
      <c r="G27" s="20"/>
      <c r="H27" s="20"/>
      <c r="I27" s="20"/>
      <c r="J27" s="20"/>
      <c r="K27" s="20"/>
      <c r="L27" s="20"/>
      <c r="M27" s="20"/>
      <c r="N27" s="5"/>
      <c r="O27" s="5"/>
    </row>
    <row r="28" spans="1:15" ht="43.5" customHeight="1">
      <c r="A28" s="20">
        <v>1.1000000000000001</v>
      </c>
      <c r="B28" s="26" t="s">
        <v>213</v>
      </c>
      <c r="C28" s="20" t="s">
        <v>19</v>
      </c>
      <c r="D28" s="20"/>
      <c r="E28" s="20"/>
      <c r="F28" s="20"/>
      <c r="G28" s="20"/>
      <c r="H28" s="20" t="s">
        <v>90</v>
      </c>
      <c r="I28" s="20">
        <v>20</v>
      </c>
      <c r="J28" s="20">
        <v>0</v>
      </c>
      <c r="K28" s="20">
        <v>0</v>
      </c>
      <c r="L28" s="20"/>
      <c r="M28" s="20" t="s">
        <v>12</v>
      </c>
      <c r="N28" s="5"/>
      <c r="O28" s="5" t="s">
        <v>214</v>
      </c>
    </row>
    <row r="29" spans="1:15" ht="43.5" customHeight="1">
      <c r="A29" s="20">
        <v>1.2</v>
      </c>
      <c r="B29" s="26" t="s">
        <v>215</v>
      </c>
      <c r="C29" s="20" t="s">
        <v>19</v>
      </c>
      <c r="D29" s="20"/>
      <c r="E29" s="20"/>
      <c r="F29" s="20"/>
      <c r="G29" s="20"/>
      <c r="H29" s="20" t="s">
        <v>90</v>
      </c>
      <c r="I29" s="20">
        <v>11</v>
      </c>
      <c r="J29" s="20">
        <v>11</v>
      </c>
      <c r="K29" s="20">
        <v>0</v>
      </c>
      <c r="L29" s="20"/>
      <c r="M29" s="20"/>
      <c r="N29" s="5"/>
      <c r="O29" s="5"/>
    </row>
    <row r="30" spans="1:15" ht="43.5" customHeight="1">
      <c r="A30" s="20">
        <v>2</v>
      </c>
      <c r="B30" s="26" t="s">
        <v>216</v>
      </c>
      <c r="C30" s="20" t="s">
        <v>11</v>
      </c>
      <c r="D30" s="20">
        <v>6</v>
      </c>
      <c r="E30" s="20"/>
      <c r="F30" s="20"/>
      <c r="G30" s="20"/>
      <c r="H30" s="20"/>
      <c r="I30" s="20"/>
      <c r="J30" s="20"/>
      <c r="K30" s="20"/>
      <c r="L30" s="20"/>
      <c r="M30" s="20"/>
      <c r="N30" s="5"/>
      <c r="O30" s="5"/>
    </row>
    <row r="31" spans="1:15" ht="43.5" customHeight="1">
      <c r="A31" s="20">
        <v>2.1</v>
      </c>
      <c r="B31" s="26" t="s">
        <v>217</v>
      </c>
      <c r="C31" s="20" t="s">
        <v>19</v>
      </c>
      <c r="D31" s="20"/>
      <c r="E31" s="20"/>
      <c r="F31" s="20"/>
      <c r="G31" s="20"/>
      <c r="H31" s="20" t="s">
        <v>90</v>
      </c>
      <c r="I31" s="71">
        <v>11</v>
      </c>
      <c r="J31" s="20">
        <v>11</v>
      </c>
      <c r="K31" s="20">
        <v>0</v>
      </c>
      <c r="L31" s="20"/>
      <c r="M31" s="20" t="s">
        <v>12</v>
      </c>
      <c r="N31" s="5"/>
      <c r="O31" s="5" t="s">
        <v>218</v>
      </c>
    </row>
    <row r="32" spans="1:15" ht="43.5" customHeight="1">
      <c r="A32" s="20">
        <v>2.2000000000000002</v>
      </c>
      <c r="B32" s="26" t="s">
        <v>219</v>
      </c>
      <c r="C32" s="20" t="s">
        <v>19</v>
      </c>
      <c r="D32" s="20"/>
      <c r="E32" s="20"/>
      <c r="F32" s="20"/>
      <c r="G32" s="20"/>
      <c r="H32" s="20" t="s">
        <v>90</v>
      </c>
      <c r="I32" s="71">
        <v>11</v>
      </c>
      <c r="J32" s="20">
        <v>11</v>
      </c>
      <c r="K32" s="20">
        <v>0</v>
      </c>
      <c r="L32" s="20"/>
      <c r="M32" s="20"/>
      <c r="N32" s="5"/>
      <c r="O32" s="5"/>
    </row>
    <row r="33" spans="1:15" ht="43.5" customHeight="1">
      <c r="A33" s="20">
        <v>3</v>
      </c>
      <c r="B33" s="26" t="s">
        <v>220</v>
      </c>
      <c r="C33" s="20" t="s">
        <v>11</v>
      </c>
      <c r="D33" s="20">
        <v>6</v>
      </c>
      <c r="E33" s="20"/>
      <c r="F33" s="20"/>
      <c r="G33" s="20"/>
      <c r="H33" s="20"/>
      <c r="I33" s="20"/>
      <c r="J33" s="20"/>
      <c r="K33" s="20"/>
      <c r="L33" s="20"/>
      <c r="M33" s="20"/>
      <c r="N33" s="5"/>
      <c r="O33" s="5"/>
    </row>
    <row r="34" spans="1:15" ht="43.5" customHeight="1">
      <c r="A34" s="20">
        <v>3.1</v>
      </c>
      <c r="B34" s="26" t="s">
        <v>221</v>
      </c>
      <c r="C34" s="20" t="s">
        <v>19</v>
      </c>
      <c r="D34" s="20"/>
      <c r="E34" s="20"/>
      <c r="F34" s="20"/>
      <c r="G34" s="20"/>
      <c r="H34" s="20" t="s">
        <v>134</v>
      </c>
      <c r="I34" s="20">
        <v>15</v>
      </c>
      <c r="J34" s="20">
        <v>15</v>
      </c>
      <c r="K34" s="20">
        <v>0</v>
      </c>
      <c r="L34" s="20"/>
      <c r="M34" s="20" t="s">
        <v>20</v>
      </c>
      <c r="N34" s="5" t="s">
        <v>222</v>
      </c>
      <c r="O34" s="5" t="s">
        <v>223</v>
      </c>
    </row>
    <row r="35" spans="1:15" ht="43.5" customHeight="1">
      <c r="A35" s="20">
        <v>3.2</v>
      </c>
      <c r="B35" s="26" t="s">
        <v>224</v>
      </c>
      <c r="C35" s="20" t="s">
        <v>19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/>
    </row>
    <row r="36" spans="1:15" ht="43.5" customHeight="1">
      <c r="A36" s="20"/>
      <c r="B36" s="26" t="s">
        <v>205</v>
      </c>
      <c r="C36" s="20" t="s">
        <v>29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5"/>
      <c r="O36" s="5"/>
    </row>
    <row r="37" spans="1:15" ht="43.5" customHeight="1">
      <c r="A37" s="20" t="s">
        <v>225</v>
      </c>
      <c r="B37" s="26" t="s">
        <v>226</v>
      </c>
      <c r="C37" s="20" t="s">
        <v>19</v>
      </c>
      <c r="D37" s="20"/>
      <c r="E37" s="20"/>
      <c r="F37" s="20"/>
      <c r="G37" s="20"/>
      <c r="H37" s="20" t="s">
        <v>91</v>
      </c>
      <c r="I37" s="20">
        <v>0</v>
      </c>
      <c r="J37" s="20">
        <v>30</v>
      </c>
      <c r="K37" s="20">
        <v>0</v>
      </c>
      <c r="L37" s="20"/>
      <c r="M37" s="20" t="s">
        <v>20</v>
      </c>
      <c r="N37" s="5" t="s">
        <v>227</v>
      </c>
      <c r="O37" s="5" t="s">
        <v>228</v>
      </c>
    </row>
    <row r="38" spans="1:15" ht="43.5" customHeight="1">
      <c r="A38" s="20" t="s">
        <v>229</v>
      </c>
      <c r="B38" s="26" t="s">
        <v>230</v>
      </c>
      <c r="C38" s="20" t="s">
        <v>19</v>
      </c>
      <c r="D38" s="20"/>
      <c r="E38" s="20"/>
      <c r="F38" s="20"/>
      <c r="G38" s="20"/>
      <c r="H38" s="20" t="s">
        <v>91</v>
      </c>
      <c r="I38" s="20">
        <v>0</v>
      </c>
      <c r="J38" s="20">
        <v>30</v>
      </c>
      <c r="K38" s="20">
        <v>0</v>
      </c>
      <c r="L38" s="20"/>
      <c r="M38" s="20" t="s">
        <v>20</v>
      </c>
      <c r="N38" s="5" t="s">
        <v>227</v>
      </c>
      <c r="O38" s="5" t="s">
        <v>228</v>
      </c>
    </row>
    <row r="39" spans="1:15" ht="43.5" customHeight="1">
      <c r="A39" s="20" t="s">
        <v>231</v>
      </c>
      <c r="B39" s="26" t="s">
        <v>232</v>
      </c>
      <c r="C39" s="20" t="s">
        <v>19</v>
      </c>
      <c r="D39" s="20"/>
      <c r="E39" s="20"/>
      <c r="F39" s="20"/>
      <c r="G39" s="20"/>
      <c r="H39" s="20" t="s">
        <v>91</v>
      </c>
      <c r="I39" s="20">
        <v>12</v>
      </c>
      <c r="J39" s="20">
        <v>24</v>
      </c>
      <c r="K39" s="20">
        <v>0</v>
      </c>
      <c r="L39" s="20"/>
      <c r="M39" s="20" t="s">
        <v>20</v>
      </c>
      <c r="N39" s="5" t="s">
        <v>227</v>
      </c>
      <c r="O39" s="5" t="s">
        <v>228</v>
      </c>
    </row>
    <row r="40" spans="1:15" ht="43.5" customHeight="1">
      <c r="A40" s="20">
        <v>4</v>
      </c>
      <c r="B40" s="26" t="s">
        <v>233</v>
      </c>
      <c r="C40" s="20" t="s">
        <v>11</v>
      </c>
      <c r="D40" s="20">
        <v>6</v>
      </c>
      <c r="E40" s="20"/>
      <c r="F40" s="20"/>
      <c r="G40" s="20"/>
      <c r="H40" s="20"/>
      <c r="I40" s="20"/>
      <c r="J40" s="20"/>
      <c r="K40" s="20"/>
      <c r="L40" s="20"/>
      <c r="M40" s="20" t="s">
        <v>20</v>
      </c>
      <c r="N40" s="5" t="s">
        <v>234</v>
      </c>
      <c r="O40" s="5" t="s">
        <v>235</v>
      </c>
    </row>
    <row r="41" spans="1:15" ht="43.5" customHeight="1">
      <c r="A41" s="20">
        <v>5</v>
      </c>
      <c r="B41" s="26" t="s">
        <v>236</v>
      </c>
      <c r="C41" s="20" t="s">
        <v>11</v>
      </c>
      <c r="D41" s="20"/>
      <c r="E41" s="20" t="s">
        <v>14</v>
      </c>
      <c r="F41" s="20"/>
      <c r="G41" s="20"/>
      <c r="H41" s="20"/>
      <c r="I41" s="20"/>
      <c r="J41" s="20"/>
      <c r="K41" s="20"/>
      <c r="L41" s="20"/>
      <c r="M41" s="20" t="s">
        <v>20</v>
      </c>
      <c r="N41" s="5" t="s">
        <v>237</v>
      </c>
      <c r="O41" s="5"/>
    </row>
    <row r="42" spans="1:15" ht="43.5" customHeight="1">
      <c r="A42" s="23"/>
      <c r="B42" s="2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/>
      <c r="O42" s="5"/>
    </row>
    <row r="43" spans="1:15" ht="43.5" customHeight="1">
      <c r="A43" s="23"/>
      <c r="B43" s="2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5"/>
      <c r="O43" s="5"/>
    </row>
    <row r="44" spans="1:15" ht="43.5" customHeight="1">
      <c r="A44" s="23"/>
      <c r="B44" s="2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5"/>
      <c r="O44" s="5"/>
    </row>
    <row r="45" spans="1:15" ht="43.5" customHeight="1">
      <c r="A45" s="23"/>
      <c r="B45" s="2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5"/>
      <c r="O45" s="5"/>
    </row>
    <row r="46" spans="1:15" ht="43.5" customHeight="1">
      <c r="A46" s="23"/>
      <c r="B46" s="2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5"/>
      <c r="O46" s="5"/>
    </row>
    <row r="47" spans="1:15" ht="43.5" customHeight="1">
      <c r="A47" s="23"/>
      <c r="B47" s="2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5"/>
      <c r="O47" s="5"/>
    </row>
    <row r="48" spans="1:15" ht="43.5" customHeight="1">
      <c r="A48" s="24"/>
      <c r="B48" s="2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6"/>
      <c r="O48" s="6"/>
    </row>
    <row r="49" spans="1:15" ht="43.5" customHeight="1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5" customHeight="1">
      <c r="A50" s="24"/>
      <c r="B50" s="2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/>
    </row>
    <row r="51" spans="1:15" ht="43.5" customHeight="1">
      <c r="A51" s="24"/>
      <c r="B51" s="2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6"/>
      <c r="O51" s="6"/>
    </row>
    <row r="52" spans="1:15" ht="43.5" customHeight="1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5" customHeight="1">
      <c r="A53" s="24"/>
      <c r="B53" s="27"/>
      <c r="C53" s="20"/>
      <c r="D53" s="20"/>
      <c r="E53" s="20"/>
      <c r="F53" s="20"/>
      <c r="G53" s="20"/>
      <c r="H53" s="20"/>
      <c r="I53" s="12"/>
      <c r="J53" s="12"/>
      <c r="K53" s="20"/>
      <c r="L53" s="20"/>
      <c r="M53" s="20"/>
      <c r="N53" s="6"/>
      <c r="O53" s="6"/>
    </row>
    <row r="54" spans="1:15" ht="43.5" customHeight="1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5" customHeight="1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5" customHeight="1">
      <c r="A56" s="25"/>
      <c r="B56" s="28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7"/>
      <c r="O56" s="7"/>
    </row>
    <row r="57" spans="1:15" ht="43.5" customHeight="1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5" customHeight="1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5" customHeight="1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5" customHeight="1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5" customHeight="1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5" customHeight="1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5" customHeight="1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5" customHeight="1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5" customHeight="1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5" customHeight="1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5" customHeight="1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5" customHeight="1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5" customHeight="1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5" customHeight="1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5" customHeight="1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5" customHeight="1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5" customHeight="1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5" customHeight="1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5" customHeight="1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5" customHeight="1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5" customHeight="1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5" customHeight="1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5" customHeight="1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5" customHeight="1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5" customHeight="1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5" customHeight="1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5" customHeight="1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5" customHeight="1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5" customHeight="1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5" customHeight="1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5" customHeight="1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5" customHeight="1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5" customHeight="1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5" customHeight="1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5" customHeight="1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5" customHeight="1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5" customHeight="1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5" customHeight="1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5" customHeight="1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5" customHeight="1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5" customHeight="1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5" customHeight="1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5" customHeight="1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5" customHeight="1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5" customHeight="1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5" customHeight="1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5" customHeight="1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5" customHeight="1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5" customHeight="1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5" customHeight="1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5" customHeight="1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5" customHeight="1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5" customHeight="1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5" customHeight="1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5" customHeight="1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5" customHeight="1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5" customHeight="1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5" customHeight="1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5" customHeight="1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5" customHeight="1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5" customHeight="1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5" customHeight="1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5" customHeight="1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5" customHeight="1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5" customHeight="1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5" customHeight="1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5" customHeight="1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5" customHeight="1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5" customHeight="1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5" customHeight="1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5" customHeight="1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5" customHeight="1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5" customHeight="1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5" customHeight="1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5" customHeight="1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5" customHeight="1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5" customHeight="1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5" customHeight="1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5" customHeight="1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5" customHeight="1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5" customHeight="1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5" customHeight="1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5" customHeight="1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5" customHeight="1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5" customHeight="1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5" customHeight="1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5" customHeight="1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5" customHeight="1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5" customHeight="1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5" customHeight="1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5" customHeight="1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5" customHeight="1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5" customHeight="1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5" customHeight="1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5" customHeight="1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5" customHeight="1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5" customHeight="1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5" customHeight="1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5" customHeight="1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5" customHeight="1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5" customHeight="1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5" customHeight="1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5" customHeight="1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5" customHeight="1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5" customHeight="1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5" customHeight="1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5" customHeight="1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5" customHeight="1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5" customHeight="1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5" customHeight="1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5" customHeight="1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5" customHeight="1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5" customHeight="1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5" customHeight="1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5" customHeight="1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5" customHeight="1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5" customHeight="1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5" customHeight="1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5" customHeight="1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5" customHeight="1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5" customHeight="1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5" customHeight="1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5" customHeight="1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5" customHeight="1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5" customHeight="1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5" customHeight="1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5" customHeight="1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5" customHeight="1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5" customHeight="1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5" customHeight="1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5" customHeight="1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5" customHeight="1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5" customHeight="1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5" customHeight="1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5" customHeight="1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5" customHeight="1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5" customHeight="1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5" customHeight="1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5" customHeight="1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5" customHeight="1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5" customHeight="1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5" customHeight="1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5" customHeight="1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5" customHeight="1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5" customHeight="1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5" customHeight="1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5" customHeight="1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5" customHeight="1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5" customHeight="1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5" customHeight="1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5" customHeight="1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5" customHeight="1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5" customHeight="1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5" customHeight="1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5" customHeight="1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5" customHeight="1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5" customHeight="1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5" customHeight="1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5" customHeight="1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5" customHeight="1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5" customHeight="1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5" customHeight="1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5" customHeight="1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5" customHeight="1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5" customHeight="1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5" customHeight="1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5" customHeight="1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5" customHeight="1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5" customHeight="1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5" customHeight="1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5" customHeight="1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5" customHeight="1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5" customHeight="1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5" customHeight="1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5" customHeight="1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5" customHeight="1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5" customHeight="1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5" customHeight="1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5" customHeight="1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5" customHeight="1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5" customHeight="1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5" customHeight="1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5" customHeight="1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5" customHeight="1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5" customHeight="1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5" customHeight="1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5" customHeight="1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5" customHeight="1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5" customHeight="1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5" customHeight="1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5" customHeight="1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5" customHeight="1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5" customHeight="1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5" customHeight="1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5" customHeight="1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5" customHeight="1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5" customHeight="1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5" customHeight="1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5" customHeight="1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5" customHeight="1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5" customHeight="1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5" customHeight="1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5" customHeight="1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5" customHeight="1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5" customHeight="1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5" customHeight="1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5" customHeight="1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5" customHeight="1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5" customHeight="1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5" customHeight="1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5" customHeight="1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5" customHeight="1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5" customHeight="1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5" customHeight="1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5" customHeight="1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5" customHeight="1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5" customHeight="1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5" customHeight="1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5" customHeight="1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5" customHeight="1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5" customHeight="1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5" customHeight="1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5" customHeight="1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5" customHeight="1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5" customHeight="1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5" customHeight="1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5" customHeight="1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5" customHeight="1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5" customHeight="1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5" customHeight="1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5" customHeight="1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5" customHeight="1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5" customHeight="1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5" customHeight="1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5" customHeight="1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5" customHeight="1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5" customHeight="1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5" customHeight="1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5" customHeight="1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43.5" customHeight="1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5" customHeight="1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5" customHeight="1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5" customHeight="1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5" customHeight="1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  <row r="301" spans="1:15" ht="54.75" customHeight="1">
      <c r="A301" s="24"/>
      <c r="B301" s="2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6"/>
      <c r="O301" s="6"/>
    </row>
    <row r="302" spans="1:15" ht="43.5" customHeight="1">
      <c r="A302" s="24"/>
      <c r="B302" s="2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6"/>
      <c r="O302" s="6"/>
    </row>
    <row r="303" spans="1:15" ht="43.5" customHeight="1">
      <c r="A303" s="24"/>
      <c r="B303" s="2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6"/>
      <c r="O303" s="6"/>
    </row>
    <row r="304" spans="1:15" ht="43.5" customHeight="1">
      <c r="A304" s="24"/>
      <c r="B304" s="2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6"/>
      <c r="O304" s="6"/>
    </row>
    <row r="305" spans="1:15" ht="43.5" customHeight="1">
      <c r="A305" s="24"/>
      <c r="B305" s="2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6"/>
      <c r="O305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conditionalFormatting sqref="A1:A7 D1:E9 G1:N9 E10 K10:N11">
    <cfRule type="expression" dxfId="372" priority="20">
      <formula>$C1="Option"</formula>
    </cfRule>
  </conditionalFormatting>
  <conditionalFormatting sqref="A12:A33">
    <cfRule type="expression" dxfId="371" priority="13">
      <formula>$C12="Option"</formula>
    </cfRule>
  </conditionalFormatting>
  <conditionalFormatting sqref="A34">
    <cfRule type="expression" dxfId="370" priority="92">
      <formula>$C35="Option"</formula>
    </cfRule>
  </conditionalFormatting>
  <conditionalFormatting sqref="A35:A1006">
    <cfRule type="expression" dxfId="369" priority="1">
      <formula>$C35="Option"</formula>
    </cfRule>
  </conditionalFormatting>
  <conditionalFormatting sqref="A19:B26">
    <cfRule type="expression" dxfId="368" priority="14">
      <formula>$F19="Fermeture"</formula>
    </cfRule>
    <cfRule type="expression" dxfId="367" priority="15">
      <formula>$F19="Modification"</formula>
    </cfRule>
    <cfRule type="expression" dxfId="366" priority="16">
      <formula>$F19="Création"</formula>
    </cfRule>
  </conditionalFormatting>
  <conditionalFormatting sqref="A34:B34">
    <cfRule type="expression" dxfId="365" priority="96">
      <formula>$F35="Fermeture"</formula>
    </cfRule>
    <cfRule type="expression" dxfId="364" priority="97">
      <formula>$F35="Modification"</formula>
    </cfRule>
    <cfRule type="expression" dxfId="363" priority="98">
      <formula>$F35="Création"</formula>
    </cfRule>
  </conditionalFormatting>
  <conditionalFormatting sqref="A35:B35">
    <cfRule type="expression" dxfId="362" priority="2">
      <formula>$F35="Fermeture"</formula>
    </cfRule>
    <cfRule type="expression" dxfId="361" priority="3">
      <formula>$F35="Modification"</formula>
    </cfRule>
    <cfRule type="expression" dxfId="360" priority="4">
      <formula>$F35="Création"</formula>
    </cfRule>
  </conditionalFormatting>
  <conditionalFormatting sqref="A1:O7 C8:O9 C10 E10 K10:O11 A12:O12 A13:H13 J13:O16 A14:F14 A15:H15 A16:F16 A17:O18 C19:O26 A27:O33 C34:O35 A36:O41">
    <cfRule type="expression" dxfId="359" priority="28">
      <formula>$F1="Modification"</formula>
    </cfRule>
    <cfRule type="expression" dxfId="358" priority="29">
      <formula>$F1="Création"</formula>
    </cfRule>
  </conditionalFormatting>
  <conditionalFormatting sqref="A1:O7 C8:O9 K10:O11 A12:O12 J13:O16 A17:O18 C19:O26 A27:O33 C34:O35 A36:O41 E10 A13:H13 A14:F14 A15:H15 A16:F16 C10">
    <cfRule type="expression" dxfId="357" priority="27">
      <formula>$F1="Fermeture"</formula>
    </cfRule>
  </conditionalFormatting>
  <conditionalFormatting sqref="A42:O1004">
    <cfRule type="expression" dxfId="356" priority="7">
      <formula>$F42="Fermeture"</formula>
    </cfRule>
    <cfRule type="expression" dxfId="355" priority="8">
      <formula>$F42="Modification"</formula>
    </cfRule>
    <cfRule type="expression" dxfId="354" priority="9">
      <formula>$F42="Création"</formula>
    </cfRule>
  </conditionalFormatting>
  <conditionalFormatting sqref="D12:E1006 G12:N1006">
    <cfRule type="expression" dxfId="353" priority="5">
      <formula>$C12="Option"</formula>
    </cfRule>
  </conditionalFormatting>
  <conditionalFormatting sqref="N1:N41">
    <cfRule type="expression" dxfId="352" priority="22">
      <formula>$M1="Porteuse"</formula>
    </cfRule>
  </conditionalFormatting>
  <conditionalFormatting sqref="N42:N1004">
    <cfRule type="expression" dxfId="351" priority="6">
      <formula>$M42="Porteuse"</formula>
    </cfRule>
  </conditionalFormatting>
  <dataValidations count="6">
    <dataValidation type="list" allowBlank="1" showInputMessage="1" showErrorMessage="1" sqref="F19:F41 F43:F305" xr:uid="{00000000-0002-0000-0300-000000000000}">
      <formula1>List_Statut</formula1>
    </dataValidation>
    <dataValidation type="list" allowBlank="1" showInputMessage="1" showErrorMessage="1" sqref="C19:C41 C43:C305" xr:uid="{00000000-0002-0000-0300-000001000000}">
      <formula1>"UE, ECUE, BLOC, OPTION, Parcours Pédagogique"</formula1>
    </dataValidation>
    <dataValidation type="list" allowBlank="1" showInputMessage="1" showErrorMessage="1" sqref="H19:H41 H43:H305" xr:uid="{00000000-0002-0000-0300-000002000000}">
      <formula1>List_CNU</formula1>
    </dataValidation>
    <dataValidation type="list" allowBlank="1" showInputMessage="1" showErrorMessage="1" sqref="M19:M41 M43:M305" xr:uid="{00000000-0002-0000-0300-000003000000}">
      <formula1>List_Mutualisation</formula1>
    </dataValidation>
    <dataValidation type="list" allowBlank="1" showInputMessage="1" showErrorMessage="1" sqref="E19:E41 E43:E305" xr:uid="{00000000-0002-0000-0300-000004000000}">
      <formula1>List_Type</formula1>
    </dataValidation>
    <dataValidation type="list" allowBlank="1" showInputMessage="1" showErrorMessage="1" sqref="L19:L41 L43:L305" xr:uid="{00000000-0002-0000-0300-000005000000}">
      <formula1>"Anglais"</formula1>
    </dataValidation>
  </dataValidations>
  <pageMargins left="0.7" right="0.7" top="0.75" bottom="0.75" header="0.3" footer="0.3"/>
  <pageSetup paperSize="8" scale="4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301"/>
  <sheetViews>
    <sheetView topLeftCell="A24" zoomScale="110" zoomScaleNormal="110" workbookViewId="0">
      <selection activeCell="J40" sqref="J40"/>
    </sheetView>
  </sheetViews>
  <sheetFormatPr baseColWidth="10" defaultColWidth="11.42578125" defaultRowHeight="15"/>
  <cols>
    <col min="1" max="1" width="49.85546875" style="14" bestFit="1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8" customWidth="1"/>
    <col min="21" max="23" width="11.42578125" style="32"/>
  </cols>
  <sheetData>
    <row r="1" spans="1:20">
      <c r="A1" s="124"/>
      <c r="B1" s="124"/>
      <c r="C1" s="124"/>
      <c r="D1" s="124"/>
      <c r="E1" s="124"/>
      <c r="F1" s="124"/>
      <c r="G1" s="124"/>
      <c r="H1" s="124"/>
      <c r="I1" s="124"/>
      <c r="J1" s="35"/>
      <c r="T1" s="32"/>
    </row>
    <row r="2" spans="1:20">
      <c r="A2" s="124"/>
      <c r="B2" s="124"/>
      <c r="C2" s="124"/>
      <c r="D2" s="124"/>
      <c r="E2" s="124"/>
      <c r="F2" s="124"/>
      <c r="G2" s="124"/>
      <c r="H2" s="124"/>
      <c r="I2" s="124"/>
      <c r="J2" s="35"/>
      <c r="T2" s="32"/>
    </row>
    <row r="3" spans="1:20">
      <c r="A3" s="124"/>
      <c r="B3" s="124"/>
      <c r="C3" s="124"/>
      <c r="D3" s="124"/>
      <c r="E3" s="124"/>
      <c r="F3" s="124"/>
      <c r="G3" s="124"/>
      <c r="H3" s="124"/>
      <c r="I3" s="124"/>
      <c r="J3" s="35"/>
      <c r="T3" s="32"/>
    </row>
    <row r="4" spans="1:20">
      <c r="A4" s="124"/>
      <c r="B4" s="124"/>
      <c r="C4" s="124"/>
      <c r="D4" s="124"/>
      <c r="E4" s="124"/>
      <c r="F4" s="124"/>
      <c r="G4" s="124"/>
      <c r="H4" s="124"/>
      <c r="I4" s="124"/>
      <c r="J4" s="35"/>
      <c r="T4" s="32"/>
    </row>
    <row r="5" spans="1:20">
      <c r="A5" s="124"/>
      <c r="B5" s="124"/>
      <c r="C5" s="124"/>
      <c r="D5" s="124"/>
      <c r="E5" s="124"/>
      <c r="F5" s="124"/>
      <c r="G5" s="124"/>
      <c r="H5" s="124"/>
      <c r="I5" s="124"/>
      <c r="J5" s="35"/>
      <c r="T5" s="32"/>
    </row>
    <row r="6" spans="1:20">
      <c r="A6" s="124"/>
      <c r="B6" s="124"/>
      <c r="C6" s="124"/>
      <c r="D6" s="124"/>
      <c r="E6" s="124"/>
      <c r="F6" s="124"/>
      <c r="G6" s="124"/>
      <c r="H6" s="124"/>
      <c r="I6" s="124"/>
      <c r="J6" s="35"/>
      <c r="T6" s="32"/>
    </row>
    <row r="7" spans="1:20" ht="14.45" customHeight="1">
      <c r="A7" s="126" t="s">
        <v>238</v>
      </c>
      <c r="B7" s="122" t="str">
        <f>'Fiche Générale'!B3</f>
        <v>Portail_LLAC</v>
      </c>
      <c r="C7" s="170" t="s">
        <v>239</v>
      </c>
      <c r="D7" s="126"/>
      <c r="E7" s="168" t="str">
        <f>'Fiche Générale'!B4</f>
        <v>Lettres Langues Arts et Communication</v>
      </c>
      <c r="F7" s="122"/>
      <c r="G7" s="126" t="s">
        <v>240</v>
      </c>
      <c r="H7" s="169" t="str">
        <f>'Fiche Générale'!B5</f>
        <v>HPLAC18</v>
      </c>
      <c r="I7" s="169"/>
      <c r="J7" s="36"/>
      <c r="K7" s="19"/>
      <c r="T7" s="32"/>
    </row>
    <row r="8" spans="1:20" ht="14.45" customHeight="1">
      <c r="A8" s="126"/>
      <c r="B8" s="122"/>
      <c r="C8" s="170"/>
      <c r="D8" s="126"/>
      <c r="E8" s="168"/>
      <c r="F8" s="122"/>
      <c r="G8" s="126"/>
      <c r="H8" s="169"/>
      <c r="I8" s="169"/>
      <c r="J8" s="36"/>
      <c r="K8" s="19"/>
      <c r="T8" s="32"/>
    </row>
    <row r="9" spans="1:20" ht="14.45" customHeight="1">
      <c r="A9" s="126"/>
      <c r="B9" s="122"/>
      <c r="C9" s="170"/>
      <c r="D9" s="126"/>
      <c r="E9" s="168"/>
      <c r="F9" s="122"/>
      <c r="G9" s="126"/>
      <c r="H9" s="169"/>
      <c r="I9" s="169"/>
      <c r="J9" s="36"/>
      <c r="K9" s="19"/>
      <c r="T9" s="32"/>
    </row>
    <row r="10" spans="1:20" ht="14.45" customHeight="1">
      <c r="A10" s="126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36"/>
      <c r="K10" s="19"/>
      <c r="T10" s="32"/>
    </row>
    <row r="11" spans="1:20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36"/>
      <c r="K11" s="19"/>
      <c r="T11" s="32"/>
    </row>
    <row r="12" spans="1:20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  <c r="T12" s="32"/>
    </row>
    <row r="13" spans="1:20">
      <c r="A13" s="150" t="s">
        <v>184</v>
      </c>
      <c r="B13" s="93" t="str">
        <f>'S1 Maquette'!B13</f>
        <v>1ère année de Portail</v>
      </c>
      <c r="C13" s="95"/>
      <c r="D13" s="150" t="s">
        <v>243</v>
      </c>
      <c r="E13" s="152">
        <f>'S1 Maquette'!E13</f>
        <v>0</v>
      </c>
      <c r="F13" s="153"/>
      <c r="G13" s="154"/>
      <c r="I13" s="38"/>
      <c r="J13" s="38"/>
      <c r="M13" s="148"/>
      <c r="N13" s="149"/>
      <c r="O13" s="160"/>
      <c r="P13" s="148"/>
      <c r="Q13" s="149"/>
      <c r="R13" s="149"/>
      <c r="S13" s="160"/>
      <c r="T13" s="32"/>
    </row>
    <row r="14" spans="1:20">
      <c r="A14" s="151"/>
      <c r="B14" s="96"/>
      <c r="C14" s="98"/>
      <c r="D14" s="151"/>
      <c r="E14" s="155"/>
      <c r="F14" s="156"/>
      <c r="G14" s="157"/>
      <c r="I14" s="38"/>
      <c r="J14" s="38"/>
      <c r="M14" s="150" t="s">
        <v>244</v>
      </c>
      <c r="N14" s="146" t="s">
        <v>245</v>
      </c>
      <c r="O14" s="159"/>
      <c r="P14" s="125"/>
      <c r="Q14" s="163"/>
      <c r="R14" s="163"/>
      <c r="S14" s="150"/>
      <c r="T14" s="32"/>
    </row>
    <row r="15" spans="1:20">
      <c r="A15" s="150" t="s">
        <v>246</v>
      </c>
      <c r="B15" s="93" t="str">
        <f>'S1 Maquette'!B15</f>
        <v>Semestre 1</v>
      </c>
      <c r="C15" s="95"/>
      <c r="D15" s="150" t="s">
        <v>247</v>
      </c>
      <c r="E15" s="152">
        <f>'S1 Maquette'!E15:F16</f>
        <v>0</v>
      </c>
      <c r="F15" s="153"/>
      <c r="G15" s="154"/>
      <c r="I15" s="38"/>
      <c r="J15" s="38"/>
      <c r="M15" s="158"/>
      <c r="N15" s="166"/>
      <c r="O15" s="167"/>
      <c r="P15" s="161"/>
      <c r="Q15" s="164"/>
      <c r="R15" s="164"/>
      <c r="S15" s="158"/>
      <c r="T15" s="32"/>
    </row>
    <row r="16" spans="1:20">
      <c r="A16" s="151"/>
      <c r="B16" s="96"/>
      <c r="C16" s="98"/>
      <c r="D16" s="151"/>
      <c r="E16" s="155"/>
      <c r="F16" s="156"/>
      <c r="G16" s="157"/>
      <c r="I16" s="38"/>
      <c r="J16" s="38"/>
      <c r="M16" s="158"/>
      <c r="N16" s="166"/>
      <c r="O16" s="167"/>
      <c r="P16" s="161"/>
      <c r="Q16" s="164"/>
      <c r="R16" s="164"/>
      <c r="S16" s="158"/>
      <c r="T16" s="32"/>
    </row>
    <row r="17" spans="1:23">
      <c r="L17" s="15"/>
      <c r="M17" s="151"/>
      <c r="N17" s="148"/>
      <c r="O17" s="160"/>
      <c r="P17" s="162"/>
      <c r="Q17" s="165"/>
      <c r="R17" s="165"/>
      <c r="S17" s="151"/>
      <c r="T17" s="32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'S1 Maquette'!B19</f>
        <v xml:space="preserve">Compétences transversales S1 </v>
      </c>
      <c r="B19" s="41" t="str">
        <f>'S1 Maquette'!C19</f>
        <v>UE</v>
      </c>
      <c r="C19" s="59">
        <f>'S1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74" t="s">
        <v>264</v>
      </c>
      <c r="W19"/>
    </row>
    <row r="20" spans="1:23" ht="30.75" customHeight="1">
      <c r="A20" s="8" t="str">
        <f>'S1 Maquette'!B20</f>
        <v>Compétences écrites 1</v>
      </c>
      <c r="B20" s="41" t="str">
        <f>'S1 Maquette'!C20</f>
        <v>ECUE</v>
      </c>
      <c r="C20" s="65">
        <f>'S1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70"/>
      <c r="W20"/>
    </row>
    <row r="21" spans="1:23" ht="30.75" customHeight="1">
      <c r="A21" s="8" t="str">
        <f>'S1 Maquette'!B21</f>
        <v>Compétences informationnelles</v>
      </c>
      <c r="B21" s="41" t="str">
        <f>'S1 Maquette'!C21</f>
        <v>ECUE</v>
      </c>
      <c r="C21" s="65">
        <f>'S1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70"/>
      <c r="W21"/>
    </row>
    <row r="22" spans="1:23" ht="30.75" customHeight="1">
      <c r="A22" s="8" t="str">
        <f>'S1 Maquette'!B22</f>
        <v>Langue Vivante-1</v>
      </c>
      <c r="B22" s="41" t="str">
        <f>'S1 Maquette'!C22</f>
        <v>ECUE</v>
      </c>
      <c r="C22" s="65">
        <f>'S1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70"/>
      <c r="W22"/>
    </row>
    <row r="23" spans="1:23" ht="30.75" customHeight="1">
      <c r="A23" s="8" t="str">
        <f>'S1 Maquette'!B23</f>
        <v>Min 1 Max 1</v>
      </c>
      <c r="B23" s="41" t="str">
        <f>'S1 Maquette'!C23</f>
        <v>OPTION</v>
      </c>
      <c r="C23" s="65">
        <f>'S1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0"/>
      <c r="W23"/>
    </row>
    <row r="24" spans="1:23" ht="30.75" customHeight="1">
      <c r="A24" s="8" t="str">
        <f>'S1 Maquette'!B24</f>
        <v>Anglais 1</v>
      </c>
      <c r="B24" s="41" t="str">
        <f>'S1 Maquette'!C24</f>
        <v>ECUE</v>
      </c>
      <c r="C24" s="65">
        <f>'S1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W24"/>
    </row>
    <row r="25" spans="1:23" ht="30.75" customHeight="1">
      <c r="A25" s="8" t="str">
        <f>'S1 Maquette'!B25</f>
        <v>Espagnol</v>
      </c>
      <c r="B25" s="41" t="str">
        <f>'S1 Maquette'!C25</f>
        <v>ECUE</v>
      </c>
      <c r="C25" s="65"/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W25"/>
    </row>
    <row r="26" spans="1:23" ht="30.75" customHeight="1">
      <c r="A26" s="8" t="str">
        <f>'S1 Maquette'!B26</f>
        <v>Italien</v>
      </c>
      <c r="B26" s="41" t="str">
        <f>'S1 Maquette'!C26</f>
        <v>ECUE</v>
      </c>
      <c r="C26" s="65">
        <f>'S1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W26"/>
    </row>
    <row r="27" spans="1:23" ht="30.75" customHeight="1">
      <c r="A27" s="44" t="s">
        <v>212</v>
      </c>
      <c r="B27" s="44" t="s">
        <v>11</v>
      </c>
      <c r="C27" s="42">
        <f>'S1 Maquette'!F27</f>
        <v>0</v>
      </c>
      <c r="D27" s="20">
        <v>1</v>
      </c>
      <c r="E27" s="20" t="s">
        <v>265</v>
      </c>
      <c r="F27" s="20"/>
      <c r="G27" s="40" t="s">
        <v>265</v>
      </c>
      <c r="H27" s="40" t="s">
        <v>265</v>
      </c>
      <c r="I27" s="40" t="s">
        <v>265</v>
      </c>
      <c r="J27" s="40">
        <v>6</v>
      </c>
      <c r="K27" s="40" t="s">
        <v>8</v>
      </c>
      <c r="L27" s="40"/>
      <c r="M27" s="40">
        <v>4</v>
      </c>
      <c r="N27" s="40"/>
      <c r="O27" s="40"/>
      <c r="P27" s="40" t="s">
        <v>266</v>
      </c>
      <c r="Q27" s="40"/>
      <c r="R27" s="40"/>
      <c r="S27" s="40" t="s">
        <v>267</v>
      </c>
      <c r="T27" s="73" t="s">
        <v>268</v>
      </c>
      <c r="W27"/>
    </row>
    <row r="28" spans="1:23" ht="30.75" customHeight="1">
      <c r="A28" s="44" t="s">
        <v>213</v>
      </c>
      <c r="B28" s="44" t="s">
        <v>19</v>
      </c>
      <c r="C28" s="42"/>
      <c r="D28" s="20">
        <v>1</v>
      </c>
      <c r="E28" s="20" t="s">
        <v>265</v>
      </c>
      <c r="F28" s="20"/>
      <c r="G28" s="40" t="s">
        <v>265</v>
      </c>
      <c r="H28" s="40" t="s">
        <v>265</v>
      </c>
      <c r="I28" s="40" t="s">
        <v>265</v>
      </c>
      <c r="J28" s="40"/>
      <c r="K28" s="40" t="s">
        <v>8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  <c r="W28"/>
    </row>
    <row r="29" spans="1:23" ht="30.75" customHeight="1">
      <c r="A29" s="44" t="s">
        <v>215</v>
      </c>
      <c r="B29" s="44" t="s">
        <v>19</v>
      </c>
      <c r="C29" s="42">
        <f>'S1 Maquette'!F31</f>
        <v>0</v>
      </c>
      <c r="D29" s="20">
        <v>1</v>
      </c>
      <c r="E29" s="20" t="s">
        <v>265</v>
      </c>
      <c r="F29" s="20"/>
      <c r="G29" s="40" t="s">
        <v>265</v>
      </c>
      <c r="H29" s="40" t="s">
        <v>265</v>
      </c>
      <c r="I29" s="40" t="s">
        <v>265</v>
      </c>
      <c r="J29" s="40"/>
      <c r="K29" s="40" t="s">
        <v>8</v>
      </c>
      <c r="L29" s="40"/>
      <c r="M29" s="40">
        <v>2</v>
      </c>
      <c r="N29" s="40"/>
      <c r="O29" s="40"/>
      <c r="P29" s="40"/>
      <c r="Q29" s="40"/>
      <c r="R29" s="40"/>
      <c r="S29" s="40"/>
      <c r="T29" s="45"/>
      <c r="W29"/>
    </row>
    <row r="30" spans="1:23" ht="30.75" customHeight="1">
      <c r="A30" s="44" t="s">
        <v>216</v>
      </c>
      <c r="B30" s="44" t="s">
        <v>11</v>
      </c>
      <c r="C30" s="42">
        <f>'S1 Maquette'!F33</f>
        <v>0</v>
      </c>
      <c r="D30" s="20">
        <v>1</v>
      </c>
      <c r="E30" s="20" t="s">
        <v>265</v>
      </c>
      <c r="F30" s="20"/>
      <c r="G30" s="40" t="s">
        <v>265</v>
      </c>
      <c r="H30" s="40" t="s">
        <v>265</v>
      </c>
      <c r="I30" s="40" t="s">
        <v>265</v>
      </c>
      <c r="J30" s="40">
        <v>6</v>
      </c>
      <c r="K30" s="40" t="s">
        <v>8</v>
      </c>
      <c r="L30" s="40"/>
      <c r="M30" s="40">
        <v>4</v>
      </c>
      <c r="N30" s="40"/>
      <c r="O30" s="40"/>
      <c r="P30" s="40" t="s">
        <v>266</v>
      </c>
      <c r="Q30" s="40"/>
      <c r="R30" s="40"/>
      <c r="S30" s="20" t="s">
        <v>267</v>
      </c>
      <c r="T30" s="73" t="s">
        <v>268</v>
      </c>
      <c r="W30"/>
    </row>
    <row r="31" spans="1:23" ht="30.75" customHeight="1">
      <c r="A31" s="44" t="s">
        <v>217</v>
      </c>
      <c r="B31" s="44" t="s">
        <v>19</v>
      </c>
      <c r="C31" s="42">
        <f>'S1 Maquette'!F35</f>
        <v>0</v>
      </c>
      <c r="D31" s="20">
        <v>1</v>
      </c>
      <c r="E31" s="20" t="s">
        <v>265</v>
      </c>
      <c r="F31" s="20"/>
      <c r="G31" s="40" t="s">
        <v>265</v>
      </c>
      <c r="H31" s="40" t="s">
        <v>265</v>
      </c>
      <c r="I31" s="40" t="s">
        <v>265</v>
      </c>
      <c r="J31" s="40"/>
      <c r="K31" s="40" t="s">
        <v>8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  <c r="W31"/>
    </row>
    <row r="32" spans="1:23" ht="30.75" customHeight="1">
      <c r="A32" s="44" t="s">
        <v>219</v>
      </c>
      <c r="B32" s="44" t="s">
        <v>19</v>
      </c>
      <c r="C32" s="42">
        <f>'S1 Maquette'!F36</f>
        <v>0</v>
      </c>
      <c r="D32" s="20">
        <v>1</v>
      </c>
      <c r="E32" s="20" t="s">
        <v>265</v>
      </c>
      <c r="F32" s="20"/>
      <c r="G32" s="40" t="s">
        <v>265</v>
      </c>
      <c r="H32" s="40" t="s">
        <v>265</v>
      </c>
      <c r="I32" s="40" t="s">
        <v>265</v>
      </c>
      <c r="J32" s="40"/>
      <c r="K32" s="40" t="s">
        <v>8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  <c r="W32"/>
    </row>
    <row r="33" spans="1:23" ht="30.75" customHeight="1">
      <c r="A33" s="44" t="s">
        <v>220</v>
      </c>
      <c r="B33" s="44" t="s">
        <v>11</v>
      </c>
      <c r="C33" s="42"/>
      <c r="D33" s="20">
        <v>1</v>
      </c>
      <c r="E33" s="20" t="s">
        <v>265</v>
      </c>
      <c r="F33" s="20"/>
      <c r="G33" s="40" t="s">
        <v>265</v>
      </c>
      <c r="H33" s="40" t="s">
        <v>265</v>
      </c>
      <c r="I33" s="40" t="s">
        <v>265</v>
      </c>
      <c r="J33" s="40">
        <v>6</v>
      </c>
      <c r="K33" s="40" t="s">
        <v>8</v>
      </c>
      <c r="L33" s="40"/>
      <c r="M33" s="40"/>
      <c r="N33" s="40"/>
      <c r="O33" s="40"/>
      <c r="P33" s="40" t="s">
        <v>266</v>
      </c>
      <c r="Q33" s="40"/>
      <c r="R33" s="40"/>
      <c r="S33" s="40" t="s">
        <v>267</v>
      </c>
      <c r="T33" s="73" t="s">
        <v>268</v>
      </c>
      <c r="W33"/>
    </row>
    <row r="34" spans="1:23" ht="30.75" customHeight="1">
      <c r="A34" s="44" t="s">
        <v>221</v>
      </c>
      <c r="B34" s="44" t="s">
        <v>19</v>
      </c>
      <c r="C34" s="42">
        <f>'S1 Maquette'!F37</f>
        <v>0</v>
      </c>
      <c r="D34" s="20">
        <v>1</v>
      </c>
      <c r="E34" s="20" t="s">
        <v>265</v>
      </c>
      <c r="F34" s="20"/>
      <c r="G34" s="40" t="s">
        <v>265</v>
      </c>
      <c r="H34" s="40" t="s">
        <v>265</v>
      </c>
      <c r="I34" s="40" t="s">
        <v>265</v>
      </c>
      <c r="J34" s="40"/>
      <c r="K34" s="40" t="s">
        <v>8</v>
      </c>
      <c r="L34" s="40"/>
      <c r="M34" s="75" t="s">
        <v>269</v>
      </c>
      <c r="N34" s="40"/>
      <c r="O34" s="40"/>
      <c r="P34" s="75"/>
      <c r="Q34" s="75"/>
      <c r="R34" s="75"/>
      <c r="S34" s="75"/>
      <c r="T34" s="45" t="s">
        <v>270</v>
      </c>
      <c r="W34"/>
    </row>
    <row r="35" spans="1:23" ht="30.75" customHeight="1">
      <c r="A35" s="44" t="s">
        <v>224</v>
      </c>
      <c r="B35" s="44" t="s">
        <v>19</v>
      </c>
      <c r="C35" s="42">
        <f>'S1 Maquette'!F38</f>
        <v>0</v>
      </c>
      <c r="D35" s="20">
        <v>1</v>
      </c>
      <c r="E35" s="20" t="s">
        <v>265</v>
      </c>
      <c r="F35" s="20"/>
      <c r="G35" s="40" t="s">
        <v>265</v>
      </c>
      <c r="H35" s="40" t="s">
        <v>265</v>
      </c>
      <c r="I35" s="40" t="s">
        <v>265</v>
      </c>
      <c r="J35" s="40"/>
      <c r="K35" s="40" t="s">
        <v>8</v>
      </c>
      <c r="L35" s="40"/>
      <c r="M35" s="75" t="s">
        <v>269</v>
      </c>
      <c r="N35" s="40"/>
      <c r="O35" s="40"/>
      <c r="P35" s="75"/>
      <c r="Q35" s="75"/>
      <c r="R35" s="75"/>
      <c r="S35" s="75"/>
      <c r="T35" s="45" t="s">
        <v>270</v>
      </c>
      <c r="W35"/>
    </row>
    <row r="36" spans="1:23" ht="30.75" customHeight="1">
      <c r="A36" s="44" t="s">
        <v>205</v>
      </c>
      <c r="B36" s="44" t="s">
        <v>29</v>
      </c>
      <c r="C36" s="42">
        <f>'S1 Maquette'!F39</f>
        <v>0</v>
      </c>
      <c r="D36" s="20"/>
      <c r="E36" s="20"/>
      <c r="F36" s="20"/>
      <c r="G36" s="40"/>
      <c r="H36" s="40"/>
      <c r="I36" s="40"/>
      <c r="J36" s="40"/>
      <c r="K36" s="40"/>
      <c r="L36" s="40"/>
      <c r="M36" s="40"/>
      <c r="N36" s="40"/>
      <c r="O36" s="40"/>
      <c r="P36" s="75"/>
      <c r="Q36" s="75"/>
      <c r="R36" s="75"/>
      <c r="S36" s="75"/>
      <c r="T36" s="45"/>
      <c r="W36"/>
    </row>
    <row r="37" spans="1:23" ht="30.75" customHeight="1">
      <c r="A37" s="44" t="s">
        <v>226</v>
      </c>
      <c r="B37" s="44" t="s">
        <v>19</v>
      </c>
      <c r="C37" s="42">
        <f>'S1 Maquette'!F40</f>
        <v>0</v>
      </c>
      <c r="D37" s="20">
        <v>1</v>
      </c>
      <c r="E37" s="20" t="s">
        <v>265</v>
      </c>
      <c r="F37" s="20"/>
      <c r="G37" s="40" t="s">
        <v>265</v>
      </c>
      <c r="H37" s="40" t="s">
        <v>265</v>
      </c>
      <c r="I37" s="40" t="s">
        <v>265</v>
      </c>
      <c r="J37" s="40"/>
      <c r="K37" s="40" t="s">
        <v>8</v>
      </c>
      <c r="L37" s="40"/>
      <c r="M37" s="75"/>
      <c r="N37" s="40"/>
      <c r="O37" s="40"/>
      <c r="P37" s="75"/>
      <c r="Q37" s="75"/>
      <c r="R37" s="75"/>
      <c r="S37" s="75"/>
      <c r="T37" s="45" t="s">
        <v>270</v>
      </c>
      <c r="W37"/>
    </row>
    <row r="38" spans="1:23" ht="30.75" customHeight="1">
      <c r="A38" s="44" t="s">
        <v>230</v>
      </c>
      <c r="B38" s="44" t="s">
        <v>19</v>
      </c>
      <c r="C38" s="42">
        <f>'S1 Maquette'!F41</f>
        <v>0</v>
      </c>
      <c r="D38" s="20">
        <v>1</v>
      </c>
      <c r="E38" s="20" t="s">
        <v>265</v>
      </c>
      <c r="F38" s="20"/>
      <c r="G38" s="40" t="s">
        <v>265</v>
      </c>
      <c r="H38" s="40" t="s">
        <v>265</v>
      </c>
      <c r="I38" s="40" t="s">
        <v>265</v>
      </c>
      <c r="J38" s="40"/>
      <c r="K38" s="40" t="s">
        <v>8</v>
      </c>
      <c r="L38" s="40"/>
      <c r="M38" s="75"/>
      <c r="N38" s="40"/>
      <c r="O38" s="40"/>
      <c r="P38" s="75"/>
      <c r="Q38" s="75"/>
      <c r="R38" s="75"/>
      <c r="S38" s="75"/>
      <c r="T38" s="45" t="s">
        <v>270</v>
      </c>
      <c r="W38"/>
    </row>
    <row r="39" spans="1:23" ht="30.75" customHeight="1">
      <c r="A39" s="44" t="s">
        <v>232</v>
      </c>
      <c r="B39" s="44" t="s">
        <v>19</v>
      </c>
      <c r="C39" s="42">
        <f>'S1 Maquette'!F43</f>
        <v>0</v>
      </c>
      <c r="D39" s="20">
        <v>1</v>
      </c>
      <c r="E39" s="20" t="s">
        <v>265</v>
      </c>
      <c r="F39" s="20"/>
      <c r="G39" s="40" t="s">
        <v>265</v>
      </c>
      <c r="H39" s="40" t="s">
        <v>265</v>
      </c>
      <c r="I39" s="40" t="s">
        <v>265</v>
      </c>
      <c r="J39" s="40"/>
      <c r="K39" s="40" t="s">
        <v>8</v>
      </c>
      <c r="L39" s="40"/>
      <c r="M39" s="75"/>
      <c r="N39" s="40"/>
      <c r="O39" s="40"/>
      <c r="P39" s="75"/>
      <c r="Q39" s="75"/>
      <c r="R39" s="75"/>
      <c r="S39" s="75"/>
      <c r="T39" s="45" t="s">
        <v>270</v>
      </c>
      <c r="W39"/>
    </row>
    <row r="40" spans="1:23" ht="30.75" customHeight="1">
      <c r="A40" s="44" t="s">
        <v>233</v>
      </c>
      <c r="B40" s="44" t="s">
        <v>11</v>
      </c>
      <c r="C40" s="42">
        <f>'S1 Maquette'!F44</f>
        <v>0</v>
      </c>
      <c r="D40" s="20">
        <v>1</v>
      </c>
      <c r="E40" s="20" t="s">
        <v>265</v>
      </c>
      <c r="F40" s="20"/>
      <c r="G40" s="40" t="s">
        <v>265</v>
      </c>
      <c r="H40" s="40" t="s">
        <v>265</v>
      </c>
      <c r="I40" s="40" t="s">
        <v>265</v>
      </c>
      <c r="J40" s="40">
        <v>6</v>
      </c>
      <c r="K40" s="40" t="s">
        <v>8</v>
      </c>
      <c r="L40" s="40"/>
      <c r="M40" s="40"/>
      <c r="N40" s="40"/>
      <c r="O40" s="40"/>
      <c r="P40" s="40" t="s">
        <v>266</v>
      </c>
      <c r="Q40" s="40"/>
      <c r="R40" s="40"/>
      <c r="S40" s="40" t="s">
        <v>267</v>
      </c>
      <c r="T40" s="73" t="s">
        <v>271</v>
      </c>
      <c r="W40"/>
    </row>
    <row r="41" spans="1:23" ht="30.75" customHeight="1">
      <c r="A41" s="44" t="s">
        <v>236</v>
      </c>
      <c r="B41" s="44" t="s">
        <v>11</v>
      </c>
      <c r="C41" s="42">
        <f>'S1 Maquette'!F45</f>
        <v>0</v>
      </c>
      <c r="D41" s="20"/>
      <c r="E41" s="20" t="s">
        <v>272</v>
      </c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75" customHeight="1">
      <c r="A42" s="44">
        <f>'S1 Maquette'!B46</f>
        <v>0</v>
      </c>
      <c r="B42" s="44">
        <f>'S1 Maquette'!C46</f>
        <v>0</v>
      </c>
      <c r="C42" s="42">
        <f>'S1 Maquette'!F46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75" customHeight="1">
      <c r="A43" s="44">
        <f>'S1 Maquette'!B47</f>
        <v>0</v>
      </c>
      <c r="B43" s="44">
        <f>'S1 Maquette'!C47</f>
        <v>0</v>
      </c>
      <c r="C43" s="42">
        <f>'S1 Maquette'!F47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75" customHeight="1">
      <c r="A44" s="44">
        <f>'S1 Maquette'!B48</f>
        <v>0</v>
      </c>
      <c r="B44" s="44">
        <f>'S1 Maquette'!C48</f>
        <v>0</v>
      </c>
      <c r="C44" s="42">
        <f>'S1 Maquette'!F48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75" customHeight="1">
      <c r="A45" s="44">
        <f>'S1 Maquette'!B49</f>
        <v>0</v>
      </c>
      <c r="B45" s="44">
        <f>'S1 Maquette'!C49</f>
        <v>0</v>
      </c>
      <c r="C45" s="42">
        <f>'S1 Maquette'!F49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75" customHeight="1">
      <c r="A46" s="44">
        <f>'S1 Maquette'!B50</f>
        <v>0</v>
      </c>
      <c r="B46" s="44">
        <f>'S1 Maquette'!C50</f>
        <v>0</v>
      </c>
      <c r="C46" s="42">
        <f>'S1 Maquette'!F50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75" customHeight="1">
      <c r="A47" s="44">
        <f>'S1 Maquette'!B51</f>
        <v>0</v>
      </c>
      <c r="B47" s="44">
        <f>'S1 Maquette'!C51</f>
        <v>0</v>
      </c>
      <c r="C47" s="42">
        <f>'S1 Maquette'!F51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75" customHeight="1">
      <c r="A48" s="44">
        <f>'S1 Maquette'!B52</f>
        <v>0</v>
      </c>
      <c r="B48" s="44">
        <f>'S1 Maquette'!C52</f>
        <v>0</v>
      </c>
      <c r="C48" s="42">
        <f>'S1 Maquette'!F52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75" customHeight="1">
      <c r="A49" s="44">
        <f>'S1 Maquette'!B53</f>
        <v>0</v>
      </c>
      <c r="B49" s="44">
        <f>'S1 Maquette'!C53</f>
        <v>0</v>
      </c>
      <c r="C49" s="42">
        <f>'S1 Maquette'!F53</f>
        <v>0</v>
      </c>
      <c r="D49" s="20"/>
      <c r="E49" s="20"/>
      <c r="F49" s="2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75" customHeight="1">
      <c r="A50" s="44">
        <f>'S1 Maquette'!B54</f>
        <v>0</v>
      </c>
      <c r="B50" s="44">
        <f>'S1 Maquette'!C54</f>
        <v>0</v>
      </c>
      <c r="C50" s="42">
        <f>'S1 Maquette'!F54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75" customHeight="1">
      <c r="A51" s="44">
        <f>'S1 Maquette'!B55</f>
        <v>0</v>
      </c>
      <c r="B51" s="44">
        <f>'S1 Maquette'!C55</f>
        <v>0</v>
      </c>
      <c r="C51" s="42">
        <f>'S1 Maquette'!F55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75" customHeight="1">
      <c r="A52" s="44">
        <f>'S1 Maquette'!B56</f>
        <v>0</v>
      </c>
      <c r="B52" s="44">
        <f>'S1 Maquette'!C56</f>
        <v>0</v>
      </c>
      <c r="C52" s="42">
        <f>'S1 Maquette'!F56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75" customHeight="1">
      <c r="A53" s="44">
        <f>'S1 Maquette'!B57</f>
        <v>0</v>
      </c>
      <c r="B53" s="44">
        <f>'S1 Maquette'!C57</f>
        <v>0</v>
      </c>
      <c r="C53" s="42">
        <f>'S1 Maquette'!F57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75" customHeight="1">
      <c r="A54" s="44">
        <f>'S1 Maquette'!B58</f>
        <v>0</v>
      </c>
      <c r="B54" s="44">
        <f>'S1 Maquette'!C58</f>
        <v>0</v>
      </c>
      <c r="C54" s="42">
        <f>'S1 Maquette'!F58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75" customHeight="1">
      <c r="A55" s="44">
        <f>'S1 Maquette'!B59</f>
        <v>0</v>
      </c>
      <c r="B55" s="44">
        <f>'S1 Maquette'!C59</f>
        <v>0</v>
      </c>
      <c r="C55" s="42">
        <f>'S1 Maquette'!F59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75" customHeight="1">
      <c r="A56" s="44">
        <f>'S1 Maquette'!B60</f>
        <v>0</v>
      </c>
      <c r="B56" s="44">
        <f>'S1 Maquette'!C60</f>
        <v>0</v>
      </c>
      <c r="C56" s="42">
        <f>'S1 Maquette'!F60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75" customHeight="1">
      <c r="A57" s="44">
        <f>'S1 Maquette'!B61</f>
        <v>0</v>
      </c>
      <c r="B57" s="44">
        <f>'S1 Maquette'!C61</f>
        <v>0</v>
      </c>
      <c r="C57" s="42">
        <f>'S1 Maquette'!F61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75" customHeight="1">
      <c r="A58" s="44">
        <f>'S1 Maquette'!B62</f>
        <v>0</v>
      </c>
      <c r="B58" s="44">
        <f>'S1 Maquette'!C62</f>
        <v>0</v>
      </c>
      <c r="C58" s="42">
        <f>'S1 Maquette'!F62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75" customHeight="1">
      <c r="A59" s="44">
        <f>'S1 Maquette'!B63</f>
        <v>0</v>
      </c>
      <c r="B59" s="44">
        <f>'S1 Maquette'!C63</f>
        <v>0</v>
      </c>
      <c r="C59" s="42">
        <f>'S1 Maquette'!F63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75" customHeight="1">
      <c r="A60" s="44">
        <f>'S1 Maquette'!B64</f>
        <v>0</v>
      </c>
      <c r="B60" s="44">
        <f>'S1 Maquette'!C64</f>
        <v>0</v>
      </c>
      <c r="C60" s="42">
        <f>'S1 Maquette'!F64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75" customHeight="1">
      <c r="A61" s="44">
        <f>'S1 Maquette'!B65</f>
        <v>0</v>
      </c>
      <c r="B61" s="44">
        <f>'S1 Maquette'!C65</f>
        <v>0</v>
      </c>
      <c r="C61" s="42">
        <f>'S1 Maquette'!F65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75" customHeight="1">
      <c r="A62" s="44">
        <f>'S1 Maquette'!B66</f>
        <v>0</v>
      </c>
      <c r="B62" s="44">
        <f>'S1 Maquette'!C66</f>
        <v>0</v>
      </c>
      <c r="C62" s="42">
        <f>'S1 Maquette'!F66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75" customHeight="1">
      <c r="A63" s="44">
        <f>'S1 Maquette'!B67</f>
        <v>0</v>
      </c>
      <c r="B63" s="44">
        <f>'S1 Maquette'!C67</f>
        <v>0</v>
      </c>
      <c r="C63" s="42">
        <f>'S1 Maquette'!F67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75" customHeight="1">
      <c r="A64" s="44">
        <f>'S1 Maquette'!B68</f>
        <v>0</v>
      </c>
      <c r="B64" s="44">
        <f>'S1 Maquette'!C68</f>
        <v>0</v>
      </c>
      <c r="C64" s="42">
        <f>'S1 Maquette'!F68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75" customHeight="1">
      <c r="A65" s="44">
        <f>'S1 Maquette'!B69</f>
        <v>0</v>
      </c>
      <c r="B65" s="44">
        <f>'S1 Maquette'!C69</f>
        <v>0</v>
      </c>
      <c r="C65" s="42">
        <f>'S1 Maquette'!F69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75" customHeight="1">
      <c r="A66" s="44">
        <f>'S1 Maquette'!B70</f>
        <v>0</v>
      </c>
      <c r="B66" s="44">
        <f>'S1 Maquette'!C70</f>
        <v>0</v>
      </c>
      <c r="C66" s="42">
        <f>'S1 Maquette'!F70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75" customHeight="1">
      <c r="A67" s="44">
        <f>'S1 Maquette'!B71</f>
        <v>0</v>
      </c>
      <c r="B67" s="44">
        <f>'S1 Maquette'!C71</f>
        <v>0</v>
      </c>
      <c r="C67" s="42">
        <f>'S1 Maquette'!F71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75" customHeight="1">
      <c r="A68" s="44">
        <f>'S1 Maquette'!B72</f>
        <v>0</v>
      </c>
      <c r="B68" s="44">
        <f>'S1 Maquette'!C72</f>
        <v>0</v>
      </c>
      <c r="C68" s="42">
        <f>'S1 Maquette'!F72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75" customHeight="1">
      <c r="A69" s="44">
        <f>'S1 Maquette'!B73</f>
        <v>0</v>
      </c>
      <c r="B69" s="44">
        <f>'S1 Maquette'!C73</f>
        <v>0</v>
      </c>
      <c r="C69" s="42">
        <f>'S1 Maquette'!F73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75" customHeight="1">
      <c r="A70" s="44">
        <f>'S1 Maquette'!B74</f>
        <v>0</v>
      </c>
      <c r="B70" s="44">
        <f>'S1 Maquette'!C74</f>
        <v>0</v>
      </c>
      <c r="C70" s="42">
        <f>'S1 Maquette'!F74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75" customHeight="1">
      <c r="A71" s="44">
        <f>'S1 Maquette'!B75</f>
        <v>0</v>
      </c>
      <c r="B71" s="44">
        <f>'S1 Maquette'!C75</f>
        <v>0</v>
      </c>
      <c r="C71" s="42">
        <f>'S1 Maquette'!F75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75" customHeight="1">
      <c r="A72" s="44">
        <f>'S1 Maquette'!B76</f>
        <v>0</v>
      </c>
      <c r="B72" s="44">
        <f>'S1 Maquette'!C76</f>
        <v>0</v>
      </c>
      <c r="C72" s="42">
        <f>'S1 Maquette'!F76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75" customHeight="1">
      <c r="A73" s="44">
        <f>'S1 Maquette'!B77</f>
        <v>0</v>
      </c>
      <c r="B73" s="44">
        <f>'S1 Maquette'!C77</f>
        <v>0</v>
      </c>
      <c r="C73" s="42">
        <f>'S1 Maquette'!F77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75" customHeight="1">
      <c r="A74" s="44">
        <f>'S1 Maquette'!B78</f>
        <v>0</v>
      </c>
      <c r="B74" s="44">
        <f>'S1 Maquette'!C78</f>
        <v>0</v>
      </c>
      <c r="C74" s="42">
        <f>'S1 Maquette'!F78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75" customHeight="1">
      <c r="A75" s="44">
        <f>'S1 Maquette'!B79</f>
        <v>0</v>
      </c>
      <c r="B75" s="44">
        <f>'S1 Maquette'!C79</f>
        <v>0</v>
      </c>
      <c r="C75" s="42">
        <f>'S1 Maquette'!F79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75" customHeight="1">
      <c r="A76" s="44">
        <f>'S1 Maquette'!B80</f>
        <v>0</v>
      </c>
      <c r="B76" s="44">
        <f>'S1 Maquette'!C80</f>
        <v>0</v>
      </c>
      <c r="C76" s="42">
        <f>'S1 Maquette'!F80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75" customHeight="1">
      <c r="A77" s="44">
        <f>'S1 Maquette'!B81</f>
        <v>0</v>
      </c>
      <c r="B77" s="44">
        <f>'S1 Maquette'!C81</f>
        <v>0</v>
      </c>
      <c r="C77" s="42">
        <f>'S1 Maquette'!F81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75" customHeight="1">
      <c r="A78" s="44">
        <f>'S1 Maquette'!B82</f>
        <v>0</v>
      </c>
      <c r="B78" s="44">
        <f>'S1 Maquette'!C82</f>
        <v>0</v>
      </c>
      <c r="C78" s="42">
        <f>'S1 Maquette'!F82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75" customHeight="1">
      <c r="A79" s="44">
        <f>'S1 Maquette'!B83</f>
        <v>0</v>
      </c>
      <c r="B79" s="44">
        <f>'S1 Maquette'!C83</f>
        <v>0</v>
      </c>
      <c r="C79" s="42">
        <f>'S1 Maquette'!F83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75" customHeight="1">
      <c r="A80" s="44">
        <f>'S1 Maquette'!B84</f>
        <v>0</v>
      </c>
      <c r="B80" s="44">
        <f>'S1 Maquette'!C84</f>
        <v>0</v>
      </c>
      <c r="C80" s="42">
        <f>'S1 Maquette'!F84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75" customHeight="1">
      <c r="A81" s="44">
        <f>'S1 Maquette'!B85</f>
        <v>0</v>
      </c>
      <c r="B81" s="44">
        <f>'S1 Maquette'!C85</f>
        <v>0</v>
      </c>
      <c r="C81" s="42">
        <f>'S1 Maquette'!F85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75" customHeight="1">
      <c r="A82" s="44">
        <f>'S1 Maquette'!B86</f>
        <v>0</v>
      </c>
      <c r="B82" s="44">
        <f>'S1 Maquette'!C86</f>
        <v>0</v>
      </c>
      <c r="C82" s="42">
        <f>'S1 Maquette'!F86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75" customHeight="1">
      <c r="A83" s="44">
        <f>'S1 Maquette'!B87</f>
        <v>0</v>
      </c>
      <c r="B83" s="44">
        <f>'S1 Maquette'!C87</f>
        <v>0</v>
      </c>
      <c r="C83" s="42">
        <f>'S1 Maquette'!F87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75" customHeight="1">
      <c r="A84" s="44">
        <f>'S1 Maquette'!B88</f>
        <v>0</v>
      </c>
      <c r="B84" s="44">
        <f>'S1 Maquette'!C88</f>
        <v>0</v>
      </c>
      <c r="C84" s="42">
        <f>'S1 Maquette'!F88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75" customHeight="1">
      <c r="A85" s="44">
        <f>'S1 Maquette'!B89</f>
        <v>0</v>
      </c>
      <c r="B85" s="44">
        <f>'S1 Maquette'!C89</f>
        <v>0</v>
      </c>
      <c r="C85" s="42">
        <f>'S1 Maquette'!F89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75" customHeight="1">
      <c r="A86" s="44">
        <f>'S1 Maquette'!B90</f>
        <v>0</v>
      </c>
      <c r="B86" s="44">
        <f>'S1 Maquette'!C90</f>
        <v>0</v>
      </c>
      <c r="C86" s="42">
        <f>'S1 Maquette'!F90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75" customHeight="1">
      <c r="A87" s="44">
        <f>'S1 Maquette'!B91</f>
        <v>0</v>
      </c>
      <c r="B87" s="44">
        <f>'S1 Maquette'!C91</f>
        <v>0</v>
      </c>
      <c r="C87" s="42">
        <f>'S1 Maquette'!F91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75" customHeight="1">
      <c r="A88" s="44">
        <f>'S1 Maquette'!B92</f>
        <v>0</v>
      </c>
      <c r="B88" s="44">
        <f>'S1 Maquette'!C92</f>
        <v>0</v>
      </c>
      <c r="C88" s="42">
        <f>'S1 Maquette'!F92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75" customHeight="1">
      <c r="A89" s="44">
        <f>'S1 Maquette'!B93</f>
        <v>0</v>
      </c>
      <c r="B89" s="44">
        <f>'S1 Maquette'!C93</f>
        <v>0</v>
      </c>
      <c r="C89" s="42">
        <f>'S1 Maquette'!F93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75" customHeight="1">
      <c r="A90" s="44">
        <f>'S1 Maquette'!B94</f>
        <v>0</v>
      </c>
      <c r="B90" s="44">
        <f>'S1 Maquette'!C94</f>
        <v>0</v>
      </c>
      <c r="C90" s="42">
        <f>'S1 Maquette'!F94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75" customHeight="1">
      <c r="A91" s="44">
        <f>'S1 Maquette'!B95</f>
        <v>0</v>
      </c>
      <c r="B91" s="44">
        <f>'S1 Maquette'!C95</f>
        <v>0</v>
      </c>
      <c r="C91" s="42">
        <f>'S1 Maquette'!F95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75" customHeight="1">
      <c r="A92" s="44">
        <f>'S1 Maquette'!B96</f>
        <v>0</v>
      </c>
      <c r="B92" s="44">
        <f>'S1 Maquette'!C96</f>
        <v>0</v>
      </c>
      <c r="C92" s="42">
        <f>'S1 Maquette'!F96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75" customHeight="1">
      <c r="A93" s="44">
        <f>'S1 Maquette'!B97</f>
        <v>0</v>
      </c>
      <c r="B93" s="44">
        <f>'S1 Maquette'!C97</f>
        <v>0</v>
      </c>
      <c r="C93" s="42">
        <f>'S1 Maquette'!F97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75" customHeight="1">
      <c r="A94" s="44">
        <f>'S1 Maquette'!B98</f>
        <v>0</v>
      </c>
      <c r="B94" s="44">
        <f>'S1 Maquette'!C98</f>
        <v>0</v>
      </c>
      <c r="C94" s="42">
        <f>'S1 Maquette'!F98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75" customHeight="1">
      <c r="A95" s="44">
        <f>'S1 Maquette'!B99</f>
        <v>0</v>
      </c>
      <c r="B95" s="44">
        <f>'S1 Maquette'!C99</f>
        <v>0</v>
      </c>
      <c r="C95" s="42">
        <f>'S1 Maquette'!F99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75" customHeight="1">
      <c r="A96" s="44">
        <f>'S1 Maquette'!B100</f>
        <v>0</v>
      </c>
      <c r="B96" s="44">
        <f>'S1 Maquette'!C100</f>
        <v>0</v>
      </c>
      <c r="C96" s="42">
        <f>'S1 Maquette'!F100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75" customHeight="1">
      <c r="A97" s="44">
        <f>'S1 Maquette'!B101</f>
        <v>0</v>
      </c>
      <c r="B97" s="44">
        <f>'S1 Maquette'!C101</f>
        <v>0</v>
      </c>
      <c r="C97" s="42">
        <f>'S1 Maquette'!F101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75" customHeight="1">
      <c r="A98" s="44">
        <f>'S1 Maquette'!B102</f>
        <v>0</v>
      </c>
      <c r="B98" s="44">
        <f>'S1 Maquette'!C102</f>
        <v>0</v>
      </c>
      <c r="C98" s="42">
        <f>'S1 Maquette'!F102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75" customHeight="1">
      <c r="A99" s="44">
        <f>'S1 Maquette'!B103</f>
        <v>0</v>
      </c>
      <c r="B99" s="44">
        <f>'S1 Maquette'!C103</f>
        <v>0</v>
      </c>
      <c r="C99" s="42">
        <f>'S1 Maquette'!F103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75" customHeight="1">
      <c r="A100" s="44">
        <f>'S1 Maquette'!B104</f>
        <v>0</v>
      </c>
      <c r="B100" s="44">
        <f>'S1 Maquette'!C104</f>
        <v>0</v>
      </c>
      <c r="C100" s="42">
        <f>'S1 Maquette'!F104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75" customHeight="1">
      <c r="A101" s="44">
        <f>'S1 Maquette'!B105</f>
        <v>0</v>
      </c>
      <c r="B101" s="44">
        <f>'S1 Maquette'!C105</f>
        <v>0</v>
      </c>
      <c r="C101" s="42">
        <f>'S1 Maquette'!F105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75" customHeight="1">
      <c r="A102" s="44">
        <f>'S1 Maquette'!B106</f>
        <v>0</v>
      </c>
      <c r="B102" s="44">
        <f>'S1 Maquette'!C106</f>
        <v>0</v>
      </c>
      <c r="C102" s="42">
        <f>'S1 Maquette'!F106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75" customHeight="1">
      <c r="A103" s="44">
        <f>'S1 Maquette'!B107</f>
        <v>0</v>
      </c>
      <c r="B103" s="44">
        <f>'S1 Maquette'!C107</f>
        <v>0</v>
      </c>
      <c r="C103" s="42">
        <f>'S1 Maquette'!F107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75" customHeight="1">
      <c r="A104" s="44">
        <f>'S1 Maquette'!B108</f>
        <v>0</v>
      </c>
      <c r="B104" s="44">
        <f>'S1 Maquette'!C108</f>
        <v>0</v>
      </c>
      <c r="C104" s="42">
        <f>'S1 Maquette'!F108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75" customHeight="1">
      <c r="A105" s="44">
        <f>'S1 Maquette'!B109</f>
        <v>0</v>
      </c>
      <c r="B105" s="44">
        <f>'S1 Maquette'!C109</f>
        <v>0</v>
      </c>
      <c r="C105" s="42">
        <f>'S1 Maquette'!F109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75" customHeight="1">
      <c r="A106" s="44">
        <f>'S1 Maquette'!B110</f>
        <v>0</v>
      </c>
      <c r="B106" s="44">
        <f>'S1 Maquette'!C110</f>
        <v>0</v>
      </c>
      <c r="C106" s="42">
        <f>'S1 Maquette'!F110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75" customHeight="1">
      <c r="A107" s="44">
        <f>'S1 Maquette'!B111</f>
        <v>0</v>
      </c>
      <c r="B107" s="44">
        <f>'S1 Maquette'!C111</f>
        <v>0</v>
      </c>
      <c r="C107" s="42">
        <f>'S1 Maquette'!F111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75" customHeight="1">
      <c r="A108" s="44">
        <f>'S1 Maquette'!B112</f>
        <v>0</v>
      </c>
      <c r="B108" s="44">
        <f>'S1 Maquette'!C112</f>
        <v>0</v>
      </c>
      <c r="C108" s="42">
        <f>'S1 Maquette'!F112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75" customHeight="1">
      <c r="A109" s="44">
        <f>'S1 Maquette'!B113</f>
        <v>0</v>
      </c>
      <c r="B109" s="44">
        <f>'S1 Maquette'!C113</f>
        <v>0</v>
      </c>
      <c r="C109" s="42">
        <f>'S1 Maquette'!F113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75" customHeight="1">
      <c r="A110" s="44">
        <f>'S1 Maquette'!B114</f>
        <v>0</v>
      </c>
      <c r="B110" s="44">
        <f>'S1 Maquette'!C114</f>
        <v>0</v>
      </c>
      <c r="C110" s="42">
        <f>'S1 Maquette'!F114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75" customHeight="1">
      <c r="A111" s="44">
        <f>'S1 Maquette'!B115</f>
        <v>0</v>
      </c>
      <c r="B111" s="44">
        <f>'S1 Maquette'!C115</f>
        <v>0</v>
      </c>
      <c r="C111" s="42">
        <f>'S1 Maquette'!F115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75" customHeight="1">
      <c r="A112" s="44">
        <f>'S1 Maquette'!B116</f>
        <v>0</v>
      </c>
      <c r="B112" s="44">
        <f>'S1 Maquette'!C116</f>
        <v>0</v>
      </c>
      <c r="C112" s="42">
        <f>'S1 Maquette'!F116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75" customHeight="1">
      <c r="A113" s="44">
        <f>'S1 Maquette'!B117</f>
        <v>0</v>
      </c>
      <c r="B113" s="44">
        <f>'S1 Maquette'!C117</f>
        <v>0</v>
      </c>
      <c r="C113" s="42">
        <f>'S1 Maquette'!F117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75" customHeight="1">
      <c r="A114" s="44">
        <f>'S1 Maquette'!B118</f>
        <v>0</v>
      </c>
      <c r="B114" s="44">
        <f>'S1 Maquette'!C118</f>
        <v>0</v>
      </c>
      <c r="C114" s="42">
        <f>'S1 Maquette'!F118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75" customHeight="1">
      <c r="A115" s="44">
        <f>'S1 Maquette'!B119</f>
        <v>0</v>
      </c>
      <c r="B115" s="44">
        <f>'S1 Maquette'!C119</f>
        <v>0</v>
      </c>
      <c r="C115" s="42">
        <f>'S1 Maquette'!F119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75" customHeight="1">
      <c r="A116" s="44">
        <f>'S1 Maquette'!B120</f>
        <v>0</v>
      </c>
      <c r="B116" s="44">
        <f>'S1 Maquette'!C120</f>
        <v>0</v>
      </c>
      <c r="C116" s="42">
        <f>'S1 Maquette'!F120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75" customHeight="1">
      <c r="A117" s="44">
        <f>'S1 Maquette'!B121</f>
        <v>0</v>
      </c>
      <c r="B117" s="44">
        <f>'S1 Maquette'!C121</f>
        <v>0</v>
      </c>
      <c r="C117" s="42">
        <f>'S1 Maquette'!F121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75" customHeight="1">
      <c r="A118" s="44">
        <f>'S1 Maquette'!B122</f>
        <v>0</v>
      </c>
      <c r="B118" s="44">
        <f>'S1 Maquette'!C122</f>
        <v>0</v>
      </c>
      <c r="C118" s="42">
        <f>'S1 Maquette'!F122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75" customHeight="1">
      <c r="A119" s="44">
        <f>'S1 Maquette'!B123</f>
        <v>0</v>
      </c>
      <c r="B119" s="44">
        <f>'S1 Maquette'!C123</f>
        <v>0</v>
      </c>
      <c r="C119" s="42">
        <f>'S1 Maquette'!F123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75" customHeight="1">
      <c r="A120" s="44">
        <f>'S1 Maquette'!B124</f>
        <v>0</v>
      </c>
      <c r="B120" s="44">
        <f>'S1 Maquette'!C124</f>
        <v>0</v>
      </c>
      <c r="C120" s="42">
        <f>'S1 Maquette'!F124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75" customHeight="1">
      <c r="A121" s="44">
        <f>'S1 Maquette'!B125</f>
        <v>0</v>
      </c>
      <c r="B121" s="44">
        <f>'S1 Maquette'!C125</f>
        <v>0</v>
      </c>
      <c r="C121" s="42">
        <f>'S1 Maquette'!F125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75" customHeight="1">
      <c r="A122" s="44">
        <f>'S1 Maquette'!B126</f>
        <v>0</v>
      </c>
      <c r="B122" s="44">
        <f>'S1 Maquette'!C126</f>
        <v>0</v>
      </c>
      <c r="C122" s="42">
        <f>'S1 Maquette'!F126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75" customHeight="1">
      <c r="A123" s="44">
        <f>'S1 Maquette'!B127</f>
        <v>0</v>
      </c>
      <c r="B123" s="44">
        <f>'S1 Maquette'!C127</f>
        <v>0</v>
      </c>
      <c r="C123" s="42">
        <f>'S1 Maquette'!F127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75" customHeight="1">
      <c r="A124" s="44">
        <f>'S1 Maquette'!B128</f>
        <v>0</v>
      </c>
      <c r="B124" s="44">
        <f>'S1 Maquette'!C128</f>
        <v>0</v>
      </c>
      <c r="C124" s="42">
        <f>'S1 Maquette'!F128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75" customHeight="1">
      <c r="A125" s="44">
        <f>'S1 Maquette'!B129</f>
        <v>0</v>
      </c>
      <c r="B125" s="44">
        <f>'S1 Maquette'!C129</f>
        <v>0</v>
      </c>
      <c r="C125" s="42">
        <f>'S1 Maquette'!F129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75" customHeight="1">
      <c r="A126" s="44">
        <f>'S1 Maquette'!B130</f>
        <v>0</v>
      </c>
      <c r="B126" s="44">
        <f>'S1 Maquette'!C130</f>
        <v>0</v>
      </c>
      <c r="C126" s="42">
        <f>'S1 Maquette'!F130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75" customHeight="1">
      <c r="A127" s="44">
        <f>'S1 Maquette'!B131</f>
        <v>0</v>
      </c>
      <c r="B127" s="44">
        <f>'S1 Maquette'!C131</f>
        <v>0</v>
      </c>
      <c r="C127" s="42">
        <f>'S1 Maquette'!F131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75" customHeight="1">
      <c r="A128" s="44">
        <f>'S1 Maquette'!B132</f>
        <v>0</v>
      </c>
      <c r="B128" s="44">
        <f>'S1 Maquette'!C132</f>
        <v>0</v>
      </c>
      <c r="C128" s="42">
        <f>'S1 Maquette'!F132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75" customHeight="1">
      <c r="A129" s="44">
        <f>'S1 Maquette'!B133</f>
        <v>0</v>
      </c>
      <c r="B129" s="44">
        <f>'S1 Maquette'!C133</f>
        <v>0</v>
      </c>
      <c r="C129" s="42">
        <f>'S1 Maquette'!F133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75" customHeight="1">
      <c r="A130" s="44">
        <f>'S1 Maquette'!B134</f>
        <v>0</v>
      </c>
      <c r="B130" s="44">
        <f>'S1 Maquette'!C134</f>
        <v>0</v>
      </c>
      <c r="C130" s="42">
        <f>'S1 Maquette'!F134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75" customHeight="1">
      <c r="A131" s="44">
        <f>'S1 Maquette'!B135</f>
        <v>0</v>
      </c>
      <c r="B131" s="44">
        <f>'S1 Maquette'!C135</f>
        <v>0</v>
      </c>
      <c r="C131" s="42">
        <f>'S1 Maquette'!F135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75" customHeight="1">
      <c r="A132" s="44">
        <f>'S1 Maquette'!B136</f>
        <v>0</v>
      </c>
      <c r="B132" s="44">
        <f>'S1 Maquette'!C136</f>
        <v>0</v>
      </c>
      <c r="C132" s="42">
        <f>'S1 Maquette'!F136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75" customHeight="1">
      <c r="A133" s="44">
        <f>'S1 Maquette'!B137</f>
        <v>0</v>
      </c>
      <c r="B133" s="44">
        <f>'S1 Maquette'!C137</f>
        <v>0</v>
      </c>
      <c r="C133" s="42">
        <f>'S1 Maquette'!F137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75" customHeight="1">
      <c r="A134" s="44">
        <f>'S1 Maquette'!B138</f>
        <v>0</v>
      </c>
      <c r="B134" s="44">
        <f>'S1 Maquette'!C138</f>
        <v>0</v>
      </c>
      <c r="C134" s="42">
        <f>'S1 Maquette'!F138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75" customHeight="1">
      <c r="A135" s="44">
        <f>'S1 Maquette'!B139</f>
        <v>0</v>
      </c>
      <c r="B135" s="44">
        <f>'S1 Maquette'!C139</f>
        <v>0</v>
      </c>
      <c r="C135" s="42">
        <f>'S1 Maquette'!F139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75" customHeight="1">
      <c r="A136" s="44">
        <f>'S1 Maquette'!B140</f>
        <v>0</v>
      </c>
      <c r="B136" s="44">
        <f>'S1 Maquette'!C140</f>
        <v>0</v>
      </c>
      <c r="C136" s="42">
        <f>'S1 Maquette'!F140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75" customHeight="1">
      <c r="A137" s="44">
        <f>'S1 Maquette'!B141</f>
        <v>0</v>
      </c>
      <c r="B137" s="44">
        <f>'S1 Maquette'!C141</f>
        <v>0</v>
      </c>
      <c r="C137" s="42">
        <f>'S1 Maquette'!F141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75" customHeight="1">
      <c r="A138" s="44">
        <f>'S1 Maquette'!B142</f>
        <v>0</v>
      </c>
      <c r="B138" s="44">
        <f>'S1 Maquette'!C142</f>
        <v>0</v>
      </c>
      <c r="C138" s="42">
        <f>'S1 Maquette'!F142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75" customHeight="1">
      <c r="A139" s="44">
        <f>'S1 Maquette'!B143</f>
        <v>0</v>
      </c>
      <c r="B139" s="44">
        <f>'S1 Maquette'!C143</f>
        <v>0</v>
      </c>
      <c r="C139" s="42">
        <f>'S1 Maquette'!F143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75" customHeight="1">
      <c r="A140" s="44">
        <f>'S1 Maquette'!B144</f>
        <v>0</v>
      </c>
      <c r="B140" s="44">
        <f>'S1 Maquette'!C144</f>
        <v>0</v>
      </c>
      <c r="C140" s="42">
        <f>'S1 Maquette'!F144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75" customHeight="1">
      <c r="A141" s="44">
        <f>'S1 Maquette'!B145</f>
        <v>0</v>
      </c>
      <c r="B141" s="44">
        <f>'S1 Maquette'!C145</f>
        <v>0</v>
      </c>
      <c r="C141" s="42">
        <f>'S1 Maquette'!F145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75" customHeight="1">
      <c r="A142" s="44">
        <f>'S1 Maquette'!B146</f>
        <v>0</v>
      </c>
      <c r="B142" s="44">
        <f>'S1 Maquette'!C146</f>
        <v>0</v>
      </c>
      <c r="C142" s="42">
        <f>'S1 Maquette'!F146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75" customHeight="1">
      <c r="A143" s="44">
        <f>'S1 Maquette'!B147</f>
        <v>0</v>
      </c>
      <c r="B143" s="44">
        <f>'S1 Maquette'!C147</f>
        <v>0</v>
      </c>
      <c r="C143" s="42">
        <f>'S1 Maquette'!F147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75" customHeight="1">
      <c r="A144" s="44">
        <f>'S1 Maquette'!B148</f>
        <v>0</v>
      </c>
      <c r="B144" s="44">
        <f>'S1 Maquette'!C148</f>
        <v>0</v>
      </c>
      <c r="C144" s="42">
        <f>'S1 Maquette'!F148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75" customHeight="1">
      <c r="A145" s="44">
        <f>'S1 Maquette'!B149</f>
        <v>0</v>
      </c>
      <c r="B145" s="44">
        <f>'S1 Maquette'!C149</f>
        <v>0</v>
      </c>
      <c r="C145" s="42">
        <f>'S1 Maquette'!F149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75" customHeight="1">
      <c r="A146" s="44">
        <f>'S1 Maquette'!B150</f>
        <v>0</v>
      </c>
      <c r="B146" s="44">
        <f>'S1 Maquette'!C150</f>
        <v>0</v>
      </c>
      <c r="C146" s="42">
        <f>'S1 Maquette'!F150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75" customHeight="1">
      <c r="A147" s="44">
        <f>'S1 Maquette'!B151</f>
        <v>0</v>
      </c>
      <c r="B147" s="44">
        <f>'S1 Maquette'!C151</f>
        <v>0</v>
      </c>
      <c r="C147" s="42">
        <f>'S1 Maquette'!F151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75" customHeight="1">
      <c r="A148" s="44">
        <f>'S1 Maquette'!B152</f>
        <v>0</v>
      </c>
      <c r="B148" s="44">
        <f>'S1 Maquette'!C152</f>
        <v>0</v>
      </c>
      <c r="C148" s="42">
        <f>'S1 Maquette'!F152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75" customHeight="1">
      <c r="A149" s="44">
        <f>'S1 Maquette'!B153</f>
        <v>0</v>
      </c>
      <c r="B149" s="44">
        <f>'S1 Maquette'!C153</f>
        <v>0</v>
      </c>
      <c r="C149" s="42">
        <f>'S1 Maquette'!F153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75" customHeight="1">
      <c r="A150" s="44">
        <f>'S1 Maquette'!B154</f>
        <v>0</v>
      </c>
      <c r="B150" s="44">
        <f>'S1 Maquette'!C154</f>
        <v>0</v>
      </c>
      <c r="C150" s="42">
        <f>'S1 Maquette'!F154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75" customHeight="1">
      <c r="A151" s="44">
        <f>'S1 Maquette'!B155</f>
        <v>0</v>
      </c>
      <c r="B151" s="44">
        <f>'S1 Maquette'!C155</f>
        <v>0</v>
      </c>
      <c r="C151" s="42">
        <f>'S1 Maquette'!F155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75" customHeight="1">
      <c r="A152" s="44">
        <f>'S1 Maquette'!B156</f>
        <v>0</v>
      </c>
      <c r="B152" s="44">
        <f>'S1 Maquette'!C156</f>
        <v>0</v>
      </c>
      <c r="C152" s="42">
        <f>'S1 Maquette'!F156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75" customHeight="1">
      <c r="A153" s="44">
        <f>'S1 Maquette'!B157</f>
        <v>0</v>
      </c>
      <c r="B153" s="44">
        <f>'S1 Maquette'!C157</f>
        <v>0</v>
      </c>
      <c r="C153" s="42">
        <f>'S1 Maquette'!F157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75" customHeight="1">
      <c r="A154" s="44">
        <f>'S1 Maquette'!B158</f>
        <v>0</v>
      </c>
      <c r="B154" s="44">
        <f>'S1 Maquette'!C158</f>
        <v>0</v>
      </c>
      <c r="C154" s="42">
        <f>'S1 Maquette'!F158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75" customHeight="1">
      <c r="A155" s="44">
        <f>'S1 Maquette'!B159</f>
        <v>0</v>
      </c>
      <c r="B155" s="44">
        <f>'S1 Maquette'!C159</f>
        <v>0</v>
      </c>
      <c r="C155" s="42">
        <f>'S1 Maquette'!F159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75" customHeight="1">
      <c r="A156" s="44">
        <f>'S1 Maquette'!B160</f>
        <v>0</v>
      </c>
      <c r="B156" s="44">
        <f>'S1 Maquette'!C160</f>
        <v>0</v>
      </c>
      <c r="C156" s="42">
        <f>'S1 Maquette'!F160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75" customHeight="1">
      <c r="A157" s="44">
        <f>'S1 Maquette'!B161</f>
        <v>0</v>
      </c>
      <c r="B157" s="44">
        <f>'S1 Maquette'!C161</f>
        <v>0</v>
      </c>
      <c r="C157" s="42">
        <f>'S1 Maquette'!F161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75" customHeight="1">
      <c r="A158" s="44">
        <f>'S1 Maquette'!B162</f>
        <v>0</v>
      </c>
      <c r="B158" s="44">
        <f>'S1 Maquette'!C162</f>
        <v>0</v>
      </c>
      <c r="C158" s="42">
        <f>'S1 Maquette'!F162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75" customHeight="1">
      <c r="A159" s="44">
        <f>'S1 Maquette'!B163</f>
        <v>0</v>
      </c>
      <c r="B159" s="44">
        <f>'S1 Maquette'!C163</f>
        <v>0</v>
      </c>
      <c r="C159" s="42">
        <f>'S1 Maquette'!F163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75" customHeight="1">
      <c r="A160" s="44">
        <f>'S1 Maquette'!B164</f>
        <v>0</v>
      </c>
      <c r="B160" s="44">
        <f>'S1 Maquette'!C164</f>
        <v>0</v>
      </c>
      <c r="C160" s="42">
        <f>'S1 Maquette'!F164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75" customHeight="1">
      <c r="A161" s="44">
        <f>'S1 Maquette'!B165</f>
        <v>0</v>
      </c>
      <c r="B161" s="44">
        <f>'S1 Maquette'!C165</f>
        <v>0</v>
      </c>
      <c r="C161" s="42">
        <f>'S1 Maquette'!F165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75" customHeight="1">
      <c r="A162" s="44">
        <f>'S1 Maquette'!B166</f>
        <v>0</v>
      </c>
      <c r="B162" s="44">
        <f>'S1 Maquette'!C166</f>
        <v>0</v>
      </c>
      <c r="C162" s="42">
        <f>'S1 Maquette'!F166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75" customHeight="1">
      <c r="A163" s="44">
        <f>'S1 Maquette'!B167</f>
        <v>0</v>
      </c>
      <c r="B163" s="44">
        <f>'S1 Maquette'!C167</f>
        <v>0</v>
      </c>
      <c r="C163" s="42">
        <f>'S1 Maquette'!F167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75" customHeight="1">
      <c r="A164" s="44">
        <f>'S1 Maquette'!B168</f>
        <v>0</v>
      </c>
      <c r="B164" s="44">
        <f>'S1 Maquette'!C168</f>
        <v>0</v>
      </c>
      <c r="C164" s="42">
        <f>'S1 Maquette'!F168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75" customHeight="1">
      <c r="A165" s="44">
        <f>'S1 Maquette'!B169</f>
        <v>0</v>
      </c>
      <c r="B165" s="44">
        <f>'S1 Maquette'!C169</f>
        <v>0</v>
      </c>
      <c r="C165" s="42">
        <f>'S1 Maquette'!F169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75" customHeight="1">
      <c r="A166" s="44">
        <f>'S1 Maquette'!B170</f>
        <v>0</v>
      </c>
      <c r="B166" s="44">
        <f>'S1 Maquette'!C170</f>
        <v>0</v>
      </c>
      <c r="C166" s="42">
        <f>'S1 Maquette'!F170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75" customHeight="1">
      <c r="A167" s="44">
        <f>'S1 Maquette'!B171</f>
        <v>0</v>
      </c>
      <c r="B167" s="44">
        <f>'S1 Maquette'!C171</f>
        <v>0</v>
      </c>
      <c r="C167" s="42">
        <f>'S1 Maquette'!F171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75" customHeight="1">
      <c r="A168" s="44">
        <f>'S1 Maquette'!B172</f>
        <v>0</v>
      </c>
      <c r="B168" s="44">
        <f>'S1 Maquette'!C172</f>
        <v>0</v>
      </c>
      <c r="C168" s="42">
        <f>'S1 Maquette'!F172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75" customHeight="1">
      <c r="A169" s="44">
        <f>'S1 Maquette'!B173</f>
        <v>0</v>
      </c>
      <c r="B169" s="44">
        <f>'S1 Maquette'!C173</f>
        <v>0</v>
      </c>
      <c r="C169" s="42">
        <f>'S1 Maquette'!F173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75" customHeight="1">
      <c r="A170" s="44">
        <f>'S1 Maquette'!B174</f>
        <v>0</v>
      </c>
      <c r="B170" s="44">
        <f>'S1 Maquette'!C174</f>
        <v>0</v>
      </c>
      <c r="C170" s="42">
        <f>'S1 Maquette'!F174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75" customHeight="1">
      <c r="A171" s="44">
        <f>'S1 Maquette'!B175</f>
        <v>0</v>
      </c>
      <c r="B171" s="44">
        <f>'S1 Maquette'!C175</f>
        <v>0</v>
      </c>
      <c r="C171" s="42">
        <f>'S1 Maquette'!F175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75" customHeight="1">
      <c r="A172" s="44">
        <f>'S1 Maquette'!B176</f>
        <v>0</v>
      </c>
      <c r="B172" s="44">
        <f>'S1 Maquette'!C176</f>
        <v>0</v>
      </c>
      <c r="C172" s="42">
        <f>'S1 Maquette'!F176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75" customHeight="1">
      <c r="A173" s="44">
        <f>'S1 Maquette'!B177</f>
        <v>0</v>
      </c>
      <c r="B173" s="44">
        <f>'S1 Maquette'!C177</f>
        <v>0</v>
      </c>
      <c r="C173" s="42">
        <f>'S1 Maquette'!F177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75" customHeight="1">
      <c r="A174" s="44">
        <f>'S1 Maquette'!B178</f>
        <v>0</v>
      </c>
      <c r="B174" s="44">
        <f>'S1 Maquette'!C178</f>
        <v>0</v>
      </c>
      <c r="C174" s="42">
        <f>'S1 Maquette'!F178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75" customHeight="1">
      <c r="A175" s="44">
        <f>'S1 Maquette'!B179</f>
        <v>0</v>
      </c>
      <c r="B175" s="44">
        <f>'S1 Maquette'!C179</f>
        <v>0</v>
      </c>
      <c r="C175" s="42">
        <f>'S1 Maquette'!F179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75" customHeight="1">
      <c r="A176" s="44">
        <f>'S1 Maquette'!B180</f>
        <v>0</v>
      </c>
      <c r="B176" s="44">
        <f>'S1 Maquette'!C180</f>
        <v>0</v>
      </c>
      <c r="C176" s="42">
        <f>'S1 Maquette'!F180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75" customHeight="1">
      <c r="A177" s="44">
        <f>'S1 Maquette'!B181</f>
        <v>0</v>
      </c>
      <c r="B177" s="44">
        <f>'S1 Maquette'!C181</f>
        <v>0</v>
      </c>
      <c r="C177" s="42">
        <f>'S1 Maquette'!F181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75" customHeight="1">
      <c r="A178" s="44">
        <f>'S1 Maquette'!B182</f>
        <v>0</v>
      </c>
      <c r="B178" s="44">
        <f>'S1 Maquette'!C182</f>
        <v>0</v>
      </c>
      <c r="C178" s="42">
        <f>'S1 Maquette'!F182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75" customHeight="1">
      <c r="A179" s="44">
        <f>'S1 Maquette'!B183</f>
        <v>0</v>
      </c>
      <c r="B179" s="44">
        <f>'S1 Maquette'!C183</f>
        <v>0</v>
      </c>
      <c r="C179" s="42">
        <f>'S1 Maquette'!F183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75" customHeight="1">
      <c r="A180" s="44">
        <f>'S1 Maquette'!B184</f>
        <v>0</v>
      </c>
      <c r="B180" s="44">
        <f>'S1 Maquette'!C184</f>
        <v>0</v>
      </c>
      <c r="C180" s="42">
        <f>'S1 Maquette'!F184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75" customHeight="1">
      <c r="A181" s="44">
        <f>'S1 Maquette'!B185</f>
        <v>0</v>
      </c>
      <c r="B181" s="44">
        <f>'S1 Maquette'!C185</f>
        <v>0</v>
      </c>
      <c r="C181" s="42">
        <f>'S1 Maquette'!F185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75" customHeight="1">
      <c r="A182" s="44">
        <f>'S1 Maquette'!B186</f>
        <v>0</v>
      </c>
      <c r="B182" s="44">
        <f>'S1 Maquette'!C186</f>
        <v>0</v>
      </c>
      <c r="C182" s="42">
        <f>'S1 Maquette'!F186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75" customHeight="1">
      <c r="A183" s="44">
        <f>'S1 Maquette'!B187</f>
        <v>0</v>
      </c>
      <c r="B183" s="44">
        <f>'S1 Maquette'!C187</f>
        <v>0</v>
      </c>
      <c r="C183" s="42">
        <f>'S1 Maquette'!F187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75" customHeight="1">
      <c r="A184" s="44">
        <f>'S1 Maquette'!B188</f>
        <v>0</v>
      </c>
      <c r="B184" s="44">
        <f>'S1 Maquette'!C188</f>
        <v>0</v>
      </c>
      <c r="C184" s="42">
        <f>'S1 Maquette'!F188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75" customHeight="1">
      <c r="A185" s="44">
        <f>'S1 Maquette'!B189</f>
        <v>0</v>
      </c>
      <c r="B185" s="44">
        <f>'S1 Maquette'!C189</f>
        <v>0</v>
      </c>
      <c r="C185" s="42">
        <f>'S1 Maquette'!F189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75" customHeight="1">
      <c r="A186" s="44">
        <f>'S1 Maquette'!B190</f>
        <v>0</v>
      </c>
      <c r="B186" s="44">
        <f>'S1 Maquette'!C190</f>
        <v>0</v>
      </c>
      <c r="C186" s="42">
        <f>'S1 Maquette'!F190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75" customHeight="1">
      <c r="A187" s="44">
        <f>'S1 Maquette'!B191</f>
        <v>0</v>
      </c>
      <c r="B187" s="44">
        <f>'S1 Maquette'!C191</f>
        <v>0</v>
      </c>
      <c r="C187" s="42">
        <f>'S1 Maquette'!F191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75" customHeight="1">
      <c r="A188" s="44">
        <f>'S1 Maquette'!B192</f>
        <v>0</v>
      </c>
      <c r="B188" s="44">
        <f>'S1 Maquette'!C192</f>
        <v>0</v>
      </c>
      <c r="C188" s="42">
        <f>'S1 Maquette'!F192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75" customHeight="1">
      <c r="A189" s="44">
        <f>'S1 Maquette'!B193</f>
        <v>0</v>
      </c>
      <c r="B189" s="44">
        <f>'S1 Maquette'!C193</f>
        <v>0</v>
      </c>
      <c r="C189" s="42">
        <f>'S1 Maquette'!F193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75" customHeight="1">
      <c r="A190" s="44">
        <f>'S1 Maquette'!B194</f>
        <v>0</v>
      </c>
      <c r="B190" s="44">
        <f>'S1 Maquette'!C194</f>
        <v>0</v>
      </c>
      <c r="C190" s="42">
        <f>'S1 Maquette'!F194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75" customHeight="1">
      <c r="A191" s="44">
        <f>'S1 Maquette'!B195</f>
        <v>0</v>
      </c>
      <c r="B191" s="44">
        <f>'S1 Maquette'!C195</f>
        <v>0</v>
      </c>
      <c r="C191" s="42">
        <f>'S1 Maquette'!F195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75" customHeight="1">
      <c r="A192" s="44">
        <f>'S1 Maquette'!B196</f>
        <v>0</v>
      </c>
      <c r="B192" s="44">
        <f>'S1 Maquette'!C196</f>
        <v>0</v>
      </c>
      <c r="C192" s="42">
        <f>'S1 Maquette'!F196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75" customHeight="1">
      <c r="A193" s="44">
        <f>'S1 Maquette'!B197</f>
        <v>0</v>
      </c>
      <c r="B193" s="44">
        <f>'S1 Maquette'!C197</f>
        <v>0</v>
      </c>
      <c r="C193" s="42">
        <f>'S1 Maquette'!F197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75" customHeight="1">
      <c r="A194" s="44">
        <f>'S1 Maquette'!B198</f>
        <v>0</v>
      </c>
      <c r="B194" s="44">
        <f>'S1 Maquette'!C198</f>
        <v>0</v>
      </c>
      <c r="C194" s="42">
        <f>'S1 Maquette'!F198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75" customHeight="1">
      <c r="A195" s="44">
        <f>'S1 Maquette'!B199</f>
        <v>0</v>
      </c>
      <c r="B195" s="44">
        <f>'S1 Maquette'!C199</f>
        <v>0</v>
      </c>
      <c r="C195" s="42">
        <f>'S1 Maquette'!F199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75" customHeight="1">
      <c r="A196" s="44">
        <f>'S1 Maquette'!B200</f>
        <v>0</v>
      </c>
      <c r="B196" s="44">
        <f>'S1 Maquette'!C200</f>
        <v>0</v>
      </c>
      <c r="C196" s="42">
        <f>'S1 Maquette'!F200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75" customHeight="1">
      <c r="A197" s="44">
        <f>'S1 Maquette'!B201</f>
        <v>0</v>
      </c>
      <c r="B197" s="44">
        <f>'S1 Maquette'!C201</f>
        <v>0</v>
      </c>
      <c r="C197" s="42">
        <f>'S1 Maquette'!F201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75" customHeight="1">
      <c r="A198" s="44">
        <f>'S1 Maquette'!B202</f>
        <v>0</v>
      </c>
      <c r="B198" s="44">
        <f>'S1 Maquette'!C202</f>
        <v>0</v>
      </c>
      <c r="C198" s="42">
        <f>'S1 Maquette'!F202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75" customHeight="1">
      <c r="A199" s="44">
        <f>'S1 Maquette'!B203</f>
        <v>0</v>
      </c>
      <c r="B199" s="44">
        <f>'S1 Maquette'!C203</f>
        <v>0</v>
      </c>
      <c r="C199" s="42">
        <f>'S1 Maquette'!F203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75" customHeight="1">
      <c r="A200" s="44">
        <f>'S1 Maquette'!B204</f>
        <v>0</v>
      </c>
      <c r="B200" s="44">
        <f>'S1 Maquette'!C204</f>
        <v>0</v>
      </c>
      <c r="C200" s="42">
        <f>'S1 Maquette'!F204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75" customHeight="1">
      <c r="A201" s="44">
        <f>'S1 Maquette'!B205</f>
        <v>0</v>
      </c>
      <c r="B201" s="44">
        <f>'S1 Maquette'!C205</f>
        <v>0</v>
      </c>
      <c r="C201" s="42">
        <f>'S1 Maquette'!F205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75" customHeight="1">
      <c r="A202" s="44">
        <f>'S1 Maquette'!B206</f>
        <v>0</v>
      </c>
      <c r="B202" s="44">
        <f>'S1 Maquette'!C206</f>
        <v>0</v>
      </c>
      <c r="C202" s="42">
        <f>'S1 Maquette'!F206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75" customHeight="1">
      <c r="A203" s="44">
        <f>'S1 Maquette'!B207</f>
        <v>0</v>
      </c>
      <c r="B203" s="44">
        <f>'S1 Maquette'!C207</f>
        <v>0</v>
      </c>
      <c r="C203" s="42">
        <f>'S1 Maquette'!F207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75" customHeight="1">
      <c r="A204" s="44">
        <f>'S1 Maquette'!B208</f>
        <v>0</v>
      </c>
      <c r="B204" s="44">
        <f>'S1 Maquette'!C208</f>
        <v>0</v>
      </c>
      <c r="C204" s="42">
        <f>'S1 Maquette'!F208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75" customHeight="1">
      <c r="A205" s="44">
        <f>'S1 Maquette'!B209</f>
        <v>0</v>
      </c>
      <c r="B205" s="44">
        <f>'S1 Maquette'!C209</f>
        <v>0</v>
      </c>
      <c r="C205" s="42">
        <f>'S1 Maquette'!F209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75" customHeight="1">
      <c r="A206" s="44">
        <f>'S1 Maquette'!B210</f>
        <v>0</v>
      </c>
      <c r="B206" s="44">
        <f>'S1 Maquette'!C210</f>
        <v>0</v>
      </c>
      <c r="C206" s="42">
        <f>'S1 Maquette'!F210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75" customHeight="1">
      <c r="A207" s="44">
        <f>'S1 Maquette'!B211</f>
        <v>0</v>
      </c>
      <c r="B207" s="44">
        <f>'S1 Maquette'!C211</f>
        <v>0</v>
      </c>
      <c r="C207" s="42">
        <f>'S1 Maquette'!F211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75" customHeight="1">
      <c r="A208" s="44">
        <f>'S1 Maquette'!B212</f>
        <v>0</v>
      </c>
      <c r="B208" s="44">
        <f>'S1 Maquette'!C212</f>
        <v>0</v>
      </c>
      <c r="C208" s="42">
        <f>'S1 Maquette'!F212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75" customHeight="1">
      <c r="A209" s="44">
        <f>'S1 Maquette'!B213</f>
        <v>0</v>
      </c>
      <c r="B209" s="44">
        <f>'S1 Maquette'!C213</f>
        <v>0</v>
      </c>
      <c r="C209" s="42">
        <f>'S1 Maquette'!F213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75" customHeight="1">
      <c r="A210" s="44">
        <f>'S1 Maquette'!B214</f>
        <v>0</v>
      </c>
      <c r="B210" s="44">
        <f>'S1 Maquette'!C214</f>
        <v>0</v>
      </c>
      <c r="C210" s="42">
        <f>'S1 Maquette'!F214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75" customHeight="1">
      <c r="A211" s="44">
        <f>'S1 Maquette'!B215</f>
        <v>0</v>
      </c>
      <c r="B211" s="44">
        <f>'S1 Maquette'!C215</f>
        <v>0</v>
      </c>
      <c r="C211" s="42">
        <f>'S1 Maquette'!F215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75" customHeight="1">
      <c r="A212" s="44">
        <f>'S1 Maquette'!B216</f>
        <v>0</v>
      </c>
      <c r="B212" s="44">
        <f>'S1 Maquette'!C216</f>
        <v>0</v>
      </c>
      <c r="C212" s="42">
        <f>'S1 Maquette'!F216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75" customHeight="1">
      <c r="A213" s="44">
        <f>'S1 Maquette'!B217</f>
        <v>0</v>
      </c>
      <c r="B213" s="44">
        <f>'S1 Maquette'!C217</f>
        <v>0</v>
      </c>
      <c r="C213" s="42">
        <f>'S1 Maquette'!F217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75" customHeight="1">
      <c r="A214" s="44">
        <f>'S1 Maquette'!B218</f>
        <v>0</v>
      </c>
      <c r="B214" s="44">
        <f>'S1 Maquette'!C218</f>
        <v>0</v>
      </c>
      <c r="C214" s="42">
        <f>'S1 Maquette'!F218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75" customHeight="1">
      <c r="A215" s="44">
        <f>'S1 Maquette'!B219</f>
        <v>0</v>
      </c>
      <c r="B215" s="44">
        <f>'S1 Maquette'!C219</f>
        <v>0</v>
      </c>
      <c r="C215" s="42">
        <f>'S1 Maquette'!F219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75" customHeight="1">
      <c r="A216" s="44">
        <f>'S1 Maquette'!B220</f>
        <v>0</v>
      </c>
      <c r="B216" s="44">
        <f>'S1 Maquette'!C220</f>
        <v>0</v>
      </c>
      <c r="C216" s="42">
        <f>'S1 Maquette'!F220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75" customHeight="1">
      <c r="A217" s="44">
        <f>'S1 Maquette'!B221</f>
        <v>0</v>
      </c>
      <c r="B217" s="44">
        <f>'S1 Maquette'!C221</f>
        <v>0</v>
      </c>
      <c r="C217" s="42">
        <f>'S1 Maquette'!F221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75" customHeight="1">
      <c r="A218" s="44">
        <f>'S1 Maquette'!B222</f>
        <v>0</v>
      </c>
      <c r="B218" s="44">
        <f>'S1 Maquette'!C222</f>
        <v>0</v>
      </c>
      <c r="C218" s="42">
        <f>'S1 Maquette'!F222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75" customHeight="1">
      <c r="A219" s="44">
        <f>'S1 Maquette'!B223</f>
        <v>0</v>
      </c>
      <c r="B219" s="44">
        <f>'S1 Maquette'!C223</f>
        <v>0</v>
      </c>
      <c r="C219" s="42">
        <f>'S1 Maquette'!F223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75" customHeight="1">
      <c r="A220" s="44">
        <f>'S1 Maquette'!B224</f>
        <v>0</v>
      </c>
      <c r="B220" s="44">
        <f>'S1 Maquette'!C224</f>
        <v>0</v>
      </c>
      <c r="C220" s="42">
        <f>'S1 Maquette'!F224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75" customHeight="1">
      <c r="A221" s="44">
        <f>'S1 Maquette'!B225</f>
        <v>0</v>
      </c>
      <c r="B221" s="44">
        <f>'S1 Maquette'!C225</f>
        <v>0</v>
      </c>
      <c r="C221" s="42">
        <f>'S1 Maquette'!F225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75" customHeight="1">
      <c r="A222" s="44">
        <f>'S1 Maquette'!B226</f>
        <v>0</v>
      </c>
      <c r="B222" s="44">
        <f>'S1 Maquette'!C226</f>
        <v>0</v>
      </c>
      <c r="C222" s="42">
        <f>'S1 Maquette'!F226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75" customHeight="1">
      <c r="A223" s="44">
        <f>'S1 Maquette'!B227</f>
        <v>0</v>
      </c>
      <c r="B223" s="44">
        <f>'S1 Maquette'!C227</f>
        <v>0</v>
      </c>
      <c r="C223" s="42">
        <f>'S1 Maquette'!F227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75" customHeight="1">
      <c r="A224" s="44">
        <f>'S1 Maquette'!B228</f>
        <v>0</v>
      </c>
      <c r="B224" s="44">
        <f>'S1 Maquette'!C228</f>
        <v>0</v>
      </c>
      <c r="C224" s="42">
        <f>'S1 Maquette'!F228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75" customHeight="1">
      <c r="A225" s="44">
        <f>'S1 Maquette'!B229</f>
        <v>0</v>
      </c>
      <c r="B225" s="44">
        <f>'S1 Maquette'!C229</f>
        <v>0</v>
      </c>
      <c r="C225" s="42">
        <f>'S1 Maquette'!F229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75" customHeight="1">
      <c r="A226" s="44">
        <f>'S1 Maquette'!B230</f>
        <v>0</v>
      </c>
      <c r="B226" s="44">
        <f>'S1 Maquette'!C230</f>
        <v>0</v>
      </c>
      <c r="C226" s="42">
        <f>'S1 Maquette'!F230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75" customHeight="1">
      <c r="A227" s="44">
        <f>'S1 Maquette'!B231</f>
        <v>0</v>
      </c>
      <c r="B227" s="44">
        <f>'S1 Maquette'!C231</f>
        <v>0</v>
      </c>
      <c r="C227" s="42">
        <f>'S1 Maquette'!F231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75" customHeight="1">
      <c r="A228" s="44">
        <f>'S1 Maquette'!B232</f>
        <v>0</v>
      </c>
      <c r="B228" s="44">
        <f>'S1 Maquette'!C232</f>
        <v>0</v>
      </c>
      <c r="C228" s="42">
        <f>'S1 Maquette'!F232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75" customHeight="1">
      <c r="A229" s="44">
        <f>'S1 Maquette'!B233</f>
        <v>0</v>
      </c>
      <c r="B229" s="44">
        <f>'S1 Maquette'!C233</f>
        <v>0</v>
      </c>
      <c r="C229" s="42">
        <f>'S1 Maquette'!F233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75" customHeight="1">
      <c r="A230" s="44">
        <f>'S1 Maquette'!B234</f>
        <v>0</v>
      </c>
      <c r="B230" s="44">
        <f>'S1 Maquette'!C234</f>
        <v>0</v>
      </c>
      <c r="C230" s="42">
        <f>'S1 Maquette'!F234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75" customHeight="1">
      <c r="A231" s="44">
        <f>'S1 Maquette'!B235</f>
        <v>0</v>
      </c>
      <c r="B231" s="44">
        <f>'S1 Maquette'!C235</f>
        <v>0</v>
      </c>
      <c r="C231" s="42">
        <f>'S1 Maquette'!F235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75" customHeight="1">
      <c r="A232" s="44">
        <f>'S1 Maquette'!B236</f>
        <v>0</v>
      </c>
      <c r="B232" s="44">
        <f>'S1 Maquette'!C236</f>
        <v>0</v>
      </c>
      <c r="C232" s="42">
        <f>'S1 Maquette'!F236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75" customHeight="1">
      <c r="A233" s="44">
        <f>'S1 Maquette'!B237</f>
        <v>0</v>
      </c>
      <c r="B233" s="44">
        <f>'S1 Maquette'!C237</f>
        <v>0</v>
      </c>
      <c r="C233" s="42">
        <f>'S1 Maquette'!F237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75" customHeight="1">
      <c r="A234" s="44">
        <f>'S1 Maquette'!B238</f>
        <v>0</v>
      </c>
      <c r="B234" s="44">
        <f>'S1 Maquette'!C238</f>
        <v>0</v>
      </c>
      <c r="C234" s="42">
        <f>'S1 Maquette'!F238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75" customHeight="1">
      <c r="A235" s="44">
        <f>'S1 Maquette'!B239</f>
        <v>0</v>
      </c>
      <c r="B235" s="44">
        <f>'S1 Maquette'!C239</f>
        <v>0</v>
      </c>
      <c r="C235" s="42">
        <f>'S1 Maquette'!F239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75" customHeight="1">
      <c r="A236" s="44">
        <f>'S1 Maquette'!B240</f>
        <v>0</v>
      </c>
      <c r="B236" s="44">
        <f>'S1 Maquette'!C240</f>
        <v>0</v>
      </c>
      <c r="C236" s="42">
        <f>'S1 Maquette'!F240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75" customHeight="1">
      <c r="A237" s="44">
        <f>'S1 Maquette'!B241</f>
        <v>0</v>
      </c>
      <c r="B237" s="44">
        <f>'S1 Maquette'!C241</f>
        <v>0</v>
      </c>
      <c r="C237" s="42">
        <f>'S1 Maquette'!F241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75" customHeight="1">
      <c r="A238" s="44">
        <f>'S1 Maquette'!B242</f>
        <v>0</v>
      </c>
      <c r="B238" s="44">
        <f>'S1 Maquette'!C242</f>
        <v>0</v>
      </c>
      <c r="C238" s="42">
        <f>'S1 Maquette'!F242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75" customHeight="1">
      <c r="A239" s="44">
        <f>'S1 Maquette'!B243</f>
        <v>0</v>
      </c>
      <c r="B239" s="44">
        <f>'S1 Maquette'!C243</f>
        <v>0</v>
      </c>
      <c r="C239" s="42">
        <f>'S1 Maquette'!F243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75" customHeight="1">
      <c r="A240" s="44">
        <f>'S1 Maquette'!B244</f>
        <v>0</v>
      </c>
      <c r="B240" s="44">
        <f>'S1 Maquette'!C244</f>
        <v>0</v>
      </c>
      <c r="C240" s="42">
        <f>'S1 Maquette'!F244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75" customHeight="1">
      <c r="A241" s="44">
        <f>'S1 Maquette'!B245</f>
        <v>0</v>
      </c>
      <c r="B241" s="44">
        <f>'S1 Maquette'!C245</f>
        <v>0</v>
      </c>
      <c r="C241" s="42">
        <f>'S1 Maquette'!F245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75" customHeight="1">
      <c r="A242" s="44">
        <f>'S1 Maquette'!B246</f>
        <v>0</v>
      </c>
      <c r="B242" s="44">
        <f>'S1 Maquette'!C246</f>
        <v>0</v>
      </c>
      <c r="C242" s="42">
        <f>'S1 Maquette'!F246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75" customHeight="1">
      <c r="A243" s="44">
        <f>'S1 Maquette'!B247</f>
        <v>0</v>
      </c>
      <c r="B243" s="44">
        <f>'S1 Maquette'!C247</f>
        <v>0</v>
      </c>
      <c r="C243" s="42">
        <f>'S1 Maquette'!F247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75" customHeight="1">
      <c r="A244" s="44">
        <f>'S1 Maquette'!B248</f>
        <v>0</v>
      </c>
      <c r="B244" s="44">
        <f>'S1 Maquette'!C248</f>
        <v>0</v>
      </c>
      <c r="C244" s="42">
        <f>'S1 Maquette'!F248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75" customHeight="1">
      <c r="A245" s="44">
        <f>'S1 Maquette'!B249</f>
        <v>0</v>
      </c>
      <c r="B245" s="44">
        <f>'S1 Maquette'!C249</f>
        <v>0</v>
      </c>
      <c r="C245" s="42">
        <f>'S1 Maquette'!F249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75" customHeight="1">
      <c r="A246" s="44">
        <f>'S1 Maquette'!B250</f>
        <v>0</v>
      </c>
      <c r="B246" s="44">
        <f>'S1 Maquette'!C250</f>
        <v>0</v>
      </c>
      <c r="C246" s="42">
        <f>'S1 Maquette'!F250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75" customHeight="1">
      <c r="A247" s="44">
        <f>'S1 Maquette'!B251</f>
        <v>0</v>
      </c>
      <c r="B247" s="44">
        <f>'S1 Maquette'!C251</f>
        <v>0</v>
      </c>
      <c r="C247" s="42">
        <f>'S1 Maquette'!F251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75" customHeight="1">
      <c r="A248" s="44">
        <f>'S1 Maquette'!B252</f>
        <v>0</v>
      </c>
      <c r="B248" s="44">
        <f>'S1 Maquette'!C252</f>
        <v>0</v>
      </c>
      <c r="C248" s="42">
        <f>'S1 Maquette'!F252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75" customHeight="1">
      <c r="A249" s="44">
        <f>'S1 Maquette'!B253</f>
        <v>0</v>
      </c>
      <c r="B249" s="44">
        <f>'S1 Maquette'!C253</f>
        <v>0</v>
      </c>
      <c r="C249" s="42">
        <f>'S1 Maquette'!F253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75" customHeight="1">
      <c r="A250" s="44">
        <f>'S1 Maquette'!B254</f>
        <v>0</v>
      </c>
      <c r="B250" s="44">
        <f>'S1 Maquette'!C254</f>
        <v>0</v>
      </c>
      <c r="C250" s="42">
        <f>'S1 Maquette'!F254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75" customHeight="1">
      <c r="A251" s="44">
        <f>'S1 Maquette'!B255</f>
        <v>0</v>
      </c>
      <c r="B251" s="44">
        <f>'S1 Maquette'!C255</f>
        <v>0</v>
      </c>
      <c r="C251" s="42">
        <f>'S1 Maquette'!F255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75" customHeight="1">
      <c r="A252" s="44">
        <f>'S1 Maquette'!B256</f>
        <v>0</v>
      </c>
      <c r="B252" s="44">
        <f>'S1 Maquette'!C256</f>
        <v>0</v>
      </c>
      <c r="C252" s="42">
        <f>'S1 Maquette'!F256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75" customHeight="1">
      <c r="A253" s="44">
        <f>'S1 Maquette'!B257</f>
        <v>0</v>
      </c>
      <c r="B253" s="44">
        <f>'S1 Maquette'!C257</f>
        <v>0</v>
      </c>
      <c r="C253" s="42">
        <f>'S1 Maquette'!F257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75" customHeight="1">
      <c r="A254" s="44">
        <f>'S1 Maquette'!B258</f>
        <v>0</v>
      </c>
      <c r="B254" s="44">
        <f>'S1 Maquette'!C258</f>
        <v>0</v>
      </c>
      <c r="C254" s="42">
        <f>'S1 Maquette'!F258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75" customHeight="1">
      <c r="A255" s="44">
        <f>'S1 Maquette'!B259</f>
        <v>0</v>
      </c>
      <c r="B255" s="44">
        <f>'S1 Maquette'!C259</f>
        <v>0</v>
      </c>
      <c r="C255" s="42">
        <f>'S1 Maquette'!F259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75" customHeight="1">
      <c r="A256" s="44">
        <f>'S1 Maquette'!B260</f>
        <v>0</v>
      </c>
      <c r="B256" s="44">
        <f>'S1 Maquette'!C260</f>
        <v>0</v>
      </c>
      <c r="C256" s="42">
        <f>'S1 Maquette'!F260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75" customHeight="1">
      <c r="A257" s="44">
        <f>'S1 Maquette'!B261</f>
        <v>0</v>
      </c>
      <c r="B257" s="44">
        <f>'S1 Maquette'!C261</f>
        <v>0</v>
      </c>
      <c r="C257" s="42">
        <f>'S1 Maquette'!F261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75" customHeight="1">
      <c r="A258" s="44">
        <f>'S1 Maquette'!B262</f>
        <v>0</v>
      </c>
      <c r="B258" s="44">
        <f>'S1 Maquette'!C262</f>
        <v>0</v>
      </c>
      <c r="C258" s="42">
        <f>'S1 Maquette'!F262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75" customHeight="1">
      <c r="A259" s="44">
        <f>'S1 Maquette'!B263</f>
        <v>0</v>
      </c>
      <c r="B259" s="44">
        <f>'S1 Maquette'!C263</f>
        <v>0</v>
      </c>
      <c r="C259" s="42">
        <f>'S1 Maquette'!F263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75" customHeight="1">
      <c r="A260" s="44">
        <f>'S1 Maquette'!B264</f>
        <v>0</v>
      </c>
      <c r="B260" s="44">
        <f>'S1 Maquette'!C264</f>
        <v>0</v>
      </c>
      <c r="C260" s="42">
        <f>'S1 Maquette'!F264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75" customHeight="1">
      <c r="A261" s="44">
        <f>'S1 Maquette'!B265</f>
        <v>0</v>
      </c>
      <c r="B261" s="44">
        <f>'S1 Maquette'!C265</f>
        <v>0</v>
      </c>
      <c r="C261" s="42">
        <f>'S1 Maquette'!F265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75" customHeight="1">
      <c r="A262" s="44">
        <f>'S1 Maquette'!B266</f>
        <v>0</v>
      </c>
      <c r="B262" s="44">
        <f>'S1 Maquette'!C266</f>
        <v>0</v>
      </c>
      <c r="C262" s="42">
        <f>'S1 Maquette'!F266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75" customHeight="1">
      <c r="A263" s="44">
        <f>'S1 Maquette'!B267</f>
        <v>0</v>
      </c>
      <c r="B263" s="44">
        <f>'S1 Maquette'!C267</f>
        <v>0</v>
      </c>
      <c r="C263" s="42">
        <f>'S1 Maquette'!F267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75" customHeight="1">
      <c r="A264" s="44">
        <f>'S1 Maquette'!B268</f>
        <v>0</v>
      </c>
      <c r="B264" s="44">
        <f>'S1 Maquette'!C268</f>
        <v>0</v>
      </c>
      <c r="C264" s="42">
        <f>'S1 Maquette'!F268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75" customHeight="1">
      <c r="A265" s="44">
        <f>'S1 Maquette'!B269</f>
        <v>0</v>
      </c>
      <c r="B265" s="44">
        <f>'S1 Maquette'!C269</f>
        <v>0</v>
      </c>
      <c r="C265" s="42">
        <f>'S1 Maquette'!F269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75" customHeight="1">
      <c r="A266" s="44">
        <f>'S1 Maquette'!B270</f>
        <v>0</v>
      </c>
      <c r="B266" s="44">
        <f>'S1 Maquette'!C270</f>
        <v>0</v>
      </c>
      <c r="C266" s="42">
        <f>'S1 Maquette'!F270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75" customHeight="1">
      <c r="A267" s="44">
        <f>'S1 Maquette'!B271</f>
        <v>0</v>
      </c>
      <c r="B267" s="44">
        <f>'S1 Maquette'!C271</f>
        <v>0</v>
      </c>
      <c r="C267" s="42">
        <f>'S1 Maquette'!F271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75" customHeight="1">
      <c r="A268" s="44">
        <f>'S1 Maquette'!B272</f>
        <v>0</v>
      </c>
      <c r="B268" s="44">
        <f>'S1 Maquette'!C272</f>
        <v>0</v>
      </c>
      <c r="C268" s="42">
        <f>'S1 Maquette'!F272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75" customHeight="1">
      <c r="A269" s="44">
        <f>'S1 Maquette'!B273</f>
        <v>0</v>
      </c>
      <c r="B269" s="44">
        <f>'S1 Maquette'!C273</f>
        <v>0</v>
      </c>
      <c r="C269" s="42">
        <f>'S1 Maquette'!F273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75" customHeight="1">
      <c r="A270" s="44">
        <f>'S1 Maquette'!B274</f>
        <v>0</v>
      </c>
      <c r="B270" s="44">
        <f>'S1 Maquette'!C274</f>
        <v>0</v>
      </c>
      <c r="C270" s="42">
        <f>'S1 Maquette'!F274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75" customHeight="1">
      <c r="A271" s="44">
        <f>'S1 Maquette'!B275</f>
        <v>0</v>
      </c>
      <c r="B271" s="44">
        <f>'S1 Maquette'!C275</f>
        <v>0</v>
      </c>
      <c r="C271" s="42">
        <f>'S1 Maquette'!F275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75" customHeight="1">
      <c r="A272" s="44">
        <f>'S1 Maquette'!B276</f>
        <v>0</v>
      </c>
      <c r="B272" s="44">
        <f>'S1 Maquette'!C276</f>
        <v>0</v>
      </c>
      <c r="C272" s="42">
        <f>'S1 Maquette'!F276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75" customHeight="1">
      <c r="A273" s="44">
        <f>'S1 Maquette'!B277</f>
        <v>0</v>
      </c>
      <c r="B273" s="44">
        <f>'S1 Maquette'!C277</f>
        <v>0</v>
      </c>
      <c r="C273" s="42">
        <f>'S1 Maquette'!F277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75" customHeight="1">
      <c r="A274" s="44">
        <f>'S1 Maquette'!B278</f>
        <v>0</v>
      </c>
      <c r="B274" s="44">
        <f>'S1 Maquette'!C278</f>
        <v>0</v>
      </c>
      <c r="C274" s="42">
        <f>'S1 Maquette'!F278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75" customHeight="1">
      <c r="A275" s="44">
        <f>'S1 Maquette'!B279</f>
        <v>0</v>
      </c>
      <c r="B275" s="44">
        <f>'S1 Maquette'!C279</f>
        <v>0</v>
      </c>
      <c r="C275" s="42">
        <f>'S1 Maquette'!F279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75" customHeight="1">
      <c r="A276" s="44">
        <f>'S1 Maquette'!B280</f>
        <v>0</v>
      </c>
      <c r="B276" s="44">
        <f>'S1 Maquette'!C280</f>
        <v>0</v>
      </c>
      <c r="C276" s="42">
        <f>'S1 Maquette'!F280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75" customHeight="1">
      <c r="A277" s="44">
        <f>'S1 Maquette'!B281</f>
        <v>0</v>
      </c>
      <c r="B277" s="44">
        <f>'S1 Maquette'!C281</f>
        <v>0</v>
      </c>
      <c r="C277" s="42">
        <f>'S1 Maquette'!F281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75" customHeight="1">
      <c r="A278" s="44">
        <f>'S1 Maquette'!B282</f>
        <v>0</v>
      </c>
      <c r="B278" s="44">
        <f>'S1 Maquette'!C282</f>
        <v>0</v>
      </c>
      <c r="C278" s="42">
        <f>'S1 Maquette'!F282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75" customHeight="1">
      <c r="A279" s="44">
        <f>'S1 Maquette'!B283</f>
        <v>0</v>
      </c>
      <c r="B279" s="44">
        <f>'S1 Maquette'!C283</f>
        <v>0</v>
      </c>
      <c r="C279" s="42">
        <f>'S1 Maquette'!F283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75" customHeight="1">
      <c r="A280" s="44">
        <f>'S1 Maquette'!B284</f>
        <v>0</v>
      </c>
      <c r="B280" s="44">
        <f>'S1 Maquette'!C284</f>
        <v>0</v>
      </c>
      <c r="C280" s="42">
        <f>'S1 Maquette'!F284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75" customHeight="1">
      <c r="A281" s="44">
        <f>'S1 Maquette'!B285</f>
        <v>0</v>
      </c>
      <c r="B281" s="44">
        <f>'S1 Maquette'!C285</f>
        <v>0</v>
      </c>
      <c r="C281" s="42">
        <f>'S1 Maquette'!F285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75" customHeight="1">
      <c r="A282" s="44">
        <f>'S1 Maquette'!B286</f>
        <v>0</v>
      </c>
      <c r="B282" s="44">
        <f>'S1 Maquette'!C286</f>
        <v>0</v>
      </c>
      <c r="C282" s="42">
        <f>'S1 Maquette'!F286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75" customHeight="1">
      <c r="A283" s="44">
        <f>'S1 Maquette'!B287</f>
        <v>0</v>
      </c>
      <c r="B283" s="44">
        <f>'S1 Maquette'!C287</f>
        <v>0</v>
      </c>
      <c r="C283" s="42">
        <f>'S1 Maquette'!F287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75" customHeight="1">
      <c r="A284" s="44">
        <f>'S1 Maquette'!B288</f>
        <v>0</v>
      </c>
      <c r="B284" s="44">
        <f>'S1 Maquette'!C288</f>
        <v>0</v>
      </c>
      <c r="C284" s="42">
        <f>'S1 Maquette'!F288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75" customHeight="1">
      <c r="A285" s="44">
        <f>'S1 Maquette'!B289</f>
        <v>0</v>
      </c>
      <c r="B285" s="44">
        <f>'S1 Maquette'!C289</f>
        <v>0</v>
      </c>
      <c r="C285" s="42">
        <f>'S1 Maquette'!F289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75" customHeight="1">
      <c r="A286" s="44">
        <f>'S1 Maquette'!B290</f>
        <v>0</v>
      </c>
      <c r="B286" s="44">
        <f>'S1 Maquette'!C290</f>
        <v>0</v>
      </c>
      <c r="C286" s="42">
        <f>'S1 Maquette'!F290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75" customHeight="1">
      <c r="A287" s="44">
        <f>'S1 Maquette'!B291</f>
        <v>0</v>
      </c>
      <c r="B287" s="44">
        <f>'S1 Maquette'!C291</f>
        <v>0</v>
      </c>
      <c r="C287" s="42">
        <f>'S1 Maquette'!F291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75" customHeight="1">
      <c r="A288" s="44">
        <f>'S1 Maquette'!B292</f>
        <v>0</v>
      </c>
      <c r="B288" s="44">
        <f>'S1 Maquette'!C292</f>
        <v>0</v>
      </c>
      <c r="C288" s="42">
        <f>'S1 Maquette'!F292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75" customHeight="1">
      <c r="A289" s="44">
        <f>'S1 Maquette'!B293</f>
        <v>0</v>
      </c>
      <c r="B289" s="44">
        <f>'S1 Maquette'!C293</f>
        <v>0</v>
      </c>
      <c r="C289" s="42">
        <f>'S1 Maquette'!F293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75" customHeight="1">
      <c r="A290" s="44">
        <f>'S1 Maquette'!B294</f>
        <v>0</v>
      </c>
      <c r="B290" s="44">
        <f>'S1 Maquette'!C294</f>
        <v>0</v>
      </c>
      <c r="C290" s="42">
        <f>'S1 Maquette'!F294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75" customHeight="1">
      <c r="A291" s="44">
        <f>'S1 Maquette'!B295</f>
        <v>0</v>
      </c>
      <c r="B291" s="44">
        <f>'S1 Maquette'!C295</f>
        <v>0</v>
      </c>
      <c r="C291" s="42">
        <f>'S1 Maquette'!F295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75" customHeight="1">
      <c r="A292" s="44">
        <f>'S1 Maquette'!B296</f>
        <v>0</v>
      </c>
      <c r="B292" s="44">
        <f>'S1 Maquette'!C296</f>
        <v>0</v>
      </c>
      <c r="C292" s="42">
        <f>'S1 Maquette'!F296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75" customHeight="1">
      <c r="A293" s="44">
        <f>'S1 Maquette'!B297</f>
        <v>0</v>
      </c>
      <c r="B293" s="44">
        <f>'S1 Maquette'!C297</f>
        <v>0</v>
      </c>
      <c r="C293" s="42">
        <f>'S1 Maquette'!F297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75" customHeight="1">
      <c r="A294" s="44">
        <f>'S1 Maquette'!B298</f>
        <v>0</v>
      </c>
      <c r="B294" s="44">
        <f>'S1 Maquette'!C298</f>
        <v>0</v>
      </c>
      <c r="C294" s="42">
        <f>'S1 Maquette'!F298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75" customHeight="1">
      <c r="A295" s="44">
        <f>'S1 Maquette'!B299</f>
        <v>0</v>
      </c>
      <c r="B295" s="44">
        <f>'S1 Maquette'!C299</f>
        <v>0</v>
      </c>
      <c r="C295" s="42">
        <f>'S1 Maquette'!F299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75" customHeight="1">
      <c r="A296" s="44">
        <f>'S1 Maquette'!B300</f>
        <v>0</v>
      </c>
      <c r="B296" s="44">
        <f>'S1 Maquette'!C300</f>
        <v>0</v>
      </c>
      <c r="C296" s="42">
        <f>'S1 Maquette'!F300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75" customHeight="1">
      <c r="A297" s="44">
        <f>'S1 Maquette'!B301</f>
        <v>0</v>
      </c>
      <c r="B297" s="44">
        <f>'S1 Maquette'!C301</f>
        <v>0</v>
      </c>
      <c r="C297" s="42">
        <f>'S1 Maquette'!F301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75" customHeight="1">
      <c r="A298" s="44">
        <f>'S1 Maquette'!B302</f>
        <v>0</v>
      </c>
      <c r="B298" s="44">
        <f>'S1 Maquette'!C302</f>
        <v>0</v>
      </c>
      <c r="C298" s="42">
        <f>'S1 Maquette'!F302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75" customHeight="1">
      <c r="A299" s="44">
        <f>'S1 Maquette'!B303</f>
        <v>0</v>
      </c>
      <c r="B299" s="44">
        <f>'S1 Maquette'!C303</f>
        <v>0</v>
      </c>
      <c r="C299" s="42">
        <f>'S1 Maquette'!F303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75" customHeight="1">
      <c r="A300" s="44">
        <f>'S1 Maquette'!B304</f>
        <v>0</v>
      </c>
      <c r="B300" s="44">
        <f>'S1 Maquette'!C304</f>
        <v>0</v>
      </c>
      <c r="C300" s="42">
        <f>'S1 Maquette'!F304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  <row r="301" spans="1:23" ht="30.75" customHeight="1">
      <c r="A301" s="44">
        <f>'S1 Maquette'!B305</f>
        <v>0</v>
      </c>
      <c r="B301" s="44">
        <f>'S1 Maquette'!C305</f>
        <v>0</v>
      </c>
      <c r="C301" s="42">
        <f>'S1 Maquette'!F305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  <c r="W301"/>
    </row>
  </sheetData>
  <sheetProtection formatCells="0" insertRows="0"/>
  <mergeCells count="25"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3:A14"/>
    <mergeCell ref="B13:C14"/>
    <mergeCell ref="B15:C16"/>
    <mergeCell ref="D13:D14"/>
    <mergeCell ref="D15:D16"/>
    <mergeCell ref="A15:A16"/>
  </mergeCells>
  <conditionalFormatting sqref="A1:A7 A12:A17 A302:A1000">
    <cfRule type="expression" dxfId="350" priority="9">
      <formula>$C1="Parcours Pédagogique"</formula>
    </cfRule>
    <cfRule type="expression" dxfId="349" priority="10">
      <formula>$C1="BLOC"</formula>
    </cfRule>
    <cfRule type="expression" dxfId="348" priority="11">
      <formula>$C1="OPTION"</formula>
    </cfRule>
  </conditionalFormatting>
  <conditionalFormatting sqref="A18:S301 T18">
    <cfRule type="expression" dxfId="347" priority="20">
      <formula>$C18="Modification MCC"</formula>
    </cfRule>
  </conditionalFormatting>
  <conditionalFormatting sqref="B1:S7 C8:S9 C10 E10 J10:S11 B12:M12 P12 B13:L13 B14:N14 P14:S17 B15:M17 B302:S1000">
    <cfRule type="expression" dxfId="346" priority="13">
      <formula>$D1="Modification"</formula>
    </cfRule>
    <cfRule type="expression" dxfId="345" priority="14">
      <formula>$D1="Création"</formula>
    </cfRule>
    <cfRule type="expression" dxfId="344" priority="15">
      <formula>$D1="Fermeture"</formula>
    </cfRule>
  </conditionalFormatting>
  <conditionalFormatting sqref="B1:S7 C8:S9 J10:S11 B12:M12 B13:L13 B14:N14 B15:M17 B302:S1000 P14:S17 C10 E10 P12">
    <cfRule type="expression" dxfId="343" priority="12">
      <formula>$D1="Modification MCC"</formula>
    </cfRule>
  </conditionalFormatting>
  <conditionalFormatting sqref="C1:S9 C10 E10 J10:S11 C12:S1002">
    <cfRule type="expression" dxfId="342" priority="1">
      <formula>$B1="Option"</formula>
    </cfRule>
  </conditionalFormatting>
  <conditionalFormatting sqref="J1:J1002">
    <cfRule type="expression" dxfId="341" priority="6">
      <formula>$I1="NON"</formula>
    </cfRule>
  </conditionalFormatting>
  <conditionalFormatting sqref="L18:L301">
    <cfRule type="expression" dxfId="340" priority="30">
      <formula>$K18="CCI (CC Intégral)"</formula>
    </cfRule>
  </conditionalFormatting>
  <conditionalFormatting sqref="M1:M1002 L18:L301">
    <cfRule type="expression" dxfId="339" priority="28">
      <formula>$K1="CT (Contrôle terminal)"</formula>
    </cfRule>
  </conditionalFormatting>
  <conditionalFormatting sqref="N1:O1002">
    <cfRule type="expression" dxfId="338" priority="4">
      <formula>$K1="CCI (CC Intégral)"</formula>
    </cfRule>
  </conditionalFormatting>
  <conditionalFormatting sqref="Q1:R1002">
    <cfRule type="expression" dxfId="337" priority="3">
      <formula>$P1="Autres"</formula>
    </cfRule>
  </conditionalFormatting>
  <conditionalFormatting sqref="S1:S1002 T18">
    <cfRule type="expression" dxfId="336" priority="2">
      <formula>$P1="CT (Contrôle terminal)"</formula>
    </cfRule>
  </conditionalFormatting>
  <conditionalFormatting sqref="T18 A18:S301">
    <cfRule type="expression" dxfId="335" priority="21">
      <formula>$C18="Modification"</formula>
    </cfRule>
    <cfRule type="expression" dxfId="334" priority="22">
      <formula>$C18="Création"</formula>
    </cfRule>
    <cfRule type="expression" dxfId="333" priority="23">
      <formula>$C18="Fermeture"</formula>
    </cfRule>
  </conditionalFormatting>
  <dataValidations count="6">
    <dataValidation type="list" allowBlank="1" showInputMessage="1" showErrorMessage="1" sqref="E19:I301" xr:uid="{00000000-0002-0000-0400-000000000000}">
      <formula1>"OUI, NON"</formula1>
    </dataValidation>
    <dataValidation type="list" allowBlank="1" showInputMessage="1" showErrorMessage="1" sqref="P19:P301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1" xr:uid="{00000000-0002-0000-0400-000003000000}">
      <formula1>"Modification MCC"</formula1>
    </dataValidation>
    <dataValidation type="list" allowBlank="1" showInputMessage="1" showErrorMessage="1" sqref="K19:K301" xr:uid="{00000000-0002-0000-0400-000004000000}">
      <formula1>List_Controle2</formula1>
    </dataValidation>
    <dataValidation type="list" allowBlank="1" showInputMessage="1" showErrorMessage="1" sqref="Q19:Q301 N19:N301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DF1B-9C8F-4AE6-9F9D-A559D0D2F882}">
  <dimension ref="A1:W301"/>
  <sheetViews>
    <sheetView topLeftCell="M21" zoomScaleNormal="100" workbookViewId="0">
      <selection activeCell="T28" sqref="T28"/>
    </sheetView>
  </sheetViews>
  <sheetFormatPr baseColWidth="10" defaultColWidth="11.42578125" defaultRowHeight="15"/>
  <cols>
    <col min="1" max="1" width="49.85546875" style="14" bestFit="1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78" customWidth="1"/>
    <col min="21" max="23" width="11.42578125" style="32"/>
  </cols>
  <sheetData>
    <row r="1" spans="1:20">
      <c r="A1" s="124"/>
      <c r="B1" s="124"/>
      <c r="C1" s="124"/>
      <c r="D1" s="124"/>
      <c r="E1" s="124"/>
      <c r="F1" s="124"/>
      <c r="G1" s="124"/>
      <c r="H1" s="124"/>
      <c r="I1" s="124"/>
      <c r="J1" s="35"/>
      <c r="T1" s="183"/>
    </row>
    <row r="2" spans="1:20">
      <c r="A2" s="124"/>
      <c r="B2" s="124"/>
      <c r="C2" s="124"/>
      <c r="D2" s="124"/>
      <c r="E2" s="124"/>
      <c r="F2" s="124"/>
      <c r="G2" s="124"/>
      <c r="H2" s="124"/>
      <c r="I2" s="124"/>
      <c r="J2" s="35"/>
      <c r="T2" s="183"/>
    </row>
    <row r="3" spans="1:20">
      <c r="A3" s="124"/>
      <c r="B3" s="124"/>
      <c r="C3" s="124"/>
      <c r="D3" s="124"/>
      <c r="E3" s="124"/>
      <c r="F3" s="124"/>
      <c r="G3" s="124"/>
      <c r="H3" s="124"/>
      <c r="I3" s="124"/>
      <c r="J3" s="35"/>
      <c r="T3" s="183"/>
    </row>
    <row r="4" spans="1:20">
      <c r="A4" s="124"/>
      <c r="B4" s="124"/>
      <c r="C4" s="124"/>
      <c r="D4" s="124"/>
      <c r="E4" s="124"/>
      <c r="F4" s="124"/>
      <c r="G4" s="124"/>
      <c r="H4" s="124"/>
      <c r="I4" s="124"/>
      <c r="J4" s="35"/>
      <c r="T4" s="183"/>
    </row>
    <row r="5" spans="1:20">
      <c r="A5" s="124"/>
      <c r="B5" s="124"/>
      <c r="C5" s="124"/>
      <c r="D5" s="124"/>
      <c r="E5" s="124"/>
      <c r="F5" s="124"/>
      <c r="G5" s="124"/>
      <c r="H5" s="124"/>
      <c r="I5" s="124"/>
      <c r="J5" s="35"/>
      <c r="T5" s="183"/>
    </row>
    <row r="6" spans="1:20">
      <c r="A6" s="124"/>
      <c r="B6" s="124"/>
      <c r="C6" s="124"/>
      <c r="D6" s="124"/>
      <c r="E6" s="124"/>
      <c r="F6" s="124"/>
      <c r="G6" s="124"/>
      <c r="H6" s="124"/>
      <c r="I6" s="124"/>
      <c r="J6" s="35"/>
      <c r="T6" s="183"/>
    </row>
    <row r="7" spans="1:20" ht="14.45" customHeight="1">
      <c r="A7" s="126" t="s">
        <v>238</v>
      </c>
      <c r="B7" s="122" t="str">
        <f>'[1]Fiche Générale'!B3</f>
        <v>Portail_LLAC</v>
      </c>
      <c r="C7" s="170" t="s">
        <v>239</v>
      </c>
      <c r="D7" s="126"/>
      <c r="E7" s="168" t="str">
        <f>'[1]Fiche Générale'!B4</f>
        <v>Lettres Langues Arts et Communication</v>
      </c>
      <c r="F7" s="122"/>
      <c r="G7" s="126" t="s">
        <v>240</v>
      </c>
      <c r="H7" s="169" t="str">
        <f>'[1]Fiche Générale'!B5</f>
        <v>HPLAC18</v>
      </c>
      <c r="I7" s="169"/>
      <c r="J7" s="81"/>
      <c r="K7" s="19"/>
      <c r="T7" s="183"/>
    </row>
    <row r="8" spans="1:20" ht="14.45" customHeight="1">
      <c r="A8" s="126"/>
      <c r="B8" s="122"/>
      <c r="C8" s="170"/>
      <c r="D8" s="126"/>
      <c r="E8" s="168"/>
      <c r="F8" s="122"/>
      <c r="G8" s="126"/>
      <c r="H8" s="169"/>
      <c r="I8" s="169"/>
      <c r="J8" s="81"/>
      <c r="K8" s="19"/>
      <c r="T8" s="183"/>
    </row>
    <row r="9" spans="1:20" ht="14.45" customHeight="1">
      <c r="A9" s="126"/>
      <c r="B9" s="122"/>
      <c r="C9" s="170"/>
      <c r="D9" s="126"/>
      <c r="E9" s="168"/>
      <c r="F9" s="122"/>
      <c r="G9" s="126"/>
      <c r="H9" s="169"/>
      <c r="I9" s="169"/>
      <c r="J9" s="81"/>
      <c r="K9" s="19"/>
      <c r="T9" s="183"/>
    </row>
    <row r="10" spans="1:20" ht="14.45" customHeight="1">
      <c r="A10" s="126"/>
      <c r="B10" s="122"/>
      <c r="C10" s="139" t="s">
        <v>183</v>
      </c>
      <c r="D10" s="139"/>
      <c r="E10" s="171" t="str">
        <f>'[1]Fiche Générale'!B9</f>
        <v>Sciences du langage</v>
      </c>
      <c r="F10" s="171"/>
      <c r="G10" s="171"/>
      <c r="H10" s="171"/>
      <c r="I10" s="171"/>
      <c r="J10" s="81"/>
      <c r="K10" s="19"/>
      <c r="T10" s="183"/>
    </row>
    <row r="11" spans="1:20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81"/>
      <c r="K11" s="19"/>
      <c r="T11" s="183"/>
    </row>
    <row r="12" spans="1:20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  <c r="T12" s="183"/>
    </row>
    <row r="13" spans="1:20">
      <c r="A13" s="150" t="s">
        <v>184</v>
      </c>
      <c r="B13" s="93" t="str">
        <f>'[1]S1 Maquette'!B13</f>
        <v>1ère année de Portail</v>
      </c>
      <c r="C13" s="95"/>
      <c r="D13" s="150" t="s">
        <v>243</v>
      </c>
      <c r="E13" s="152">
        <f>'[1]S1 Maquette'!E13</f>
        <v>0</v>
      </c>
      <c r="F13" s="153"/>
      <c r="G13" s="154"/>
      <c r="I13" s="38"/>
      <c r="J13" s="38"/>
      <c r="M13" s="148"/>
      <c r="N13" s="149"/>
      <c r="O13" s="160"/>
      <c r="P13" s="148"/>
      <c r="Q13" s="149"/>
      <c r="R13" s="149"/>
      <c r="S13" s="160"/>
      <c r="T13" s="183"/>
    </row>
    <row r="14" spans="1:20">
      <c r="A14" s="151"/>
      <c r="B14" s="96"/>
      <c r="C14" s="98"/>
      <c r="D14" s="151"/>
      <c r="E14" s="155"/>
      <c r="F14" s="156"/>
      <c r="G14" s="157"/>
      <c r="I14" s="38"/>
      <c r="J14" s="38"/>
      <c r="M14" s="150" t="s">
        <v>244</v>
      </c>
      <c r="N14" s="146" t="s">
        <v>245</v>
      </c>
      <c r="O14" s="159"/>
      <c r="P14" s="125"/>
      <c r="Q14" s="163"/>
      <c r="R14" s="163"/>
      <c r="S14" s="150"/>
      <c r="T14" s="183"/>
    </row>
    <row r="15" spans="1:20">
      <c r="A15" s="150" t="s">
        <v>246</v>
      </c>
      <c r="B15" s="93" t="str">
        <f>'[1]S1 Maquette'!B15</f>
        <v>Semestre 1</v>
      </c>
      <c r="C15" s="95"/>
      <c r="D15" s="150" t="s">
        <v>247</v>
      </c>
      <c r="E15" s="152">
        <f>'[1]S1 Maquette'!E15:F16</f>
        <v>0</v>
      </c>
      <c r="F15" s="153"/>
      <c r="G15" s="154"/>
      <c r="I15" s="38"/>
      <c r="J15" s="38"/>
      <c r="M15" s="158"/>
      <c r="N15" s="166"/>
      <c r="O15" s="167"/>
      <c r="P15" s="161"/>
      <c r="Q15" s="164"/>
      <c r="R15" s="164"/>
      <c r="S15" s="158"/>
      <c r="T15" s="183"/>
    </row>
    <row r="16" spans="1:20">
      <c r="A16" s="151"/>
      <c r="B16" s="96"/>
      <c r="C16" s="98"/>
      <c r="D16" s="151"/>
      <c r="E16" s="155"/>
      <c r="F16" s="156"/>
      <c r="G16" s="157"/>
      <c r="I16" s="38"/>
      <c r="J16" s="38"/>
      <c r="M16" s="158"/>
      <c r="N16" s="166"/>
      <c r="O16" s="167"/>
      <c r="P16" s="161"/>
      <c r="Q16" s="164"/>
      <c r="R16" s="164"/>
      <c r="S16" s="158"/>
      <c r="T16" s="183"/>
    </row>
    <row r="17" spans="1:23">
      <c r="L17" s="15"/>
      <c r="M17" s="151"/>
      <c r="N17" s="148"/>
      <c r="O17" s="160"/>
      <c r="P17" s="162"/>
      <c r="Q17" s="165"/>
      <c r="R17" s="165"/>
      <c r="S17" s="151"/>
      <c r="T17" s="183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'[1]S1 Maquette'!B19</f>
        <v xml:space="preserve">Compétences transversales S1 </v>
      </c>
      <c r="B19" s="41" t="str">
        <f>'[1]S1 Maquette'!C19</f>
        <v>UE</v>
      </c>
      <c r="C19" s="59">
        <f>'[1]S1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179" t="s">
        <v>264</v>
      </c>
      <c r="W19"/>
    </row>
    <row r="20" spans="1:23" ht="30.75" customHeight="1">
      <c r="A20" s="8" t="str">
        <f>'[1]S1 Maquette'!B20</f>
        <v>Compétences écrites 1</v>
      </c>
      <c r="B20" s="41" t="str">
        <f>'[1]S1 Maquette'!C20</f>
        <v>ECUE</v>
      </c>
      <c r="C20" s="65">
        <f>'[1]S1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80"/>
      <c r="W20"/>
    </row>
    <row r="21" spans="1:23" ht="30.75" customHeight="1">
      <c r="A21" s="8" t="str">
        <f>'[1]S1 Maquette'!B21</f>
        <v>Compétences informationnelles</v>
      </c>
      <c r="B21" s="41" t="str">
        <f>'[1]S1 Maquette'!C21</f>
        <v>ECUE</v>
      </c>
      <c r="C21" s="65">
        <f>'[1]S1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80"/>
      <c r="W21"/>
    </row>
    <row r="22" spans="1:23" ht="30.75" customHeight="1">
      <c r="A22" s="8" t="str">
        <f>'[1]S1 Maquette'!B22</f>
        <v>Langue Vivante-1</v>
      </c>
      <c r="B22" s="41" t="str">
        <f>'[1]S1 Maquette'!C22</f>
        <v>ECUE</v>
      </c>
      <c r="C22" s="65">
        <f>'[1]S1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80"/>
      <c r="W22"/>
    </row>
    <row r="23" spans="1:23" ht="30.75" customHeight="1">
      <c r="A23" s="8" t="str">
        <f>'[1]S1 Maquette'!B23</f>
        <v>Min 1 Max 1</v>
      </c>
      <c r="B23" s="41" t="str">
        <f>'[1]S1 Maquette'!C23</f>
        <v>OPTION</v>
      </c>
      <c r="C23" s="65">
        <f>'[1]S1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180"/>
      <c r="W23"/>
    </row>
    <row r="24" spans="1:23" ht="30.75" customHeight="1">
      <c r="A24" s="8" t="str">
        <f>'[1]S1 Maquette'!B24</f>
        <v>Anglais 1</v>
      </c>
      <c r="B24" s="41" t="str">
        <f>'[1]S1 Maquette'!C24</f>
        <v>ECUE</v>
      </c>
      <c r="C24" s="65">
        <f>'[1]S1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80"/>
      <c r="W24"/>
    </row>
    <row r="25" spans="1:23" ht="30.75" customHeight="1">
      <c r="A25" s="8" t="str">
        <f>'[1]S1 Maquette'!B25</f>
        <v>Espagnol</v>
      </c>
      <c r="B25" s="41" t="str">
        <f>'[1]S1 Maquette'!C25</f>
        <v>ECUE</v>
      </c>
      <c r="C25" s="65"/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80"/>
      <c r="W25"/>
    </row>
    <row r="26" spans="1:23" ht="30.75" customHeight="1">
      <c r="A26" s="8" t="str">
        <f>'[1]S1 Maquette'!B26</f>
        <v>Italien</v>
      </c>
      <c r="B26" s="41" t="str">
        <f>'[1]S1 Maquette'!C26</f>
        <v>ECUE</v>
      </c>
      <c r="C26" s="65">
        <f>'[1]S1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80"/>
      <c r="W26"/>
    </row>
    <row r="27" spans="1:23" ht="30.75" customHeight="1">
      <c r="A27" s="79" t="s">
        <v>212</v>
      </c>
      <c r="B27" s="79" t="s">
        <v>11</v>
      </c>
      <c r="C27" s="42">
        <f>'[1]S1 Maquette'!F27</f>
        <v>0</v>
      </c>
      <c r="D27" s="80">
        <v>1</v>
      </c>
      <c r="E27" s="80" t="s">
        <v>265</v>
      </c>
      <c r="F27" s="80"/>
      <c r="G27" s="78" t="s">
        <v>265</v>
      </c>
      <c r="H27" s="78" t="s">
        <v>265</v>
      </c>
      <c r="I27" s="78" t="s">
        <v>265</v>
      </c>
      <c r="J27" s="78">
        <v>6</v>
      </c>
      <c r="K27" s="78" t="s">
        <v>8</v>
      </c>
      <c r="L27" s="78"/>
      <c r="M27" s="78"/>
      <c r="N27" s="84"/>
      <c r="O27" s="84"/>
      <c r="P27" s="78" t="s">
        <v>266</v>
      </c>
      <c r="Q27" s="78"/>
      <c r="R27" s="78"/>
      <c r="S27" s="78" t="s">
        <v>267</v>
      </c>
      <c r="T27" s="181" t="s">
        <v>342</v>
      </c>
      <c r="W27"/>
    </row>
    <row r="28" spans="1:23" ht="30.75" customHeight="1">
      <c r="A28" s="79" t="s">
        <v>213</v>
      </c>
      <c r="B28" s="79" t="s">
        <v>19</v>
      </c>
      <c r="C28" s="42"/>
      <c r="D28" s="80">
        <v>1</v>
      </c>
      <c r="E28" s="80" t="s">
        <v>265</v>
      </c>
      <c r="F28" s="80"/>
      <c r="G28" s="78" t="s">
        <v>265</v>
      </c>
      <c r="H28" s="78" t="s">
        <v>265</v>
      </c>
      <c r="I28" s="78" t="s">
        <v>265</v>
      </c>
      <c r="J28" s="78"/>
      <c r="K28" s="78" t="s">
        <v>8</v>
      </c>
      <c r="L28" s="78"/>
      <c r="M28" s="78">
        <v>1</v>
      </c>
      <c r="N28" s="84"/>
      <c r="O28" s="84"/>
      <c r="P28" s="78"/>
      <c r="Q28" s="78"/>
      <c r="R28" s="78"/>
      <c r="S28" s="78"/>
      <c r="T28" s="83" t="s">
        <v>343</v>
      </c>
      <c r="W28"/>
    </row>
    <row r="29" spans="1:23" ht="30.75" customHeight="1">
      <c r="A29" s="79" t="s">
        <v>215</v>
      </c>
      <c r="B29" s="79" t="s">
        <v>19</v>
      </c>
      <c r="C29" s="42">
        <f>'[1]S1 Maquette'!F31</f>
        <v>0</v>
      </c>
      <c r="D29" s="80">
        <v>1</v>
      </c>
      <c r="E29" s="80" t="s">
        <v>265</v>
      </c>
      <c r="F29" s="80"/>
      <c r="G29" s="78" t="s">
        <v>265</v>
      </c>
      <c r="H29" s="78" t="s">
        <v>265</v>
      </c>
      <c r="I29" s="78" t="s">
        <v>265</v>
      </c>
      <c r="J29" s="78"/>
      <c r="K29" s="78" t="s">
        <v>8</v>
      </c>
      <c r="L29" s="78"/>
      <c r="M29" s="78">
        <v>1</v>
      </c>
      <c r="N29" s="84"/>
      <c r="O29" s="84"/>
      <c r="P29" s="78"/>
      <c r="Q29" s="78"/>
      <c r="R29" s="78"/>
      <c r="S29" s="78"/>
      <c r="T29" s="83" t="s">
        <v>344</v>
      </c>
      <c r="W29"/>
    </row>
    <row r="30" spans="1:23" ht="30.75" customHeight="1">
      <c r="A30" s="79" t="s">
        <v>216</v>
      </c>
      <c r="B30" s="79" t="s">
        <v>11</v>
      </c>
      <c r="C30" s="42">
        <f>'[1]S1 Maquette'!F33</f>
        <v>0</v>
      </c>
      <c r="D30" s="80">
        <v>1</v>
      </c>
      <c r="E30" s="80" t="s">
        <v>265</v>
      </c>
      <c r="F30" s="80"/>
      <c r="G30" s="78" t="s">
        <v>265</v>
      </c>
      <c r="H30" s="78" t="s">
        <v>265</v>
      </c>
      <c r="I30" s="78" t="s">
        <v>265</v>
      </c>
      <c r="J30" s="78">
        <v>6</v>
      </c>
      <c r="K30" s="78" t="s">
        <v>8</v>
      </c>
      <c r="L30" s="78"/>
      <c r="M30" s="78"/>
      <c r="N30" s="84"/>
      <c r="O30" s="84"/>
      <c r="P30" s="78" t="s">
        <v>266</v>
      </c>
      <c r="Q30" s="78"/>
      <c r="R30" s="78"/>
      <c r="S30" s="80" t="s">
        <v>267</v>
      </c>
      <c r="T30" s="181" t="s">
        <v>342</v>
      </c>
      <c r="W30"/>
    </row>
    <row r="31" spans="1:23" ht="30.75" customHeight="1">
      <c r="A31" s="79" t="s">
        <v>217</v>
      </c>
      <c r="B31" s="79" t="s">
        <v>19</v>
      </c>
      <c r="C31" s="42">
        <f>'[1]S1 Maquette'!F35</f>
        <v>0</v>
      </c>
      <c r="D31" s="80">
        <v>1</v>
      </c>
      <c r="E31" s="80" t="s">
        <v>265</v>
      </c>
      <c r="F31" s="80"/>
      <c r="G31" s="78" t="s">
        <v>265</v>
      </c>
      <c r="H31" s="78" t="s">
        <v>265</v>
      </c>
      <c r="I31" s="78" t="s">
        <v>265</v>
      </c>
      <c r="J31" s="78"/>
      <c r="K31" s="78" t="s">
        <v>8</v>
      </c>
      <c r="L31" s="78"/>
      <c r="M31" s="78">
        <v>1</v>
      </c>
      <c r="N31" s="84"/>
      <c r="O31" s="84"/>
      <c r="P31" s="78"/>
      <c r="Q31" s="78"/>
      <c r="R31" s="78"/>
      <c r="S31" s="82"/>
      <c r="T31" s="82" t="s">
        <v>345</v>
      </c>
      <c r="W31"/>
    </row>
    <row r="32" spans="1:23" ht="30.75" customHeight="1">
      <c r="A32" s="79" t="s">
        <v>219</v>
      </c>
      <c r="B32" s="79" t="s">
        <v>19</v>
      </c>
      <c r="C32" s="42">
        <f>'[1]S1 Maquette'!F36</f>
        <v>0</v>
      </c>
      <c r="D32" s="80">
        <v>1</v>
      </c>
      <c r="E32" s="80" t="s">
        <v>265</v>
      </c>
      <c r="F32" s="80"/>
      <c r="G32" s="78" t="s">
        <v>265</v>
      </c>
      <c r="H32" s="78" t="s">
        <v>265</v>
      </c>
      <c r="I32" s="78" t="s">
        <v>265</v>
      </c>
      <c r="J32" s="78"/>
      <c r="K32" s="78" t="s">
        <v>8</v>
      </c>
      <c r="L32" s="78"/>
      <c r="M32" s="78">
        <v>1</v>
      </c>
      <c r="N32" s="84"/>
      <c r="O32" s="84"/>
      <c r="P32" s="78"/>
      <c r="Q32" s="78"/>
      <c r="R32" s="78"/>
      <c r="S32" s="82"/>
      <c r="T32" s="82" t="s">
        <v>346</v>
      </c>
      <c r="W32"/>
    </row>
    <row r="33" spans="1:23" ht="30.75" customHeight="1">
      <c r="A33" s="79" t="s">
        <v>220</v>
      </c>
      <c r="B33" s="79" t="s">
        <v>11</v>
      </c>
      <c r="C33" s="42"/>
      <c r="D33" s="80">
        <v>1</v>
      </c>
      <c r="E33" s="80" t="s">
        <v>265</v>
      </c>
      <c r="F33" s="80"/>
      <c r="G33" s="78" t="s">
        <v>265</v>
      </c>
      <c r="H33" s="78" t="s">
        <v>265</v>
      </c>
      <c r="I33" s="78" t="s">
        <v>265</v>
      </c>
      <c r="J33" s="78">
        <v>6</v>
      </c>
      <c r="K33" s="78" t="s">
        <v>8</v>
      </c>
      <c r="L33" s="78"/>
      <c r="M33" s="78"/>
      <c r="N33" s="84"/>
      <c r="O33" s="84"/>
      <c r="P33" s="78" t="s">
        <v>266</v>
      </c>
      <c r="Q33" s="78"/>
      <c r="R33" s="78"/>
      <c r="S33" s="78" t="s">
        <v>267</v>
      </c>
      <c r="T33" s="181" t="s">
        <v>342</v>
      </c>
      <c r="W33"/>
    </row>
    <row r="34" spans="1:23" ht="30.75" customHeight="1">
      <c r="A34" s="79" t="s">
        <v>221</v>
      </c>
      <c r="B34" s="79" t="s">
        <v>19</v>
      </c>
      <c r="C34" s="42">
        <f>'[1]S1 Maquette'!F37</f>
        <v>0</v>
      </c>
      <c r="D34" s="80">
        <v>1</v>
      </c>
      <c r="E34" s="80" t="s">
        <v>265</v>
      </c>
      <c r="F34" s="80"/>
      <c r="G34" s="78" t="s">
        <v>265</v>
      </c>
      <c r="H34" s="78" t="s">
        <v>265</v>
      </c>
      <c r="I34" s="78" t="s">
        <v>265</v>
      </c>
      <c r="J34" s="78"/>
      <c r="K34" s="78" t="s">
        <v>8</v>
      </c>
      <c r="L34" s="78"/>
      <c r="M34" s="75"/>
      <c r="N34" s="84"/>
      <c r="O34" s="84"/>
      <c r="P34" s="75"/>
      <c r="Q34" s="75"/>
      <c r="R34" s="75"/>
      <c r="S34" s="75"/>
      <c r="T34" s="182" t="s">
        <v>270</v>
      </c>
      <c r="W34"/>
    </row>
    <row r="35" spans="1:23" ht="30.75" customHeight="1">
      <c r="A35" s="79" t="s">
        <v>224</v>
      </c>
      <c r="B35" s="79" t="s">
        <v>19</v>
      </c>
      <c r="C35" s="42">
        <f>'[1]S1 Maquette'!F38</f>
        <v>0</v>
      </c>
      <c r="D35" s="80">
        <v>1</v>
      </c>
      <c r="E35" s="80" t="s">
        <v>265</v>
      </c>
      <c r="F35" s="80"/>
      <c r="G35" s="78" t="s">
        <v>265</v>
      </c>
      <c r="H35" s="78" t="s">
        <v>265</v>
      </c>
      <c r="I35" s="78" t="s">
        <v>265</v>
      </c>
      <c r="J35" s="78"/>
      <c r="K35" s="78" t="s">
        <v>8</v>
      </c>
      <c r="L35" s="78"/>
      <c r="M35" s="75"/>
      <c r="N35" s="84"/>
      <c r="O35" s="84"/>
      <c r="P35" s="75"/>
      <c r="Q35" s="75"/>
      <c r="R35" s="75"/>
      <c r="S35" s="75"/>
      <c r="T35" s="182" t="s">
        <v>270</v>
      </c>
      <c r="W35"/>
    </row>
    <row r="36" spans="1:23" ht="30.75" customHeight="1">
      <c r="A36" s="79" t="s">
        <v>205</v>
      </c>
      <c r="B36" s="79" t="s">
        <v>29</v>
      </c>
      <c r="C36" s="42">
        <f>'[1]S1 Maquette'!F39</f>
        <v>0</v>
      </c>
      <c r="D36" s="80"/>
      <c r="E36" s="80"/>
      <c r="F36" s="80"/>
      <c r="G36" s="78"/>
      <c r="H36" s="78"/>
      <c r="I36" s="78"/>
      <c r="J36" s="78"/>
      <c r="K36" s="78"/>
      <c r="L36" s="78"/>
      <c r="M36" s="78"/>
      <c r="N36" s="84"/>
      <c r="O36" s="84"/>
      <c r="P36" s="75"/>
      <c r="Q36" s="75"/>
      <c r="R36" s="75"/>
      <c r="S36" s="75"/>
      <c r="T36" s="182"/>
      <c r="W36"/>
    </row>
    <row r="37" spans="1:23" ht="30.75" customHeight="1">
      <c r="A37" s="79" t="s">
        <v>226</v>
      </c>
      <c r="B37" s="79" t="s">
        <v>19</v>
      </c>
      <c r="C37" s="42">
        <f>'[1]S1 Maquette'!F40</f>
        <v>0</v>
      </c>
      <c r="D37" s="80">
        <v>1</v>
      </c>
      <c r="E37" s="80" t="s">
        <v>265</v>
      </c>
      <c r="F37" s="80"/>
      <c r="G37" s="78" t="s">
        <v>265</v>
      </c>
      <c r="H37" s="78" t="s">
        <v>265</v>
      </c>
      <c r="I37" s="78" t="s">
        <v>265</v>
      </c>
      <c r="J37" s="78"/>
      <c r="K37" s="78" t="s">
        <v>8</v>
      </c>
      <c r="L37" s="78"/>
      <c r="M37" s="75"/>
      <c r="N37" s="84"/>
      <c r="O37" s="84"/>
      <c r="P37" s="75"/>
      <c r="Q37" s="75"/>
      <c r="R37" s="75"/>
      <c r="S37" s="75"/>
      <c r="T37" s="182" t="s">
        <v>270</v>
      </c>
      <c r="W37"/>
    </row>
    <row r="38" spans="1:23" ht="30.75" customHeight="1">
      <c r="A38" s="79" t="s">
        <v>230</v>
      </c>
      <c r="B38" s="79" t="s">
        <v>19</v>
      </c>
      <c r="C38" s="42">
        <f>'[1]S1 Maquette'!F41</f>
        <v>0</v>
      </c>
      <c r="D38" s="80">
        <v>1</v>
      </c>
      <c r="E38" s="80" t="s">
        <v>265</v>
      </c>
      <c r="F38" s="80"/>
      <c r="G38" s="78" t="s">
        <v>265</v>
      </c>
      <c r="H38" s="78" t="s">
        <v>265</v>
      </c>
      <c r="I38" s="78" t="s">
        <v>265</v>
      </c>
      <c r="J38" s="78"/>
      <c r="K38" s="78" t="s">
        <v>8</v>
      </c>
      <c r="L38" s="78"/>
      <c r="M38" s="75"/>
      <c r="N38" s="84"/>
      <c r="O38" s="84"/>
      <c r="P38" s="75"/>
      <c r="Q38" s="75"/>
      <c r="R38" s="75"/>
      <c r="S38" s="75"/>
      <c r="T38" s="182" t="s">
        <v>270</v>
      </c>
      <c r="W38"/>
    </row>
    <row r="39" spans="1:23" ht="30.75" customHeight="1">
      <c r="A39" s="79" t="s">
        <v>232</v>
      </c>
      <c r="B39" s="79" t="s">
        <v>19</v>
      </c>
      <c r="C39" s="42">
        <f>'[1]S1 Maquette'!F43</f>
        <v>0</v>
      </c>
      <c r="D39" s="80">
        <v>1</v>
      </c>
      <c r="E39" s="80" t="s">
        <v>265</v>
      </c>
      <c r="F39" s="80"/>
      <c r="G39" s="78" t="s">
        <v>265</v>
      </c>
      <c r="H39" s="78" t="s">
        <v>265</v>
      </c>
      <c r="I39" s="78" t="s">
        <v>265</v>
      </c>
      <c r="J39" s="78"/>
      <c r="K39" s="78" t="s">
        <v>8</v>
      </c>
      <c r="L39" s="78"/>
      <c r="M39" s="75"/>
      <c r="N39" s="84"/>
      <c r="O39" s="84"/>
      <c r="P39" s="75"/>
      <c r="Q39" s="75"/>
      <c r="R39" s="75"/>
      <c r="S39" s="75"/>
      <c r="T39" s="182" t="s">
        <v>270</v>
      </c>
      <c r="W39"/>
    </row>
    <row r="40" spans="1:23" ht="30.75" customHeight="1">
      <c r="A40" s="79" t="s">
        <v>233</v>
      </c>
      <c r="B40" s="79" t="s">
        <v>11</v>
      </c>
      <c r="C40" s="42">
        <f>'[1]S1 Maquette'!F44</f>
        <v>0</v>
      </c>
      <c r="D40" s="80">
        <v>1</v>
      </c>
      <c r="E40" s="80" t="s">
        <v>265</v>
      </c>
      <c r="F40" s="80"/>
      <c r="G40" s="78" t="s">
        <v>265</v>
      </c>
      <c r="H40" s="78" t="s">
        <v>265</v>
      </c>
      <c r="I40" s="78" t="s">
        <v>265</v>
      </c>
      <c r="J40" s="78">
        <v>6</v>
      </c>
      <c r="K40" s="75"/>
      <c r="L40" s="75"/>
      <c r="M40" s="75"/>
      <c r="N40" s="75"/>
      <c r="O40" s="75"/>
      <c r="P40" s="75"/>
      <c r="Q40" s="75"/>
      <c r="R40" s="75"/>
      <c r="S40" s="75"/>
      <c r="T40" s="181" t="s">
        <v>294</v>
      </c>
      <c r="W40"/>
    </row>
    <row r="41" spans="1:23" ht="30.75" customHeight="1">
      <c r="A41" s="79" t="s">
        <v>166</v>
      </c>
      <c r="B41" s="79" t="s">
        <v>11</v>
      </c>
      <c r="C41" s="42">
        <f>'[1]S1 Maquette'!F45</f>
        <v>0</v>
      </c>
      <c r="D41" s="80"/>
      <c r="E41" s="80" t="s">
        <v>272</v>
      </c>
      <c r="F41" s="80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182"/>
      <c r="W41"/>
    </row>
    <row r="42" spans="1:23" ht="30.75" customHeight="1">
      <c r="A42" s="79">
        <f>'[1]S1 Maquette'!B46</f>
        <v>0</v>
      </c>
      <c r="B42" s="79">
        <f>'[1]S1 Maquette'!C46</f>
        <v>0</v>
      </c>
      <c r="C42" s="42">
        <f>'[1]S1 Maquette'!F46</f>
        <v>0</v>
      </c>
      <c r="D42" s="80"/>
      <c r="E42" s="80"/>
      <c r="F42" s="8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82"/>
      <c r="W42"/>
    </row>
    <row r="43" spans="1:23" ht="30.75" customHeight="1">
      <c r="A43" s="79">
        <f>'[1]S1 Maquette'!B47</f>
        <v>0</v>
      </c>
      <c r="B43" s="79">
        <f>'[1]S1 Maquette'!C47</f>
        <v>0</v>
      </c>
      <c r="C43" s="42">
        <f>'[1]S1 Maquette'!F47</f>
        <v>0</v>
      </c>
      <c r="D43" s="80"/>
      <c r="E43" s="80"/>
      <c r="F43" s="80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82"/>
      <c r="W43"/>
    </row>
    <row r="44" spans="1:23" ht="30.75" customHeight="1">
      <c r="A44" s="79">
        <f>'[1]S1 Maquette'!B48</f>
        <v>0</v>
      </c>
      <c r="B44" s="79">
        <f>'[1]S1 Maquette'!C48</f>
        <v>0</v>
      </c>
      <c r="C44" s="42">
        <f>'[1]S1 Maquette'!F48</f>
        <v>0</v>
      </c>
      <c r="D44" s="80"/>
      <c r="E44" s="80"/>
      <c r="F44" s="80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82"/>
      <c r="W44"/>
    </row>
    <row r="45" spans="1:23" ht="30.75" customHeight="1">
      <c r="A45" s="79">
        <f>'[1]S1 Maquette'!B49</f>
        <v>0</v>
      </c>
      <c r="B45" s="79">
        <f>'[1]S1 Maquette'!C49</f>
        <v>0</v>
      </c>
      <c r="C45" s="42">
        <f>'[1]S1 Maquette'!F49</f>
        <v>0</v>
      </c>
      <c r="D45" s="80"/>
      <c r="E45" s="80"/>
      <c r="F45" s="80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82"/>
      <c r="W45"/>
    </row>
    <row r="46" spans="1:23" ht="30.75" customHeight="1">
      <c r="A46" s="79">
        <f>'[1]S1 Maquette'!B50</f>
        <v>0</v>
      </c>
      <c r="B46" s="79">
        <f>'[1]S1 Maquette'!C50</f>
        <v>0</v>
      </c>
      <c r="C46" s="42">
        <f>'[1]S1 Maquette'!F50</f>
        <v>0</v>
      </c>
      <c r="D46" s="80"/>
      <c r="E46" s="80"/>
      <c r="F46" s="80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182"/>
      <c r="W46"/>
    </row>
    <row r="47" spans="1:23" ht="30.75" customHeight="1">
      <c r="A47" s="79">
        <f>'[1]S1 Maquette'!B51</f>
        <v>0</v>
      </c>
      <c r="B47" s="79">
        <f>'[1]S1 Maquette'!C51</f>
        <v>0</v>
      </c>
      <c r="C47" s="42">
        <f>'[1]S1 Maquette'!F51</f>
        <v>0</v>
      </c>
      <c r="D47" s="80"/>
      <c r="E47" s="80"/>
      <c r="F47" s="80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182"/>
      <c r="W47"/>
    </row>
    <row r="48" spans="1:23" ht="30.75" customHeight="1">
      <c r="A48" s="79">
        <f>'[1]S1 Maquette'!B52</f>
        <v>0</v>
      </c>
      <c r="B48" s="79">
        <f>'[1]S1 Maquette'!C52</f>
        <v>0</v>
      </c>
      <c r="C48" s="42">
        <f>'[1]S1 Maquette'!F52</f>
        <v>0</v>
      </c>
      <c r="D48" s="80"/>
      <c r="E48" s="80"/>
      <c r="F48" s="80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182"/>
      <c r="W48"/>
    </row>
    <row r="49" spans="1:23" ht="30.75" customHeight="1">
      <c r="A49" s="79">
        <f>'[1]S1 Maquette'!B53</f>
        <v>0</v>
      </c>
      <c r="B49" s="79">
        <f>'[1]S1 Maquette'!C53</f>
        <v>0</v>
      </c>
      <c r="C49" s="42">
        <f>'[1]S1 Maquette'!F53</f>
        <v>0</v>
      </c>
      <c r="D49" s="80"/>
      <c r="E49" s="80"/>
      <c r="F49" s="80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182"/>
      <c r="W49"/>
    </row>
    <row r="50" spans="1:23" ht="30.75" customHeight="1">
      <c r="A50" s="79">
        <f>'[1]S1 Maquette'!B54</f>
        <v>0</v>
      </c>
      <c r="B50" s="79">
        <f>'[1]S1 Maquette'!C54</f>
        <v>0</v>
      </c>
      <c r="C50" s="42">
        <f>'[1]S1 Maquette'!F54</f>
        <v>0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182"/>
      <c r="W50"/>
    </row>
    <row r="51" spans="1:23" ht="30.75" customHeight="1">
      <c r="A51" s="79">
        <f>'[1]S1 Maquette'!B55</f>
        <v>0</v>
      </c>
      <c r="B51" s="79">
        <f>'[1]S1 Maquette'!C55</f>
        <v>0</v>
      </c>
      <c r="C51" s="42">
        <f>'[1]S1 Maquette'!F55</f>
        <v>0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182"/>
      <c r="W51"/>
    </row>
    <row r="52" spans="1:23" ht="30.75" customHeight="1">
      <c r="A52" s="79">
        <f>'[1]S1 Maquette'!B56</f>
        <v>0</v>
      </c>
      <c r="B52" s="79">
        <f>'[1]S1 Maquette'!C56</f>
        <v>0</v>
      </c>
      <c r="C52" s="42">
        <f>'[1]S1 Maquette'!F56</f>
        <v>0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182"/>
      <c r="W52"/>
    </row>
    <row r="53" spans="1:23" ht="30.75" customHeight="1">
      <c r="A53" s="79">
        <f>'[1]S1 Maquette'!B57</f>
        <v>0</v>
      </c>
      <c r="B53" s="79">
        <f>'[1]S1 Maquette'!C57</f>
        <v>0</v>
      </c>
      <c r="C53" s="42">
        <f>'[1]S1 Maquette'!F57</f>
        <v>0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182"/>
      <c r="W53"/>
    </row>
    <row r="54" spans="1:23" ht="30.75" customHeight="1">
      <c r="A54" s="79">
        <f>'[1]S1 Maquette'!B58</f>
        <v>0</v>
      </c>
      <c r="B54" s="79">
        <f>'[1]S1 Maquette'!C58</f>
        <v>0</v>
      </c>
      <c r="C54" s="42">
        <f>'[1]S1 Maquette'!F58</f>
        <v>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82"/>
      <c r="W54"/>
    </row>
    <row r="55" spans="1:23" ht="30.75" customHeight="1">
      <c r="A55" s="79">
        <f>'[1]S1 Maquette'!B59</f>
        <v>0</v>
      </c>
      <c r="B55" s="79">
        <f>'[1]S1 Maquette'!C59</f>
        <v>0</v>
      </c>
      <c r="C55" s="42">
        <f>'[1]S1 Maquette'!F59</f>
        <v>0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182"/>
      <c r="W55"/>
    </row>
    <row r="56" spans="1:23" ht="30.75" customHeight="1">
      <c r="A56" s="79">
        <f>'[1]S1 Maquette'!B60</f>
        <v>0</v>
      </c>
      <c r="B56" s="79">
        <f>'[1]S1 Maquette'!C60</f>
        <v>0</v>
      </c>
      <c r="C56" s="42">
        <f>'[1]S1 Maquette'!F60</f>
        <v>0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182"/>
      <c r="W56"/>
    </row>
    <row r="57" spans="1:23" ht="30.75" customHeight="1">
      <c r="A57" s="79">
        <f>'[1]S1 Maquette'!B61</f>
        <v>0</v>
      </c>
      <c r="B57" s="79">
        <f>'[1]S1 Maquette'!C61</f>
        <v>0</v>
      </c>
      <c r="C57" s="42">
        <f>'[1]S1 Maquette'!F61</f>
        <v>0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182"/>
      <c r="W57"/>
    </row>
    <row r="58" spans="1:23" ht="30.75" customHeight="1">
      <c r="A58" s="79">
        <f>'[1]S1 Maquette'!B62</f>
        <v>0</v>
      </c>
      <c r="B58" s="79">
        <f>'[1]S1 Maquette'!C62</f>
        <v>0</v>
      </c>
      <c r="C58" s="42">
        <f>'[1]S1 Maquette'!F62</f>
        <v>0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182"/>
      <c r="W58"/>
    </row>
    <row r="59" spans="1:23" ht="30.75" customHeight="1">
      <c r="A59" s="79">
        <f>'[1]S1 Maquette'!B63</f>
        <v>0</v>
      </c>
      <c r="B59" s="79">
        <f>'[1]S1 Maquette'!C63</f>
        <v>0</v>
      </c>
      <c r="C59" s="42">
        <f>'[1]S1 Maquette'!F63</f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182"/>
      <c r="W59"/>
    </row>
    <row r="60" spans="1:23" ht="30.75" customHeight="1">
      <c r="A60" s="79">
        <f>'[1]S1 Maquette'!B64</f>
        <v>0</v>
      </c>
      <c r="B60" s="79">
        <f>'[1]S1 Maquette'!C64</f>
        <v>0</v>
      </c>
      <c r="C60" s="42">
        <f>'[1]S1 Maquette'!F64</f>
        <v>0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182"/>
      <c r="W60"/>
    </row>
    <row r="61" spans="1:23" ht="30.75" customHeight="1">
      <c r="A61" s="79">
        <f>'[1]S1 Maquette'!B65</f>
        <v>0</v>
      </c>
      <c r="B61" s="79">
        <f>'[1]S1 Maquette'!C65</f>
        <v>0</v>
      </c>
      <c r="C61" s="42">
        <f>'[1]S1 Maquette'!F65</f>
        <v>0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182"/>
      <c r="W61"/>
    </row>
    <row r="62" spans="1:23" ht="30.75" customHeight="1">
      <c r="A62" s="79">
        <f>'[1]S1 Maquette'!B66</f>
        <v>0</v>
      </c>
      <c r="B62" s="79">
        <f>'[1]S1 Maquette'!C66</f>
        <v>0</v>
      </c>
      <c r="C62" s="42">
        <f>'[1]S1 Maquette'!F66</f>
        <v>0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182"/>
      <c r="W62"/>
    </row>
    <row r="63" spans="1:23" ht="30.75" customHeight="1">
      <c r="A63" s="79">
        <f>'[1]S1 Maquette'!B67</f>
        <v>0</v>
      </c>
      <c r="B63" s="79">
        <f>'[1]S1 Maquette'!C67</f>
        <v>0</v>
      </c>
      <c r="C63" s="42">
        <f>'[1]S1 Maquette'!F67</f>
        <v>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182"/>
      <c r="W63"/>
    </row>
    <row r="64" spans="1:23" ht="30.75" customHeight="1">
      <c r="A64" s="79">
        <f>'[1]S1 Maquette'!B68</f>
        <v>0</v>
      </c>
      <c r="B64" s="79">
        <f>'[1]S1 Maquette'!C68</f>
        <v>0</v>
      </c>
      <c r="C64" s="42">
        <f>'[1]S1 Maquette'!F68</f>
        <v>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182"/>
      <c r="W64"/>
    </row>
    <row r="65" spans="1:23" ht="30.75" customHeight="1">
      <c r="A65" s="79">
        <f>'[1]S1 Maquette'!B69</f>
        <v>0</v>
      </c>
      <c r="B65" s="79">
        <f>'[1]S1 Maquette'!C69</f>
        <v>0</v>
      </c>
      <c r="C65" s="42">
        <f>'[1]S1 Maquette'!F69</f>
        <v>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182"/>
      <c r="W65"/>
    </row>
    <row r="66" spans="1:23" ht="30.75" customHeight="1">
      <c r="A66" s="79">
        <f>'[1]S1 Maquette'!B70</f>
        <v>0</v>
      </c>
      <c r="B66" s="79">
        <f>'[1]S1 Maquette'!C70</f>
        <v>0</v>
      </c>
      <c r="C66" s="42">
        <f>'[1]S1 Maquette'!F70</f>
        <v>0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182"/>
      <c r="W66"/>
    </row>
    <row r="67" spans="1:23" ht="30.75" customHeight="1">
      <c r="A67" s="79">
        <f>'[1]S1 Maquette'!B71</f>
        <v>0</v>
      </c>
      <c r="B67" s="79">
        <f>'[1]S1 Maquette'!C71</f>
        <v>0</v>
      </c>
      <c r="C67" s="42">
        <f>'[1]S1 Maquette'!F71</f>
        <v>0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182"/>
      <c r="W67"/>
    </row>
    <row r="68" spans="1:23" ht="30.75" customHeight="1">
      <c r="A68" s="79">
        <f>'[1]S1 Maquette'!B72</f>
        <v>0</v>
      </c>
      <c r="B68" s="79">
        <f>'[1]S1 Maquette'!C72</f>
        <v>0</v>
      </c>
      <c r="C68" s="42">
        <f>'[1]S1 Maquette'!F72</f>
        <v>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182"/>
      <c r="W68"/>
    </row>
    <row r="69" spans="1:23" ht="30.75" customHeight="1">
      <c r="A69" s="79">
        <f>'[1]S1 Maquette'!B73</f>
        <v>0</v>
      </c>
      <c r="B69" s="79">
        <f>'[1]S1 Maquette'!C73</f>
        <v>0</v>
      </c>
      <c r="C69" s="42">
        <f>'[1]S1 Maquette'!F73</f>
        <v>0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182"/>
      <c r="W69"/>
    </row>
    <row r="70" spans="1:23" ht="30.75" customHeight="1">
      <c r="A70" s="79">
        <f>'[1]S1 Maquette'!B74</f>
        <v>0</v>
      </c>
      <c r="B70" s="79">
        <f>'[1]S1 Maquette'!C74</f>
        <v>0</v>
      </c>
      <c r="C70" s="42">
        <f>'[1]S1 Maquette'!F74</f>
        <v>0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182"/>
      <c r="W70"/>
    </row>
    <row r="71" spans="1:23" ht="30.75" customHeight="1">
      <c r="A71" s="79">
        <f>'[1]S1 Maquette'!B75</f>
        <v>0</v>
      </c>
      <c r="B71" s="79">
        <f>'[1]S1 Maquette'!C75</f>
        <v>0</v>
      </c>
      <c r="C71" s="42">
        <f>'[1]S1 Maquette'!F75</f>
        <v>0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182"/>
      <c r="W71"/>
    </row>
    <row r="72" spans="1:23" ht="30.75" customHeight="1">
      <c r="A72" s="79">
        <f>'[1]S1 Maquette'!B76</f>
        <v>0</v>
      </c>
      <c r="B72" s="79">
        <f>'[1]S1 Maquette'!C76</f>
        <v>0</v>
      </c>
      <c r="C72" s="42">
        <f>'[1]S1 Maquette'!F76</f>
        <v>0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182"/>
      <c r="W72"/>
    </row>
    <row r="73" spans="1:23" ht="30.75" customHeight="1">
      <c r="A73" s="79">
        <f>'[1]S1 Maquette'!B77</f>
        <v>0</v>
      </c>
      <c r="B73" s="79">
        <f>'[1]S1 Maquette'!C77</f>
        <v>0</v>
      </c>
      <c r="C73" s="42">
        <f>'[1]S1 Maquette'!F77</f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182"/>
      <c r="W73"/>
    </row>
    <row r="74" spans="1:23" ht="30.75" customHeight="1">
      <c r="A74" s="79">
        <f>'[1]S1 Maquette'!B78</f>
        <v>0</v>
      </c>
      <c r="B74" s="79">
        <f>'[1]S1 Maquette'!C78</f>
        <v>0</v>
      </c>
      <c r="C74" s="42">
        <f>'[1]S1 Maquette'!F78</f>
        <v>0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182"/>
      <c r="W74"/>
    </row>
    <row r="75" spans="1:23" ht="30.75" customHeight="1">
      <c r="A75" s="79">
        <f>'[1]S1 Maquette'!B79</f>
        <v>0</v>
      </c>
      <c r="B75" s="79">
        <f>'[1]S1 Maquette'!C79</f>
        <v>0</v>
      </c>
      <c r="C75" s="42">
        <f>'[1]S1 Maquette'!F79</f>
        <v>0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182"/>
      <c r="W75"/>
    </row>
    <row r="76" spans="1:23" ht="30.75" customHeight="1">
      <c r="A76" s="79">
        <f>'[1]S1 Maquette'!B80</f>
        <v>0</v>
      </c>
      <c r="B76" s="79">
        <f>'[1]S1 Maquette'!C80</f>
        <v>0</v>
      </c>
      <c r="C76" s="42">
        <f>'[1]S1 Maquette'!F80</f>
        <v>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182"/>
      <c r="W76"/>
    </row>
    <row r="77" spans="1:23" ht="30.75" customHeight="1">
      <c r="A77" s="79">
        <f>'[1]S1 Maquette'!B81</f>
        <v>0</v>
      </c>
      <c r="B77" s="79">
        <f>'[1]S1 Maquette'!C81</f>
        <v>0</v>
      </c>
      <c r="C77" s="42">
        <f>'[1]S1 Maquette'!F81</f>
        <v>0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182"/>
      <c r="W77"/>
    </row>
    <row r="78" spans="1:23" ht="30.75" customHeight="1">
      <c r="A78" s="79">
        <f>'[1]S1 Maquette'!B82</f>
        <v>0</v>
      </c>
      <c r="B78" s="79">
        <f>'[1]S1 Maquette'!C82</f>
        <v>0</v>
      </c>
      <c r="C78" s="42">
        <f>'[1]S1 Maquette'!F82</f>
        <v>0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182"/>
      <c r="W78"/>
    </row>
    <row r="79" spans="1:23" ht="30.75" customHeight="1">
      <c r="A79" s="79">
        <f>'[1]S1 Maquette'!B83</f>
        <v>0</v>
      </c>
      <c r="B79" s="79">
        <f>'[1]S1 Maquette'!C83</f>
        <v>0</v>
      </c>
      <c r="C79" s="42">
        <f>'[1]S1 Maquette'!F83</f>
        <v>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182"/>
      <c r="W79"/>
    </row>
    <row r="80" spans="1:23" ht="30.75" customHeight="1">
      <c r="A80" s="79">
        <f>'[1]S1 Maquette'!B84</f>
        <v>0</v>
      </c>
      <c r="B80" s="79">
        <f>'[1]S1 Maquette'!C84</f>
        <v>0</v>
      </c>
      <c r="C80" s="42">
        <f>'[1]S1 Maquette'!F84</f>
        <v>0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182"/>
      <c r="W80"/>
    </row>
    <row r="81" spans="1:23" ht="30.75" customHeight="1">
      <c r="A81" s="79">
        <f>'[1]S1 Maquette'!B85</f>
        <v>0</v>
      </c>
      <c r="B81" s="79">
        <f>'[1]S1 Maquette'!C85</f>
        <v>0</v>
      </c>
      <c r="C81" s="42">
        <f>'[1]S1 Maquette'!F85</f>
        <v>0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182"/>
      <c r="W81"/>
    </row>
    <row r="82" spans="1:23" ht="30.75" customHeight="1">
      <c r="A82" s="79">
        <f>'[1]S1 Maquette'!B86</f>
        <v>0</v>
      </c>
      <c r="B82" s="79">
        <f>'[1]S1 Maquette'!C86</f>
        <v>0</v>
      </c>
      <c r="C82" s="42">
        <f>'[1]S1 Maquette'!F86</f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182"/>
      <c r="W82"/>
    </row>
    <row r="83" spans="1:23" ht="30.75" customHeight="1">
      <c r="A83" s="79">
        <f>'[1]S1 Maquette'!B87</f>
        <v>0</v>
      </c>
      <c r="B83" s="79">
        <f>'[1]S1 Maquette'!C87</f>
        <v>0</v>
      </c>
      <c r="C83" s="42">
        <f>'[1]S1 Maquette'!F87</f>
        <v>0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182"/>
      <c r="W83"/>
    </row>
    <row r="84" spans="1:23" ht="30.75" customHeight="1">
      <c r="A84" s="79">
        <f>'[1]S1 Maquette'!B88</f>
        <v>0</v>
      </c>
      <c r="B84" s="79">
        <f>'[1]S1 Maquette'!C88</f>
        <v>0</v>
      </c>
      <c r="C84" s="42">
        <f>'[1]S1 Maquette'!F88</f>
        <v>0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182"/>
      <c r="W84"/>
    </row>
    <row r="85" spans="1:23" ht="30.75" customHeight="1">
      <c r="A85" s="79">
        <f>'[1]S1 Maquette'!B89</f>
        <v>0</v>
      </c>
      <c r="B85" s="79">
        <f>'[1]S1 Maquette'!C89</f>
        <v>0</v>
      </c>
      <c r="C85" s="42">
        <f>'[1]S1 Maquette'!F89</f>
        <v>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182"/>
      <c r="W85"/>
    </row>
    <row r="86" spans="1:23" ht="30.75" customHeight="1">
      <c r="A86" s="79">
        <f>'[1]S1 Maquette'!B90</f>
        <v>0</v>
      </c>
      <c r="B86" s="79">
        <f>'[1]S1 Maquette'!C90</f>
        <v>0</v>
      </c>
      <c r="C86" s="42">
        <f>'[1]S1 Maquette'!F90</f>
        <v>0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182"/>
      <c r="W86"/>
    </row>
    <row r="87" spans="1:23" ht="30.75" customHeight="1">
      <c r="A87" s="79">
        <f>'[1]S1 Maquette'!B91</f>
        <v>0</v>
      </c>
      <c r="B87" s="79">
        <f>'[1]S1 Maquette'!C91</f>
        <v>0</v>
      </c>
      <c r="C87" s="42">
        <f>'[1]S1 Maquette'!F91</f>
        <v>0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182"/>
      <c r="W87"/>
    </row>
    <row r="88" spans="1:23" ht="30.75" customHeight="1">
      <c r="A88" s="79">
        <f>'[1]S1 Maquette'!B92</f>
        <v>0</v>
      </c>
      <c r="B88" s="79">
        <f>'[1]S1 Maquette'!C92</f>
        <v>0</v>
      </c>
      <c r="C88" s="42">
        <f>'[1]S1 Maquette'!F92</f>
        <v>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182"/>
      <c r="W88"/>
    </row>
    <row r="89" spans="1:23" ht="30.75" customHeight="1">
      <c r="A89" s="79">
        <f>'[1]S1 Maquette'!B93</f>
        <v>0</v>
      </c>
      <c r="B89" s="79">
        <f>'[1]S1 Maquette'!C93</f>
        <v>0</v>
      </c>
      <c r="C89" s="42">
        <f>'[1]S1 Maquette'!F93</f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182"/>
      <c r="W89"/>
    </row>
    <row r="90" spans="1:23" ht="30.75" customHeight="1">
      <c r="A90" s="79">
        <f>'[1]S1 Maquette'!B94</f>
        <v>0</v>
      </c>
      <c r="B90" s="79">
        <f>'[1]S1 Maquette'!C94</f>
        <v>0</v>
      </c>
      <c r="C90" s="42">
        <f>'[1]S1 Maquette'!F94</f>
        <v>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182"/>
      <c r="W90"/>
    </row>
    <row r="91" spans="1:23" ht="30.75" customHeight="1">
      <c r="A91" s="79">
        <f>'[1]S1 Maquette'!B95</f>
        <v>0</v>
      </c>
      <c r="B91" s="79">
        <f>'[1]S1 Maquette'!C95</f>
        <v>0</v>
      </c>
      <c r="C91" s="42">
        <f>'[1]S1 Maquette'!F95</f>
        <v>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182"/>
      <c r="W91"/>
    </row>
    <row r="92" spans="1:23" ht="30.75" customHeight="1">
      <c r="A92" s="79">
        <f>'[1]S1 Maquette'!B96</f>
        <v>0</v>
      </c>
      <c r="B92" s="79">
        <f>'[1]S1 Maquette'!C96</f>
        <v>0</v>
      </c>
      <c r="C92" s="42">
        <f>'[1]S1 Maquette'!F96</f>
        <v>0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182"/>
      <c r="W92"/>
    </row>
    <row r="93" spans="1:23" ht="30.75" customHeight="1">
      <c r="A93" s="79">
        <f>'[1]S1 Maquette'!B97</f>
        <v>0</v>
      </c>
      <c r="B93" s="79">
        <f>'[1]S1 Maquette'!C97</f>
        <v>0</v>
      </c>
      <c r="C93" s="42">
        <f>'[1]S1 Maquette'!F97</f>
        <v>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182"/>
      <c r="W93"/>
    </row>
    <row r="94" spans="1:23" ht="30.75" customHeight="1">
      <c r="A94" s="79">
        <f>'[1]S1 Maquette'!B98</f>
        <v>0</v>
      </c>
      <c r="B94" s="79">
        <f>'[1]S1 Maquette'!C98</f>
        <v>0</v>
      </c>
      <c r="C94" s="42">
        <f>'[1]S1 Maquette'!F98</f>
        <v>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182"/>
      <c r="W94"/>
    </row>
    <row r="95" spans="1:23" ht="30.75" customHeight="1">
      <c r="A95" s="79">
        <f>'[1]S1 Maquette'!B99</f>
        <v>0</v>
      </c>
      <c r="B95" s="79">
        <f>'[1]S1 Maquette'!C99</f>
        <v>0</v>
      </c>
      <c r="C95" s="42">
        <f>'[1]S1 Maquette'!F99</f>
        <v>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182"/>
      <c r="W95"/>
    </row>
    <row r="96" spans="1:23" ht="30.75" customHeight="1">
      <c r="A96" s="79">
        <f>'[1]S1 Maquette'!B100</f>
        <v>0</v>
      </c>
      <c r="B96" s="79">
        <f>'[1]S1 Maquette'!C100</f>
        <v>0</v>
      </c>
      <c r="C96" s="42">
        <f>'[1]S1 Maquette'!F100</f>
        <v>0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182"/>
      <c r="W96"/>
    </row>
    <row r="97" spans="1:23" ht="30.75" customHeight="1">
      <c r="A97" s="79">
        <f>'[1]S1 Maquette'!B101</f>
        <v>0</v>
      </c>
      <c r="B97" s="79">
        <f>'[1]S1 Maquette'!C101</f>
        <v>0</v>
      </c>
      <c r="C97" s="42">
        <f>'[1]S1 Maquette'!F101</f>
        <v>0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182"/>
      <c r="W97"/>
    </row>
    <row r="98" spans="1:23" ht="30.75" customHeight="1">
      <c r="A98" s="79">
        <f>'[1]S1 Maquette'!B102</f>
        <v>0</v>
      </c>
      <c r="B98" s="79">
        <f>'[1]S1 Maquette'!C102</f>
        <v>0</v>
      </c>
      <c r="C98" s="42">
        <f>'[1]S1 Maquette'!F102</f>
        <v>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182"/>
      <c r="W98"/>
    </row>
    <row r="99" spans="1:23" ht="30.75" customHeight="1">
      <c r="A99" s="79">
        <f>'[1]S1 Maquette'!B103</f>
        <v>0</v>
      </c>
      <c r="B99" s="79">
        <f>'[1]S1 Maquette'!C103</f>
        <v>0</v>
      </c>
      <c r="C99" s="42">
        <f>'[1]S1 Maquette'!F103</f>
        <v>0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182"/>
      <c r="W99"/>
    </row>
    <row r="100" spans="1:23" ht="30.75" customHeight="1">
      <c r="A100" s="79">
        <f>'[1]S1 Maquette'!B104</f>
        <v>0</v>
      </c>
      <c r="B100" s="79">
        <f>'[1]S1 Maquette'!C104</f>
        <v>0</v>
      </c>
      <c r="C100" s="42">
        <f>'[1]S1 Maquette'!F104</f>
        <v>0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182"/>
      <c r="W100"/>
    </row>
    <row r="101" spans="1:23" ht="30.75" customHeight="1">
      <c r="A101" s="79">
        <f>'[1]S1 Maquette'!B105</f>
        <v>0</v>
      </c>
      <c r="B101" s="79">
        <f>'[1]S1 Maquette'!C105</f>
        <v>0</v>
      </c>
      <c r="C101" s="42">
        <f>'[1]S1 Maquette'!F105</f>
        <v>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182"/>
      <c r="W101"/>
    </row>
    <row r="102" spans="1:23" ht="30.75" customHeight="1">
      <c r="A102" s="79">
        <f>'[1]S1 Maquette'!B106</f>
        <v>0</v>
      </c>
      <c r="B102" s="79">
        <f>'[1]S1 Maquette'!C106</f>
        <v>0</v>
      </c>
      <c r="C102" s="42">
        <f>'[1]S1 Maquette'!F106</f>
        <v>0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182"/>
      <c r="W102"/>
    </row>
    <row r="103" spans="1:23" ht="30.75" customHeight="1">
      <c r="A103" s="79">
        <f>'[1]S1 Maquette'!B107</f>
        <v>0</v>
      </c>
      <c r="B103" s="79">
        <f>'[1]S1 Maquette'!C107</f>
        <v>0</v>
      </c>
      <c r="C103" s="42">
        <f>'[1]S1 Maquette'!F107</f>
        <v>0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182"/>
      <c r="W103"/>
    </row>
    <row r="104" spans="1:23" ht="30.75" customHeight="1">
      <c r="A104" s="79">
        <f>'[1]S1 Maquette'!B108</f>
        <v>0</v>
      </c>
      <c r="B104" s="79">
        <f>'[1]S1 Maquette'!C108</f>
        <v>0</v>
      </c>
      <c r="C104" s="42">
        <f>'[1]S1 Maquette'!F108</f>
        <v>0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182"/>
      <c r="W104"/>
    </row>
    <row r="105" spans="1:23" ht="30.75" customHeight="1">
      <c r="A105" s="79">
        <f>'[1]S1 Maquette'!B109</f>
        <v>0</v>
      </c>
      <c r="B105" s="79">
        <f>'[1]S1 Maquette'!C109</f>
        <v>0</v>
      </c>
      <c r="C105" s="42">
        <f>'[1]S1 Maquette'!F109</f>
        <v>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182"/>
      <c r="W105"/>
    </row>
    <row r="106" spans="1:23" ht="30.75" customHeight="1">
      <c r="A106" s="79">
        <f>'[1]S1 Maquette'!B110</f>
        <v>0</v>
      </c>
      <c r="B106" s="79">
        <f>'[1]S1 Maquette'!C110</f>
        <v>0</v>
      </c>
      <c r="C106" s="42">
        <f>'[1]S1 Maquette'!F110</f>
        <v>0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182"/>
      <c r="W106"/>
    </row>
    <row r="107" spans="1:23" ht="30.75" customHeight="1">
      <c r="A107" s="79">
        <f>'[1]S1 Maquette'!B111</f>
        <v>0</v>
      </c>
      <c r="B107" s="79">
        <f>'[1]S1 Maquette'!C111</f>
        <v>0</v>
      </c>
      <c r="C107" s="42">
        <f>'[1]S1 Maquette'!F111</f>
        <v>0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182"/>
      <c r="W107"/>
    </row>
    <row r="108" spans="1:23" ht="30.75" customHeight="1">
      <c r="A108" s="79">
        <f>'[1]S1 Maquette'!B112</f>
        <v>0</v>
      </c>
      <c r="B108" s="79">
        <f>'[1]S1 Maquette'!C112</f>
        <v>0</v>
      </c>
      <c r="C108" s="42">
        <f>'[1]S1 Maquette'!F112</f>
        <v>0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182"/>
      <c r="W108"/>
    </row>
    <row r="109" spans="1:23" ht="30.75" customHeight="1">
      <c r="A109" s="79">
        <f>'[1]S1 Maquette'!B113</f>
        <v>0</v>
      </c>
      <c r="B109" s="79">
        <f>'[1]S1 Maquette'!C113</f>
        <v>0</v>
      </c>
      <c r="C109" s="42">
        <f>'[1]S1 Maquette'!F113</f>
        <v>0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182"/>
      <c r="W109"/>
    </row>
    <row r="110" spans="1:23" ht="30.75" customHeight="1">
      <c r="A110" s="79">
        <f>'[1]S1 Maquette'!B114</f>
        <v>0</v>
      </c>
      <c r="B110" s="79">
        <f>'[1]S1 Maquette'!C114</f>
        <v>0</v>
      </c>
      <c r="C110" s="42">
        <f>'[1]S1 Maquette'!F114</f>
        <v>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182"/>
      <c r="W110"/>
    </row>
    <row r="111" spans="1:23" ht="30.75" customHeight="1">
      <c r="A111" s="79">
        <f>'[1]S1 Maquette'!B115</f>
        <v>0</v>
      </c>
      <c r="B111" s="79">
        <f>'[1]S1 Maquette'!C115</f>
        <v>0</v>
      </c>
      <c r="C111" s="42">
        <f>'[1]S1 Maquette'!F115</f>
        <v>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182"/>
      <c r="W111"/>
    </row>
    <row r="112" spans="1:23" ht="30.75" customHeight="1">
      <c r="A112" s="79">
        <f>'[1]S1 Maquette'!B116</f>
        <v>0</v>
      </c>
      <c r="B112" s="79">
        <f>'[1]S1 Maquette'!C116</f>
        <v>0</v>
      </c>
      <c r="C112" s="42">
        <f>'[1]S1 Maquette'!F116</f>
        <v>0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182"/>
      <c r="W112"/>
    </row>
    <row r="113" spans="1:23" ht="30.75" customHeight="1">
      <c r="A113" s="79">
        <f>'[1]S1 Maquette'!B117</f>
        <v>0</v>
      </c>
      <c r="B113" s="79">
        <f>'[1]S1 Maquette'!C117</f>
        <v>0</v>
      </c>
      <c r="C113" s="42">
        <f>'[1]S1 Maquette'!F117</f>
        <v>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182"/>
      <c r="W113"/>
    </row>
    <row r="114" spans="1:23" ht="30.75" customHeight="1">
      <c r="A114" s="79">
        <f>'[1]S1 Maquette'!B118</f>
        <v>0</v>
      </c>
      <c r="B114" s="79">
        <f>'[1]S1 Maquette'!C118</f>
        <v>0</v>
      </c>
      <c r="C114" s="42">
        <f>'[1]S1 Maquette'!F118</f>
        <v>0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182"/>
      <c r="W114"/>
    </row>
    <row r="115" spans="1:23" ht="30.75" customHeight="1">
      <c r="A115" s="79">
        <f>'[1]S1 Maquette'!B119</f>
        <v>0</v>
      </c>
      <c r="B115" s="79">
        <f>'[1]S1 Maquette'!C119</f>
        <v>0</v>
      </c>
      <c r="C115" s="42">
        <f>'[1]S1 Maquette'!F119</f>
        <v>0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182"/>
      <c r="W115"/>
    </row>
    <row r="116" spans="1:23" ht="30.75" customHeight="1">
      <c r="A116" s="79">
        <f>'[1]S1 Maquette'!B120</f>
        <v>0</v>
      </c>
      <c r="B116" s="79">
        <f>'[1]S1 Maquette'!C120</f>
        <v>0</v>
      </c>
      <c r="C116" s="42">
        <f>'[1]S1 Maquette'!F120</f>
        <v>0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182"/>
      <c r="W116"/>
    </row>
    <row r="117" spans="1:23" ht="30.75" customHeight="1">
      <c r="A117" s="79">
        <f>'[1]S1 Maquette'!B121</f>
        <v>0</v>
      </c>
      <c r="B117" s="79">
        <f>'[1]S1 Maquette'!C121</f>
        <v>0</v>
      </c>
      <c r="C117" s="42">
        <f>'[1]S1 Maquette'!F121</f>
        <v>0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182"/>
      <c r="W117"/>
    </row>
    <row r="118" spans="1:23" ht="30.75" customHeight="1">
      <c r="A118" s="79">
        <f>'[1]S1 Maquette'!B122</f>
        <v>0</v>
      </c>
      <c r="B118" s="79">
        <f>'[1]S1 Maquette'!C122</f>
        <v>0</v>
      </c>
      <c r="C118" s="42">
        <f>'[1]S1 Maquette'!F122</f>
        <v>0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182"/>
      <c r="W118"/>
    </row>
    <row r="119" spans="1:23" ht="30.75" customHeight="1">
      <c r="A119" s="79">
        <f>'[1]S1 Maquette'!B123</f>
        <v>0</v>
      </c>
      <c r="B119" s="79">
        <f>'[1]S1 Maquette'!C123</f>
        <v>0</v>
      </c>
      <c r="C119" s="42">
        <f>'[1]S1 Maquette'!F123</f>
        <v>0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182"/>
      <c r="W119"/>
    </row>
    <row r="120" spans="1:23" ht="30.75" customHeight="1">
      <c r="A120" s="79">
        <f>'[1]S1 Maquette'!B124</f>
        <v>0</v>
      </c>
      <c r="B120" s="79">
        <f>'[1]S1 Maquette'!C124</f>
        <v>0</v>
      </c>
      <c r="C120" s="42">
        <f>'[1]S1 Maquette'!F124</f>
        <v>0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182"/>
      <c r="W120"/>
    </row>
    <row r="121" spans="1:23" ht="30.75" customHeight="1">
      <c r="A121" s="79">
        <f>'[1]S1 Maquette'!B125</f>
        <v>0</v>
      </c>
      <c r="B121" s="79">
        <f>'[1]S1 Maquette'!C125</f>
        <v>0</v>
      </c>
      <c r="C121" s="42">
        <f>'[1]S1 Maquette'!F125</f>
        <v>0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182"/>
      <c r="W121"/>
    </row>
    <row r="122" spans="1:23" ht="30.75" customHeight="1">
      <c r="A122" s="79">
        <f>'[1]S1 Maquette'!B126</f>
        <v>0</v>
      </c>
      <c r="B122" s="79">
        <f>'[1]S1 Maquette'!C126</f>
        <v>0</v>
      </c>
      <c r="C122" s="42">
        <f>'[1]S1 Maquette'!F126</f>
        <v>0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182"/>
      <c r="W122"/>
    </row>
    <row r="123" spans="1:23" ht="30.75" customHeight="1">
      <c r="A123" s="79">
        <f>'[1]S1 Maquette'!B127</f>
        <v>0</v>
      </c>
      <c r="B123" s="79">
        <f>'[1]S1 Maquette'!C127</f>
        <v>0</v>
      </c>
      <c r="C123" s="42">
        <f>'[1]S1 Maquette'!F127</f>
        <v>0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182"/>
      <c r="W123"/>
    </row>
    <row r="124" spans="1:23" ht="30.75" customHeight="1">
      <c r="A124" s="79">
        <f>'[1]S1 Maquette'!B128</f>
        <v>0</v>
      </c>
      <c r="B124" s="79">
        <f>'[1]S1 Maquette'!C128</f>
        <v>0</v>
      </c>
      <c r="C124" s="42">
        <f>'[1]S1 Maquette'!F128</f>
        <v>0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182"/>
      <c r="W124"/>
    </row>
    <row r="125" spans="1:23" ht="30.75" customHeight="1">
      <c r="A125" s="79">
        <f>'[1]S1 Maquette'!B129</f>
        <v>0</v>
      </c>
      <c r="B125" s="79">
        <f>'[1]S1 Maquette'!C129</f>
        <v>0</v>
      </c>
      <c r="C125" s="42">
        <f>'[1]S1 Maquette'!F129</f>
        <v>0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182"/>
      <c r="W125"/>
    </row>
    <row r="126" spans="1:23" ht="30.75" customHeight="1">
      <c r="A126" s="79">
        <f>'[1]S1 Maquette'!B130</f>
        <v>0</v>
      </c>
      <c r="B126" s="79">
        <f>'[1]S1 Maquette'!C130</f>
        <v>0</v>
      </c>
      <c r="C126" s="42">
        <f>'[1]S1 Maquette'!F130</f>
        <v>0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182"/>
      <c r="W126"/>
    </row>
    <row r="127" spans="1:23" ht="30.75" customHeight="1">
      <c r="A127" s="79">
        <f>'[1]S1 Maquette'!B131</f>
        <v>0</v>
      </c>
      <c r="B127" s="79">
        <f>'[1]S1 Maquette'!C131</f>
        <v>0</v>
      </c>
      <c r="C127" s="42">
        <f>'[1]S1 Maquette'!F131</f>
        <v>0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182"/>
      <c r="W127"/>
    </row>
    <row r="128" spans="1:23" ht="30.75" customHeight="1">
      <c r="A128" s="79">
        <f>'[1]S1 Maquette'!B132</f>
        <v>0</v>
      </c>
      <c r="B128" s="79">
        <f>'[1]S1 Maquette'!C132</f>
        <v>0</v>
      </c>
      <c r="C128" s="42">
        <f>'[1]S1 Maquette'!F132</f>
        <v>0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182"/>
      <c r="W128"/>
    </row>
    <row r="129" spans="1:23" ht="30.75" customHeight="1">
      <c r="A129" s="79">
        <f>'[1]S1 Maquette'!B133</f>
        <v>0</v>
      </c>
      <c r="B129" s="79">
        <f>'[1]S1 Maquette'!C133</f>
        <v>0</v>
      </c>
      <c r="C129" s="42">
        <f>'[1]S1 Maquette'!F133</f>
        <v>0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182"/>
      <c r="W129"/>
    </row>
    <row r="130" spans="1:23" ht="30.75" customHeight="1">
      <c r="A130" s="79">
        <f>'[1]S1 Maquette'!B134</f>
        <v>0</v>
      </c>
      <c r="B130" s="79">
        <f>'[1]S1 Maquette'!C134</f>
        <v>0</v>
      </c>
      <c r="C130" s="42">
        <f>'[1]S1 Maquette'!F134</f>
        <v>0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182"/>
      <c r="W130"/>
    </row>
    <row r="131" spans="1:23" ht="30.75" customHeight="1">
      <c r="A131" s="79">
        <f>'[1]S1 Maquette'!B135</f>
        <v>0</v>
      </c>
      <c r="B131" s="79">
        <f>'[1]S1 Maquette'!C135</f>
        <v>0</v>
      </c>
      <c r="C131" s="42">
        <f>'[1]S1 Maquette'!F135</f>
        <v>0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182"/>
      <c r="W131"/>
    </row>
    <row r="132" spans="1:23" ht="30.75" customHeight="1">
      <c r="A132" s="79">
        <f>'[1]S1 Maquette'!B136</f>
        <v>0</v>
      </c>
      <c r="B132" s="79">
        <f>'[1]S1 Maquette'!C136</f>
        <v>0</v>
      </c>
      <c r="C132" s="42">
        <f>'[1]S1 Maquette'!F136</f>
        <v>0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182"/>
      <c r="W132"/>
    </row>
    <row r="133" spans="1:23" ht="30.75" customHeight="1">
      <c r="A133" s="79">
        <f>'[1]S1 Maquette'!B137</f>
        <v>0</v>
      </c>
      <c r="B133" s="79">
        <f>'[1]S1 Maquette'!C137</f>
        <v>0</v>
      </c>
      <c r="C133" s="42">
        <f>'[1]S1 Maquette'!F137</f>
        <v>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182"/>
      <c r="W133"/>
    </row>
    <row r="134" spans="1:23" ht="30.75" customHeight="1">
      <c r="A134" s="79">
        <f>'[1]S1 Maquette'!B138</f>
        <v>0</v>
      </c>
      <c r="B134" s="79">
        <f>'[1]S1 Maquette'!C138</f>
        <v>0</v>
      </c>
      <c r="C134" s="42">
        <f>'[1]S1 Maquette'!F138</f>
        <v>0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182"/>
      <c r="W134"/>
    </row>
    <row r="135" spans="1:23" ht="30.75" customHeight="1">
      <c r="A135" s="79">
        <f>'[1]S1 Maquette'!B139</f>
        <v>0</v>
      </c>
      <c r="B135" s="79">
        <f>'[1]S1 Maquette'!C139</f>
        <v>0</v>
      </c>
      <c r="C135" s="42">
        <f>'[1]S1 Maquette'!F139</f>
        <v>0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182"/>
      <c r="W135"/>
    </row>
    <row r="136" spans="1:23" ht="30.75" customHeight="1">
      <c r="A136" s="79">
        <f>'[1]S1 Maquette'!B140</f>
        <v>0</v>
      </c>
      <c r="B136" s="79">
        <f>'[1]S1 Maquette'!C140</f>
        <v>0</v>
      </c>
      <c r="C136" s="42">
        <f>'[1]S1 Maquette'!F140</f>
        <v>0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182"/>
      <c r="W136"/>
    </row>
    <row r="137" spans="1:23" ht="30.75" customHeight="1">
      <c r="A137" s="79">
        <f>'[1]S1 Maquette'!B141</f>
        <v>0</v>
      </c>
      <c r="B137" s="79">
        <f>'[1]S1 Maquette'!C141</f>
        <v>0</v>
      </c>
      <c r="C137" s="42">
        <f>'[1]S1 Maquette'!F141</f>
        <v>0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182"/>
      <c r="W137"/>
    </row>
    <row r="138" spans="1:23" ht="30.75" customHeight="1">
      <c r="A138" s="79">
        <f>'[1]S1 Maquette'!B142</f>
        <v>0</v>
      </c>
      <c r="B138" s="79">
        <f>'[1]S1 Maquette'!C142</f>
        <v>0</v>
      </c>
      <c r="C138" s="42">
        <f>'[1]S1 Maquette'!F142</f>
        <v>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182"/>
      <c r="W138"/>
    </row>
    <row r="139" spans="1:23" ht="30.75" customHeight="1">
      <c r="A139" s="79">
        <f>'[1]S1 Maquette'!B143</f>
        <v>0</v>
      </c>
      <c r="B139" s="79">
        <f>'[1]S1 Maquette'!C143</f>
        <v>0</v>
      </c>
      <c r="C139" s="42">
        <f>'[1]S1 Maquette'!F143</f>
        <v>0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182"/>
      <c r="W139"/>
    </row>
    <row r="140" spans="1:23" ht="30.75" customHeight="1">
      <c r="A140" s="79">
        <f>'[1]S1 Maquette'!B144</f>
        <v>0</v>
      </c>
      <c r="B140" s="79">
        <f>'[1]S1 Maquette'!C144</f>
        <v>0</v>
      </c>
      <c r="C140" s="42">
        <f>'[1]S1 Maquette'!F144</f>
        <v>0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182"/>
      <c r="W140"/>
    </row>
    <row r="141" spans="1:23" ht="30.75" customHeight="1">
      <c r="A141" s="79">
        <f>'[1]S1 Maquette'!B145</f>
        <v>0</v>
      </c>
      <c r="B141" s="79">
        <f>'[1]S1 Maquette'!C145</f>
        <v>0</v>
      </c>
      <c r="C141" s="42">
        <f>'[1]S1 Maquette'!F145</f>
        <v>0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182"/>
      <c r="W141"/>
    </row>
    <row r="142" spans="1:23" ht="30.75" customHeight="1">
      <c r="A142" s="79">
        <f>'[1]S1 Maquette'!B146</f>
        <v>0</v>
      </c>
      <c r="B142" s="79">
        <f>'[1]S1 Maquette'!C146</f>
        <v>0</v>
      </c>
      <c r="C142" s="42">
        <f>'[1]S1 Maquette'!F146</f>
        <v>0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182"/>
      <c r="W142"/>
    </row>
    <row r="143" spans="1:23" ht="30.75" customHeight="1">
      <c r="A143" s="79">
        <f>'[1]S1 Maquette'!B147</f>
        <v>0</v>
      </c>
      <c r="B143" s="79">
        <f>'[1]S1 Maquette'!C147</f>
        <v>0</v>
      </c>
      <c r="C143" s="42">
        <f>'[1]S1 Maquette'!F147</f>
        <v>0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182"/>
      <c r="W143"/>
    </row>
    <row r="144" spans="1:23" ht="30.75" customHeight="1">
      <c r="A144" s="79">
        <f>'[1]S1 Maquette'!B148</f>
        <v>0</v>
      </c>
      <c r="B144" s="79">
        <f>'[1]S1 Maquette'!C148</f>
        <v>0</v>
      </c>
      <c r="C144" s="42">
        <f>'[1]S1 Maquette'!F148</f>
        <v>0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182"/>
      <c r="W144"/>
    </row>
    <row r="145" spans="1:23" ht="30.75" customHeight="1">
      <c r="A145" s="79">
        <f>'[1]S1 Maquette'!B149</f>
        <v>0</v>
      </c>
      <c r="B145" s="79">
        <f>'[1]S1 Maquette'!C149</f>
        <v>0</v>
      </c>
      <c r="C145" s="42">
        <f>'[1]S1 Maquette'!F149</f>
        <v>0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182"/>
      <c r="W145"/>
    </row>
    <row r="146" spans="1:23" ht="30.75" customHeight="1">
      <c r="A146" s="79">
        <f>'[1]S1 Maquette'!B150</f>
        <v>0</v>
      </c>
      <c r="B146" s="79">
        <f>'[1]S1 Maquette'!C150</f>
        <v>0</v>
      </c>
      <c r="C146" s="42">
        <f>'[1]S1 Maquette'!F150</f>
        <v>0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182"/>
      <c r="W146"/>
    </row>
    <row r="147" spans="1:23" ht="30.75" customHeight="1">
      <c r="A147" s="79">
        <f>'[1]S1 Maquette'!B151</f>
        <v>0</v>
      </c>
      <c r="B147" s="79">
        <f>'[1]S1 Maquette'!C151</f>
        <v>0</v>
      </c>
      <c r="C147" s="42">
        <f>'[1]S1 Maquette'!F151</f>
        <v>0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182"/>
      <c r="W147"/>
    </row>
    <row r="148" spans="1:23" ht="30.75" customHeight="1">
      <c r="A148" s="79">
        <f>'[1]S1 Maquette'!B152</f>
        <v>0</v>
      </c>
      <c r="B148" s="79">
        <f>'[1]S1 Maquette'!C152</f>
        <v>0</v>
      </c>
      <c r="C148" s="42">
        <f>'[1]S1 Maquette'!F152</f>
        <v>0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182"/>
      <c r="W148"/>
    </row>
    <row r="149" spans="1:23" ht="30.75" customHeight="1">
      <c r="A149" s="79">
        <f>'[1]S1 Maquette'!B153</f>
        <v>0</v>
      </c>
      <c r="B149" s="79">
        <f>'[1]S1 Maquette'!C153</f>
        <v>0</v>
      </c>
      <c r="C149" s="42">
        <f>'[1]S1 Maquette'!F153</f>
        <v>0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182"/>
      <c r="W149"/>
    </row>
    <row r="150" spans="1:23" ht="30.75" customHeight="1">
      <c r="A150" s="79">
        <f>'[1]S1 Maquette'!B154</f>
        <v>0</v>
      </c>
      <c r="B150" s="79">
        <f>'[1]S1 Maquette'!C154</f>
        <v>0</v>
      </c>
      <c r="C150" s="42">
        <f>'[1]S1 Maquette'!F154</f>
        <v>0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182"/>
      <c r="W150"/>
    </row>
    <row r="151" spans="1:23" ht="30.75" customHeight="1">
      <c r="A151" s="79">
        <f>'[1]S1 Maquette'!B155</f>
        <v>0</v>
      </c>
      <c r="B151" s="79">
        <f>'[1]S1 Maquette'!C155</f>
        <v>0</v>
      </c>
      <c r="C151" s="42">
        <f>'[1]S1 Maquette'!F155</f>
        <v>0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182"/>
      <c r="W151"/>
    </row>
    <row r="152" spans="1:23" ht="30.75" customHeight="1">
      <c r="A152" s="79">
        <f>'[1]S1 Maquette'!B156</f>
        <v>0</v>
      </c>
      <c r="B152" s="79">
        <f>'[1]S1 Maquette'!C156</f>
        <v>0</v>
      </c>
      <c r="C152" s="42">
        <f>'[1]S1 Maquette'!F156</f>
        <v>0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182"/>
      <c r="W152"/>
    </row>
    <row r="153" spans="1:23" ht="30.75" customHeight="1">
      <c r="A153" s="79">
        <f>'[1]S1 Maquette'!B157</f>
        <v>0</v>
      </c>
      <c r="B153" s="79">
        <f>'[1]S1 Maquette'!C157</f>
        <v>0</v>
      </c>
      <c r="C153" s="42">
        <f>'[1]S1 Maquette'!F157</f>
        <v>0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182"/>
      <c r="W153"/>
    </row>
    <row r="154" spans="1:23" ht="30.75" customHeight="1">
      <c r="A154" s="79">
        <f>'[1]S1 Maquette'!B158</f>
        <v>0</v>
      </c>
      <c r="B154" s="79">
        <f>'[1]S1 Maquette'!C158</f>
        <v>0</v>
      </c>
      <c r="C154" s="42">
        <f>'[1]S1 Maquette'!F158</f>
        <v>0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182"/>
      <c r="W154"/>
    </row>
    <row r="155" spans="1:23" ht="30.75" customHeight="1">
      <c r="A155" s="79">
        <f>'[1]S1 Maquette'!B159</f>
        <v>0</v>
      </c>
      <c r="B155" s="79">
        <f>'[1]S1 Maquette'!C159</f>
        <v>0</v>
      </c>
      <c r="C155" s="42">
        <f>'[1]S1 Maquette'!F159</f>
        <v>0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182"/>
      <c r="W155"/>
    </row>
    <row r="156" spans="1:23" ht="30.75" customHeight="1">
      <c r="A156" s="79">
        <f>'[1]S1 Maquette'!B160</f>
        <v>0</v>
      </c>
      <c r="B156" s="79">
        <f>'[1]S1 Maquette'!C160</f>
        <v>0</v>
      </c>
      <c r="C156" s="42">
        <f>'[1]S1 Maquette'!F160</f>
        <v>0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182"/>
      <c r="W156"/>
    </row>
    <row r="157" spans="1:23" ht="30.75" customHeight="1">
      <c r="A157" s="79">
        <f>'[1]S1 Maquette'!B161</f>
        <v>0</v>
      </c>
      <c r="B157" s="79">
        <f>'[1]S1 Maquette'!C161</f>
        <v>0</v>
      </c>
      <c r="C157" s="42">
        <f>'[1]S1 Maquette'!F161</f>
        <v>0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182"/>
      <c r="W157"/>
    </row>
    <row r="158" spans="1:23" ht="30.75" customHeight="1">
      <c r="A158" s="79">
        <f>'[1]S1 Maquette'!B162</f>
        <v>0</v>
      </c>
      <c r="B158" s="79">
        <f>'[1]S1 Maquette'!C162</f>
        <v>0</v>
      </c>
      <c r="C158" s="42">
        <f>'[1]S1 Maquette'!F162</f>
        <v>0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182"/>
      <c r="W158"/>
    </row>
    <row r="159" spans="1:23" ht="30.75" customHeight="1">
      <c r="A159" s="79">
        <f>'[1]S1 Maquette'!B163</f>
        <v>0</v>
      </c>
      <c r="B159" s="79">
        <f>'[1]S1 Maquette'!C163</f>
        <v>0</v>
      </c>
      <c r="C159" s="42">
        <f>'[1]S1 Maquette'!F163</f>
        <v>0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182"/>
      <c r="W159"/>
    </row>
    <row r="160" spans="1:23" ht="30.75" customHeight="1">
      <c r="A160" s="79">
        <f>'[1]S1 Maquette'!B164</f>
        <v>0</v>
      </c>
      <c r="B160" s="79">
        <f>'[1]S1 Maquette'!C164</f>
        <v>0</v>
      </c>
      <c r="C160" s="42">
        <f>'[1]S1 Maquette'!F164</f>
        <v>0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182"/>
      <c r="W160"/>
    </row>
    <row r="161" spans="1:23" ht="30.75" customHeight="1">
      <c r="A161" s="79">
        <f>'[1]S1 Maquette'!B165</f>
        <v>0</v>
      </c>
      <c r="B161" s="79">
        <f>'[1]S1 Maquette'!C165</f>
        <v>0</v>
      </c>
      <c r="C161" s="42">
        <f>'[1]S1 Maquette'!F165</f>
        <v>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182"/>
      <c r="W161"/>
    </row>
    <row r="162" spans="1:23" ht="30.75" customHeight="1">
      <c r="A162" s="79">
        <f>'[1]S1 Maquette'!B166</f>
        <v>0</v>
      </c>
      <c r="B162" s="79">
        <f>'[1]S1 Maquette'!C166</f>
        <v>0</v>
      </c>
      <c r="C162" s="42">
        <f>'[1]S1 Maquette'!F166</f>
        <v>0</v>
      </c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182"/>
      <c r="W162"/>
    </row>
    <row r="163" spans="1:23" ht="30.75" customHeight="1">
      <c r="A163" s="79">
        <f>'[1]S1 Maquette'!B167</f>
        <v>0</v>
      </c>
      <c r="B163" s="79">
        <f>'[1]S1 Maquette'!C167</f>
        <v>0</v>
      </c>
      <c r="C163" s="42">
        <f>'[1]S1 Maquette'!F167</f>
        <v>0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182"/>
      <c r="W163"/>
    </row>
    <row r="164" spans="1:23" ht="30.75" customHeight="1">
      <c r="A164" s="79">
        <f>'[1]S1 Maquette'!B168</f>
        <v>0</v>
      </c>
      <c r="B164" s="79">
        <f>'[1]S1 Maquette'!C168</f>
        <v>0</v>
      </c>
      <c r="C164" s="42">
        <f>'[1]S1 Maquette'!F168</f>
        <v>0</v>
      </c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182"/>
      <c r="W164"/>
    </row>
    <row r="165" spans="1:23" ht="30.75" customHeight="1">
      <c r="A165" s="79">
        <f>'[1]S1 Maquette'!B169</f>
        <v>0</v>
      </c>
      <c r="B165" s="79">
        <f>'[1]S1 Maquette'!C169</f>
        <v>0</v>
      </c>
      <c r="C165" s="42">
        <f>'[1]S1 Maquette'!F169</f>
        <v>0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182"/>
      <c r="W165"/>
    </row>
    <row r="166" spans="1:23" ht="30.75" customHeight="1">
      <c r="A166" s="79">
        <f>'[1]S1 Maquette'!B170</f>
        <v>0</v>
      </c>
      <c r="B166" s="79">
        <f>'[1]S1 Maquette'!C170</f>
        <v>0</v>
      </c>
      <c r="C166" s="42">
        <f>'[1]S1 Maquette'!F170</f>
        <v>0</v>
      </c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182"/>
      <c r="W166"/>
    </row>
    <row r="167" spans="1:23" ht="30.75" customHeight="1">
      <c r="A167" s="79">
        <f>'[1]S1 Maquette'!B171</f>
        <v>0</v>
      </c>
      <c r="B167" s="79">
        <f>'[1]S1 Maquette'!C171</f>
        <v>0</v>
      </c>
      <c r="C167" s="42">
        <f>'[1]S1 Maquette'!F171</f>
        <v>0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182"/>
      <c r="W167"/>
    </row>
    <row r="168" spans="1:23" ht="30.75" customHeight="1">
      <c r="A168" s="79">
        <f>'[1]S1 Maquette'!B172</f>
        <v>0</v>
      </c>
      <c r="B168" s="79">
        <f>'[1]S1 Maquette'!C172</f>
        <v>0</v>
      </c>
      <c r="C168" s="42">
        <f>'[1]S1 Maquette'!F172</f>
        <v>0</v>
      </c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182"/>
      <c r="W168"/>
    </row>
    <row r="169" spans="1:23" ht="30.75" customHeight="1">
      <c r="A169" s="79">
        <f>'[1]S1 Maquette'!B173</f>
        <v>0</v>
      </c>
      <c r="B169" s="79">
        <f>'[1]S1 Maquette'!C173</f>
        <v>0</v>
      </c>
      <c r="C169" s="42">
        <f>'[1]S1 Maquette'!F173</f>
        <v>0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182"/>
      <c r="W169"/>
    </row>
    <row r="170" spans="1:23" ht="30.75" customHeight="1">
      <c r="A170" s="79">
        <f>'[1]S1 Maquette'!B174</f>
        <v>0</v>
      </c>
      <c r="B170" s="79">
        <f>'[1]S1 Maquette'!C174</f>
        <v>0</v>
      </c>
      <c r="C170" s="42">
        <f>'[1]S1 Maquette'!F174</f>
        <v>0</v>
      </c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182"/>
      <c r="W170"/>
    </row>
    <row r="171" spans="1:23" ht="30.75" customHeight="1">
      <c r="A171" s="79">
        <f>'[1]S1 Maquette'!B175</f>
        <v>0</v>
      </c>
      <c r="B171" s="79">
        <f>'[1]S1 Maquette'!C175</f>
        <v>0</v>
      </c>
      <c r="C171" s="42">
        <f>'[1]S1 Maquette'!F175</f>
        <v>0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182"/>
      <c r="W171"/>
    </row>
    <row r="172" spans="1:23" ht="30.75" customHeight="1">
      <c r="A172" s="79">
        <f>'[1]S1 Maquette'!B176</f>
        <v>0</v>
      </c>
      <c r="B172" s="79">
        <f>'[1]S1 Maquette'!C176</f>
        <v>0</v>
      </c>
      <c r="C172" s="42">
        <f>'[1]S1 Maquette'!F176</f>
        <v>0</v>
      </c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182"/>
      <c r="W172"/>
    </row>
    <row r="173" spans="1:23" ht="30.75" customHeight="1">
      <c r="A173" s="79">
        <f>'[1]S1 Maquette'!B177</f>
        <v>0</v>
      </c>
      <c r="B173" s="79">
        <f>'[1]S1 Maquette'!C177</f>
        <v>0</v>
      </c>
      <c r="C173" s="42">
        <f>'[1]S1 Maquette'!F177</f>
        <v>0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182"/>
      <c r="W173"/>
    </row>
    <row r="174" spans="1:23" ht="30.75" customHeight="1">
      <c r="A174" s="79">
        <f>'[1]S1 Maquette'!B178</f>
        <v>0</v>
      </c>
      <c r="B174" s="79">
        <f>'[1]S1 Maquette'!C178</f>
        <v>0</v>
      </c>
      <c r="C174" s="42">
        <f>'[1]S1 Maquette'!F178</f>
        <v>0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182"/>
      <c r="W174"/>
    </row>
    <row r="175" spans="1:23" ht="30.75" customHeight="1">
      <c r="A175" s="79">
        <f>'[1]S1 Maquette'!B179</f>
        <v>0</v>
      </c>
      <c r="B175" s="79">
        <f>'[1]S1 Maquette'!C179</f>
        <v>0</v>
      </c>
      <c r="C175" s="42">
        <f>'[1]S1 Maquette'!F179</f>
        <v>0</v>
      </c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182"/>
      <c r="W175"/>
    </row>
    <row r="176" spans="1:23" ht="30.75" customHeight="1">
      <c r="A176" s="79">
        <f>'[1]S1 Maquette'!B180</f>
        <v>0</v>
      </c>
      <c r="B176" s="79">
        <f>'[1]S1 Maquette'!C180</f>
        <v>0</v>
      </c>
      <c r="C176" s="42">
        <f>'[1]S1 Maquette'!F180</f>
        <v>0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182"/>
      <c r="W176"/>
    </row>
    <row r="177" spans="1:23" ht="30.75" customHeight="1">
      <c r="A177" s="79">
        <f>'[1]S1 Maquette'!B181</f>
        <v>0</v>
      </c>
      <c r="B177" s="79">
        <f>'[1]S1 Maquette'!C181</f>
        <v>0</v>
      </c>
      <c r="C177" s="42">
        <f>'[1]S1 Maquette'!F181</f>
        <v>0</v>
      </c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182"/>
      <c r="W177"/>
    </row>
    <row r="178" spans="1:23" ht="30.75" customHeight="1">
      <c r="A178" s="79">
        <f>'[1]S1 Maquette'!B182</f>
        <v>0</v>
      </c>
      <c r="B178" s="79">
        <f>'[1]S1 Maquette'!C182</f>
        <v>0</v>
      </c>
      <c r="C178" s="42">
        <f>'[1]S1 Maquette'!F182</f>
        <v>0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182"/>
      <c r="W178"/>
    </row>
    <row r="179" spans="1:23" ht="30.75" customHeight="1">
      <c r="A179" s="79">
        <f>'[1]S1 Maquette'!B183</f>
        <v>0</v>
      </c>
      <c r="B179" s="79">
        <f>'[1]S1 Maquette'!C183</f>
        <v>0</v>
      </c>
      <c r="C179" s="42">
        <f>'[1]S1 Maquette'!F183</f>
        <v>0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182"/>
      <c r="W179"/>
    </row>
    <row r="180" spans="1:23" ht="30.75" customHeight="1">
      <c r="A180" s="79">
        <f>'[1]S1 Maquette'!B184</f>
        <v>0</v>
      </c>
      <c r="B180" s="79">
        <f>'[1]S1 Maquette'!C184</f>
        <v>0</v>
      </c>
      <c r="C180" s="42">
        <f>'[1]S1 Maquette'!F184</f>
        <v>0</v>
      </c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182"/>
      <c r="W180"/>
    </row>
    <row r="181" spans="1:23" ht="30.75" customHeight="1">
      <c r="A181" s="79">
        <f>'[1]S1 Maquette'!B185</f>
        <v>0</v>
      </c>
      <c r="B181" s="79">
        <f>'[1]S1 Maquette'!C185</f>
        <v>0</v>
      </c>
      <c r="C181" s="42">
        <f>'[1]S1 Maquette'!F185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182"/>
      <c r="W181"/>
    </row>
    <row r="182" spans="1:23" ht="30.75" customHeight="1">
      <c r="A182" s="79">
        <f>'[1]S1 Maquette'!B186</f>
        <v>0</v>
      </c>
      <c r="B182" s="79">
        <f>'[1]S1 Maquette'!C186</f>
        <v>0</v>
      </c>
      <c r="C182" s="42">
        <f>'[1]S1 Maquette'!F186</f>
        <v>0</v>
      </c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182"/>
      <c r="W182"/>
    </row>
    <row r="183" spans="1:23" ht="30.75" customHeight="1">
      <c r="A183" s="79">
        <f>'[1]S1 Maquette'!B187</f>
        <v>0</v>
      </c>
      <c r="B183" s="79">
        <f>'[1]S1 Maquette'!C187</f>
        <v>0</v>
      </c>
      <c r="C183" s="42">
        <f>'[1]S1 Maquette'!F187</f>
        <v>0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182"/>
      <c r="W183"/>
    </row>
    <row r="184" spans="1:23" ht="30.75" customHeight="1">
      <c r="A184" s="79">
        <f>'[1]S1 Maquette'!B188</f>
        <v>0</v>
      </c>
      <c r="B184" s="79">
        <f>'[1]S1 Maquette'!C188</f>
        <v>0</v>
      </c>
      <c r="C184" s="42">
        <f>'[1]S1 Maquette'!F188</f>
        <v>0</v>
      </c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182"/>
      <c r="W184"/>
    </row>
    <row r="185" spans="1:23" ht="30.75" customHeight="1">
      <c r="A185" s="79">
        <f>'[1]S1 Maquette'!B189</f>
        <v>0</v>
      </c>
      <c r="B185" s="79">
        <f>'[1]S1 Maquette'!C189</f>
        <v>0</v>
      </c>
      <c r="C185" s="42">
        <f>'[1]S1 Maquette'!F189</f>
        <v>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182"/>
      <c r="W185"/>
    </row>
    <row r="186" spans="1:23" ht="30.75" customHeight="1">
      <c r="A186" s="79">
        <f>'[1]S1 Maquette'!B190</f>
        <v>0</v>
      </c>
      <c r="B186" s="79">
        <f>'[1]S1 Maquette'!C190</f>
        <v>0</v>
      </c>
      <c r="C186" s="42">
        <f>'[1]S1 Maquette'!F190</f>
        <v>0</v>
      </c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182"/>
      <c r="W186"/>
    </row>
    <row r="187" spans="1:23" ht="30.75" customHeight="1">
      <c r="A187" s="79">
        <f>'[1]S1 Maquette'!B191</f>
        <v>0</v>
      </c>
      <c r="B187" s="79">
        <f>'[1]S1 Maquette'!C191</f>
        <v>0</v>
      </c>
      <c r="C187" s="42">
        <f>'[1]S1 Maquette'!F191</f>
        <v>0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182"/>
      <c r="W187"/>
    </row>
    <row r="188" spans="1:23" ht="30.75" customHeight="1">
      <c r="A188" s="79">
        <f>'[1]S1 Maquette'!B192</f>
        <v>0</v>
      </c>
      <c r="B188" s="79">
        <f>'[1]S1 Maquette'!C192</f>
        <v>0</v>
      </c>
      <c r="C188" s="42">
        <f>'[1]S1 Maquette'!F192</f>
        <v>0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182"/>
      <c r="W188"/>
    </row>
    <row r="189" spans="1:23" ht="30.75" customHeight="1">
      <c r="A189" s="79">
        <f>'[1]S1 Maquette'!B193</f>
        <v>0</v>
      </c>
      <c r="B189" s="79">
        <f>'[1]S1 Maquette'!C193</f>
        <v>0</v>
      </c>
      <c r="C189" s="42">
        <f>'[1]S1 Maquette'!F193</f>
        <v>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182"/>
      <c r="W189"/>
    </row>
    <row r="190" spans="1:23" ht="30.75" customHeight="1">
      <c r="A190" s="79">
        <f>'[1]S1 Maquette'!B194</f>
        <v>0</v>
      </c>
      <c r="B190" s="79">
        <f>'[1]S1 Maquette'!C194</f>
        <v>0</v>
      </c>
      <c r="C190" s="42">
        <f>'[1]S1 Maquette'!F194</f>
        <v>0</v>
      </c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182"/>
      <c r="W190"/>
    </row>
    <row r="191" spans="1:23" ht="30.75" customHeight="1">
      <c r="A191" s="79">
        <f>'[1]S1 Maquette'!B195</f>
        <v>0</v>
      </c>
      <c r="B191" s="79">
        <f>'[1]S1 Maquette'!C195</f>
        <v>0</v>
      </c>
      <c r="C191" s="42">
        <f>'[1]S1 Maquette'!F195</f>
        <v>0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182"/>
      <c r="W191"/>
    </row>
    <row r="192" spans="1:23" ht="30.75" customHeight="1">
      <c r="A192" s="79">
        <f>'[1]S1 Maquette'!B196</f>
        <v>0</v>
      </c>
      <c r="B192" s="79">
        <f>'[1]S1 Maquette'!C196</f>
        <v>0</v>
      </c>
      <c r="C192" s="42">
        <f>'[1]S1 Maquette'!F196</f>
        <v>0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182"/>
      <c r="W192"/>
    </row>
    <row r="193" spans="1:23" ht="30.75" customHeight="1">
      <c r="A193" s="79">
        <f>'[1]S1 Maquette'!B197</f>
        <v>0</v>
      </c>
      <c r="B193" s="79">
        <f>'[1]S1 Maquette'!C197</f>
        <v>0</v>
      </c>
      <c r="C193" s="42">
        <f>'[1]S1 Maquette'!F197</f>
        <v>0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182"/>
      <c r="W193"/>
    </row>
    <row r="194" spans="1:23" ht="30.75" customHeight="1">
      <c r="A194" s="79">
        <f>'[1]S1 Maquette'!B198</f>
        <v>0</v>
      </c>
      <c r="B194" s="79">
        <f>'[1]S1 Maquette'!C198</f>
        <v>0</v>
      </c>
      <c r="C194" s="42">
        <f>'[1]S1 Maquette'!F198</f>
        <v>0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182"/>
      <c r="W194"/>
    </row>
    <row r="195" spans="1:23" ht="30.75" customHeight="1">
      <c r="A195" s="79">
        <f>'[1]S1 Maquette'!B199</f>
        <v>0</v>
      </c>
      <c r="B195" s="79">
        <f>'[1]S1 Maquette'!C199</f>
        <v>0</v>
      </c>
      <c r="C195" s="42">
        <f>'[1]S1 Maquette'!F199</f>
        <v>0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182"/>
      <c r="W195"/>
    </row>
    <row r="196" spans="1:23" ht="30.75" customHeight="1">
      <c r="A196" s="79">
        <f>'[1]S1 Maquette'!B200</f>
        <v>0</v>
      </c>
      <c r="B196" s="79">
        <f>'[1]S1 Maquette'!C200</f>
        <v>0</v>
      </c>
      <c r="C196" s="42">
        <f>'[1]S1 Maquette'!F200</f>
        <v>0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182"/>
      <c r="W196"/>
    </row>
    <row r="197" spans="1:23" ht="30.75" customHeight="1">
      <c r="A197" s="79">
        <f>'[1]S1 Maquette'!B201</f>
        <v>0</v>
      </c>
      <c r="B197" s="79">
        <f>'[1]S1 Maquette'!C201</f>
        <v>0</v>
      </c>
      <c r="C197" s="42">
        <f>'[1]S1 Maquette'!F201</f>
        <v>0</v>
      </c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182"/>
      <c r="W197"/>
    </row>
    <row r="198" spans="1:23" ht="30.75" customHeight="1">
      <c r="A198" s="79">
        <f>'[1]S1 Maquette'!B202</f>
        <v>0</v>
      </c>
      <c r="B198" s="79">
        <f>'[1]S1 Maquette'!C202</f>
        <v>0</v>
      </c>
      <c r="C198" s="42">
        <f>'[1]S1 Maquette'!F202</f>
        <v>0</v>
      </c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182"/>
      <c r="W198"/>
    </row>
    <row r="199" spans="1:23" ht="30.75" customHeight="1">
      <c r="A199" s="79">
        <f>'[1]S1 Maquette'!B203</f>
        <v>0</v>
      </c>
      <c r="B199" s="79">
        <f>'[1]S1 Maquette'!C203</f>
        <v>0</v>
      </c>
      <c r="C199" s="42">
        <f>'[1]S1 Maquette'!F203</f>
        <v>0</v>
      </c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182"/>
      <c r="W199"/>
    </row>
    <row r="200" spans="1:23" ht="30.75" customHeight="1">
      <c r="A200" s="79">
        <f>'[1]S1 Maquette'!B204</f>
        <v>0</v>
      </c>
      <c r="B200" s="79">
        <f>'[1]S1 Maquette'!C204</f>
        <v>0</v>
      </c>
      <c r="C200" s="42">
        <f>'[1]S1 Maquette'!F204</f>
        <v>0</v>
      </c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182"/>
      <c r="W200"/>
    </row>
    <row r="201" spans="1:23" ht="30.75" customHeight="1">
      <c r="A201" s="79">
        <f>'[1]S1 Maquette'!B205</f>
        <v>0</v>
      </c>
      <c r="B201" s="79">
        <f>'[1]S1 Maquette'!C205</f>
        <v>0</v>
      </c>
      <c r="C201" s="42">
        <f>'[1]S1 Maquette'!F205</f>
        <v>0</v>
      </c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182"/>
      <c r="W201"/>
    </row>
    <row r="202" spans="1:23" ht="30.75" customHeight="1">
      <c r="A202" s="79">
        <f>'[1]S1 Maquette'!B206</f>
        <v>0</v>
      </c>
      <c r="B202" s="79">
        <f>'[1]S1 Maquette'!C206</f>
        <v>0</v>
      </c>
      <c r="C202" s="42">
        <f>'[1]S1 Maquette'!F206</f>
        <v>0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182"/>
      <c r="W202"/>
    </row>
    <row r="203" spans="1:23" ht="30.75" customHeight="1">
      <c r="A203" s="79">
        <f>'[1]S1 Maquette'!B207</f>
        <v>0</v>
      </c>
      <c r="B203" s="79">
        <f>'[1]S1 Maquette'!C207</f>
        <v>0</v>
      </c>
      <c r="C203" s="42">
        <f>'[1]S1 Maquette'!F207</f>
        <v>0</v>
      </c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182"/>
      <c r="W203"/>
    </row>
    <row r="204" spans="1:23" ht="30.75" customHeight="1">
      <c r="A204" s="79">
        <f>'[1]S1 Maquette'!B208</f>
        <v>0</v>
      </c>
      <c r="B204" s="79">
        <f>'[1]S1 Maquette'!C208</f>
        <v>0</v>
      </c>
      <c r="C204" s="42">
        <f>'[1]S1 Maquette'!F208</f>
        <v>0</v>
      </c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182"/>
      <c r="W204"/>
    </row>
    <row r="205" spans="1:23" ht="30.75" customHeight="1">
      <c r="A205" s="79">
        <f>'[1]S1 Maquette'!B209</f>
        <v>0</v>
      </c>
      <c r="B205" s="79">
        <f>'[1]S1 Maquette'!C209</f>
        <v>0</v>
      </c>
      <c r="C205" s="42">
        <f>'[1]S1 Maquette'!F209</f>
        <v>0</v>
      </c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182"/>
      <c r="W205"/>
    </row>
    <row r="206" spans="1:23" ht="30.75" customHeight="1">
      <c r="A206" s="79">
        <f>'[1]S1 Maquette'!B210</f>
        <v>0</v>
      </c>
      <c r="B206" s="79">
        <f>'[1]S1 Maquette'!C210</f>
        <v>0</v>
      </c>
      <c r="C206" s="42">
        <f>'[1]S1 Maquette'!F210</f>
        <v>0</v>
      </c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182"/>
      <c r="W206"/>
    </row>
    <row r="207" spans="1:23" ht="30.75" customHeight="1">
      <c r="A207" s="79">
        <f>'[1]S1 Maquette'!B211</f>
        <v>0</v>
      </c>
      <c r="B207" s="79">
        <f>'[1]S1 Maquette'!C211</f>
        <v>0</v>
      </c>
      <c r="C207" s="42">
        <f>'[1]S1 Maquette'!F211</f>
        <v>0</v>
      </c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182"/>
      <c r="W207"/>
    </row>
    <row r="208" spans="1:23" ht="30.75" customHeight="1">
      <c r="A208" s="79">
        <f>'[1]S1 Maquette'!B212</f>
        <v>0</v>
      </c>
      <c r="B208" s="79">
        <f>'[1]S1 Maquette'!C212</f>
        <v>0</v>
      </c>
      <c r="C208" s="42">
        <f>'[1]S1 Maquette'!F212</f>
        <v>0</v>
      </c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182"/>
      <c r="W208"/>
    </row>
    <row r="209" spans="1:23" ht="30.75" customHeight="1">
      <c r="A209" s="79">
        <f>'[1]S1 Maquette'!B213</f>
        <v>0</v>
      </c>
      <c r="B209" s="79">
        <f>'[1]S1 Maquette'!C213</f>
        <v>0</v>
      </c>
      <c r="C209" s="42">
        <f>'[1]S1 Maquette'!F213</f>
        <v>0</v>
      </c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182"/>
      <c r="W209"/>
    </row>
    <row r="210" spans="1:23" ht="30.75" customHeight="1">
      <c r="A210" s="79">
        <f>'[1]S1 Maquette'!B214</f>
        <v>0</v>
      </c>
      <c r="B210" s="79">
        <f>'[1]S1 Maquette'!C214</f>
        <v>0</v>
      </c>
      <c r="C210" s="42">
        <f>'[1]S1 Maquette'!F214</f>
        <v>0</v>
      </c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182"/>
      <c r="W210"/>
    </row>
    <row r="211" spans="1:23" ht="30.75" customHeight="1">
      <c r="A211" s="79">
        <f>'[1]S1 Maquette'!B215</f>
        <v>0</v>
      </c>
      <c r="B211" s="79">
        <f>'[1]S1 Maquette'!C215</f>
        <v>0</v>
      </c>
      <c r="C211" s="42">
        <f>'[1]S1 Maquette'!F215</f>
        <v>0</v>
      </c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182"/>
      <c r="W211"/>
    </row>
    <row r="212" spans="1:23" ht="30.75" customHeight="1">
      <c r="A212" s="79">
        <f>'[1]S1 Maquette'!B216</f>
        <v>0</v>
      </c>
      <c r="B212" s="79">
        <f>'[1]S1 Maquette'!C216</f>
        <v>0</v>
      </c>
      <c r="C212" s="42">
        <f>'[1]S1 Maquette'!F216</f>
        <v>0</v>
      </c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182"/>
      <c r="W212"/>
    </row>
    <row r="213" spans="1:23" ht="30.75" customHeight="1">
      <c r="A213" s="79">
        <f>'[1]S1 Maquette'!B217</f>
        <v>0</v>
      </c>
      <c r="B213" s="79">
        <f>'[1]S1 Maquette'!C217</f>
        <v>0</v>
      </c>
      <c r="C213" s="42">
        <f>'[1]S1 Maquette'!F217</f>
        <v>0</v>
      </c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182"/>
      <c r="W213"/>
    </row>
    <row r="214" spans="1:23" ht="30.75" customHeight="1">
      <c r="A214" s="79">
        <f>'[1]S1 Maquette'!B218</f>
        <v>0</v>
      </c>
      <c r="B214" s="79">
        <f>'[1]S1 Maquette'!C218</f>
        <v>0</v>
      </c>
      <c r="C214" s="42">
        <f>'[1]S1 Maquette'!F218</f>
        <v>0</v>
      </c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182"/>
      <c r="W214"/>
    </row>
    <row r="215" spans="1:23" ht="30.75" customHeight="1">
      <c r="A215" s="79">
        <f>'[1]S1 Maquette'!B219</f>
        <v>0</v>
      </c>
      <c r="B215" s="79">
        <f>'[1]S1 Maquette'!C219</f>
        <v>0</v>
      </c>
      <c r="C215" s="42">
        <f>'[1]S1 Maquette'!F219</f>
        <v>0</v>
      </c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182"/>
      <c r="W215"/>
    </row>
    <row r="216" spans="1:23" ht="30.75" customHeight="1">
      <c r="A216" s="79">
        <f>'[1]S1 Maquette'!B220</f>
        <v>0</v>
      </c>
      <c r="B216" s="79">
        <f>'[1]S1 Maquette'!C220</f>
        <v>0</v>
      </c>
      <c r="C216" s="42">
        <f>'[1]S1 Maquette'!F220</f>
        <v>0</v>
      </c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182"/>
      <c r="W216"/>
    </row>
    <row r="217" spans="1:23" ht="30.75" customHeight="1">
      <c r="A217" s="79">
        <f>'[1]S1 Maquette'!B221</f>
        <v>0</v>
      </c>
      <c r="B217" s="79">
        <f>'[1]S1 Maquette'!C221</f>
        <v>0</v>
      </c>
      <c r="C217" s="42">
        <f>'[1]S1 Maquette'!F221</f>
        <v>0</v>
      </c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182"/>
      <c r="W217"/>
    </row>
    <row r="218" spans="1:23" ht="30.75" customHeight="1">
      <c r="A218" s="79">
        <f>'[1]S1 Maquette'!B222</f>
        <v>0</v>
      </c>
      <c r="B218" s="79">
        <f>'[1]S1 Maquette'!C222</f>
        <v>0</v>
      </c>
      <c r="C218" s="42">
        <f>'[1]S1 Maquette'!F222</f>
        <v>0</v>
      </c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182"/>
      <c r="W218"/>
    </row>
    <row r="219" spans="1:23" ht="30.75" customHeight="1">
      <c r="A219" s="79">
        <f>'[1]S1 Maquette'!B223</f>
        <v>0</v>
      </c>
      <c r="B219" s="79">
        <f>'[1]S1 Maquette'!C223</f>
        <v>0</v>
      </c>
      <c r="C219" s="42">
        <f>'[1]S1 Maquette'!F223</f>
        <v>0</v>
      </c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182"/>
      <c r="W219"/>
    </row>
    <row r="220" spans="1:23" ht="30.75" customHeight="1">
      <c r="A220" s="79">
        <f>'[1]S1 Maquette'!B224</f>
        <v>0</v>
      </c>
      <c r="B220" s="79">
        <f>'[1]S1 Maquette'!C224</f>
        <v>0</v>
      </c>
      <c r="C220" s="42">
        <f>'[1]S1 Maquette'!F224</f>
        <v>0</v>
      </c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182"/>
      <c r="W220"/>
    </row>
    <row r="221" spans="1:23" ht="30.75" customHeight="1">
      <c r="A221" s="79">
        <f>'[1]S1 Maquette'!B225</f>
        <v>0</v>
      </c>
      <c r="B221" s="79">
        <f>'[1]S1 Maquette'!C225</f>
        <v>0</v>
      </c>
      <c r="C221" s="42">
        <f>'[1]S1 Maquette'!F225</f>
        <v>0</v>
      </c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182"/>
      <c r="W221"/>
    </row>
    <row r="222" spans="1:23" ht="30.75" customHeight="1">
      <c r="A222" s="79">
        <f>'[1]S1 Maquette'!B226</f>
        <v>0</v>
      </c>
      <c r="B222" s="79">
        <f>'[1]S1 Maquette'!C226</f>
        <v>0</v>
      </c>
      <c r="C222" s="42">
        <f>'[1]S1 Maquette'!F226</f>
        <v>0</v>
      </c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182"/>
      <c r="W222"/>
    </row>
    <row r="223" spans="1:23" ht="30.75" customHeight="1">
      <c r="A223" s="79">
        <f>'[1]S1 Maquette'!B227</f>
        <v>0</v>
      </c>
      <c r="B223" s="79">
        <f>'[1]S1 Maquette'!C227</f>
        <v>0</v>
      </c>
      <c r="C223" s="42">
        <f>'[1]S1 Maquette'!F227</f>
        <v>0</v>
      </c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182"/>
      <c r="W223"/>
    </row>
    <row r="224" spans="1:23" ht="30.75" customHeight="1">
      <c r="A224" s="79">
        <f>'[1]S1 Maquette'!B228</f>
        <v>0</v>
      </c>
      <c r="B224" s="79">
        <f>'[1]S1 Maquette'!C228</f>
        <v>0</v>
      </c>
      <c r="C224" s="42">
        <f>'[1]S1 Maquette'!F228</f>
        <v>0</v>
      </c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182"/>
      <c r="W224"/>
    </row>
    <row r="225" spans="1:23" ht="30.75" customHeight="1">
      <c r="A225" s="79">
        <f>'[1]S1 Maquette'!B229</f>
        <v>0</v>
      </c>
      <c r="B225" s="79">
        <f>'[1]S1 Maquette'!C229</f>
        <v>0</v>
      </c>
      <c r="C225" s="42">
        <f>'[1]S1 Maquette'!F229</f>
        <v>0</v>
      </c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182"/>
      <c r="W225"/>
    </row>
    <row r="226" spans="1:23" ht="30.75" customHeight="1">
      <c r="A226" s="79">
        <f>'[1]S1 Maquette'!B230</f>
        <v>0</v>
      </c>
      <c r="B226" s="79">
        <f>'[1]S1 Maquette'!C230</f>
        <v>0</v>
      </c>
      <c r="C226" s="42">
        <f>'[1]S1 Maquette'!F230</f>
        <v>0</v>
      </c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182"/>
      <c r="W226"/>
    </row>
    <row r="227" spans="1:23" ht="30.75" customHeight="1">
      <c r="A227" s="79">
        <f>'[1]S1 Maquette'!B231</f>
        <v>0</v>
      </c>
      <c r="B227" s="79">
        <f>'[1]S1 Maquette'!C231</f>
        <v>0</v>
      </c>
      <c r="C227" s="42">
        <f>'[1]S1 Maquette'!F231</f>
        <v>0</v>
      </c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182"/>
      <c r="W227"/>
    </row>
    <row r="228" spans="1:23" ht="30.75" customHeight="1">
      <c r="A228" s="79">
        <f>'[1]S1 Maquette'!B232</f>
        <v>0</v>
      </c>
      <c r="B228" s="79">
        <f>'[1]S1 Maquette'!C232</f>
        <v>0</v>
      </c>
      <c r="C228" s="42">
        <f>'[1]S1 Maquette'!F232</f>
        <v>0</v>
      </c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182"/>
      <c r="W228"/>
    </row>
    <row r="229" spans="1:23" ht="30.75" customHeight="1">
      <c r="A229" s="79">
        <f>'[1]S1 Maquette'!B233</f>
        <v>0</v>
      </c>
      <c r="B229" s="79">
        <f>'[1]S1 Maquette'!C233</f>
        <v>0</v>
      </c>
      <c r="C229" s="42">
        <f>'[1]S1 Maquette'!F233</f>
        <v>0</v>
      </c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182"/>
      <c r="W229"/>
    </row>
    <row r="230" spans="1:23" ht="30.75" customHeight="1">
      <c r="A230" s="79">
        <f>'[1]S1 Maquette'!B234</f>
        <v>0</v>
      </c>
      <c r="B230" s="79">
        <f>'[1]S1 Maquette'!C234</f>
        <v>0</v>
      </c>
      <c r="C230" s="42">
        <f>'[1]S1 Maquette'!F234</f>
        <v>0</v>
      </c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182"/>
      <c r="W230"/>
    </row>
    <row r="231" spans="1:23" ht="30.75" customHeight="1">
      <c r="A231" s="79">
        <f>'[1]S1 Maquette'!B235</f>
        <v>0</v>
      </c>
      <c r="B231" s="79">
        <f>'[1]S1 Maquette'!C235</f>
        <v>0</v>
      </c>
      <c r="C231" s="42">
        <f>'[1]S1 Maquette'!F235</f>
        <v>0</v>
      </c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182"/>
      <c r="W231"/>
    </row>
    <row r="232" spans="1:23" ht="30.75" customHeight="1">
      <c r="A232" s="79">
        <f>'[1]S1 Maquette'!B236</f>
        <v>0</v>
      </c>
      <c r="B232" s="79">
        <f>'[1]S1 Maquette'!C236</f>
        <v>0</v>
      </c>
      <c r="C232" s="42">
        <f>'[1]S1 Maquette'!F236</f>
        <v>0</v>
      </c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182"/>
      <c r="W232"/>
    </row>
    <row r="233" spans="1:23" ht="30.75" customHeight="1">
      <c r="A233" s="79">
        <f>'[1]S1 Maquette'!B237</f>
        <v>0</v>
      </c>
      <c r="B233" s="79">
        <f>'[1]S1 Maquette'!C237</f>
        <v>0</v>
      </c>
      <c r="C233" s="42">
        <f>'[1]S1 Maquette'!F237</f>
        <v>0</v>
      </c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182"/>
      <c r="W233"/>
    </row>
    <row r="234" spans="1:23" ht="30.75" customHeight="1">
      <c r="A234" s="79">
        <f>'[1]S1 Maquette'!B238</f>
        <v>0</v>
      </c>
      <c r="B234" s="79">
        <f>'[1]S1 Maquette'!C238</f>
        <v>0</v>
      </c>
      <c r="C234" s="42">
        <f>'[1]S1 Maquette'!F238</f>
        <v>0</v>
      </c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182"/>
      <c r="W234"/>
    </row>
    <row r="235" spans="1:23" ht="30.75" customHeight="1">
      <c r="A235" s="79">
        <f>'[1]S1 Maquette'!B239</f>
        <v>0</v>
      </c>
      <c r="B235" s="79">
        <f>'[1]S1 Maquette'!C239</f>
        <v>0</v>
      </c>
      <c r="C235" s="42">
        <f>'[1]S1 Maquette'!F239</f>
        <v>0</v>
      </c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182"/>
      <c r="W235"/>
    </row>
    <row r="236" spans="1:23" ht="30.75" customHeight="1">
      <c r="A236" s="79">
        <f>'[1]S1 Maquette'!B240</f>
        <v>0</v>
      </c>
      <c r="B236" s="79">
        <f>'[1]S1 Maquette'!C240</f>
        <v>0</v>
      </c>
      <c r="C236" s="42">
        <f>'[1]S1 Maquette'!F240</f>
        <v>0</v>
      </c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182"/>
      <c r="W236"/>
    </row>
    <row r="237" spans="1:23" ht="30.75" customHeight="1">
      <c r="A237" s="79">
        <f>'[1]S1 Maquette'!B241</f>
        <v>0</v>
      </c>
      <c r="B237" s="79">
        <f>'[1]S1 Maquette'!C241</f>
        <v>0</v>
      </c>
      <c r="C237" s="42">
        <f>'[1]S1 Maquette'!F241</f>
        <v>0</v>
      </c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182"/>
      <c r="W237"/>
    </row>
    <row r="238" spans="1:23" ht="30.75" customHeight="1">
      <c r="A238" s="79">
        <f>'[1]S1 Maquette'!B242</f>
        <v>0</v>
      </c>
      <c r="B238" s="79">
        <f>'[1]S1 Maquette'!C242</f>
        <v>0</v>
      </c>
      <c r="C238" s="42">
        <f>'[1]S1 Maquette'!F242</f>
        <v>0</v>
      </c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182"/>
      <c r="W238"/>
    </row>
    <row r="239" spans="1:23" ht="30.75" customHeight="1">
      <c r="A239" s="79">
        <f>'[1]S1 Maquette'!B243</f>
        <v>0</v>
      </c>
      <c r="B239" s="79">
        <f>'[1]S1 Maquette'!C243</f>
        <v>0</v>
      </c>
      <c r="C239" s="42">
        <f>'[1]S1 Maquette'!F243</f>
        <v>0</v>
      </c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182"/>
      <c r="W239"/>
    </row>
    <row r="240" spans="1:23" ht="30.75" customHeight="1">
      <c r="A240" s="79">
        <f>'[1]S1 Maquette'!B244</f>
        <v>0</v>
      </c>
      <c r="B240" s="79">
        <f>'[1]S1 Maquette'!C244</f>
        <v>0</v>
      </c>
      <c r="C240" s="42">
        <f>'[1]S1 Maquette'!F244</f>
        <v>0</v>
      </c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182"/>
      <c r="W240"/>
    </row>
    <row r="241" spans="1:23" ht="30.75" customHeight="1">
      <c r="A241" s="79">
        <f>'[1]S1 Maquette'!B245</f>
        <v>0</v>
      </c>
      <c r="B241" s="79">
        <f>'[1]S1 Maquette'!C245</f>
        <v>0</v>
      </c>
      <c r="C241" s="42">
        <f>'[1]S1 Maquette'!F245</f>
        <v>0</v>
      </c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182"/>
      <c r="W241"/>
    </row>
    <row r="242" spans="1:23" ht="30.75" customHeight="1">
      <c r="A242" s="79">
        <f>'[1]S1 Maquette'!B246</f>
        <v>0</v>
      </c>
      <c r="B242" s="79">
        <f>'[1]S1 Maquette'!C246</f>
        <v>0</v>
      </c>
      <c r="C242" s="42">
        <f>'[1]S1 Maquette'!F246</f>
        <v>0</v>
      </c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182"/>
      <c r="W242"/>
    </row>
    <row r="243" spans="1:23" ht="30.75" customHeight="1">
      <c r="A243" s="79">
        <f>'[1]S1 Maquette'!B247</f>
        <v>0</v>
      </c>
      <c r="B243" s="79">
        <f>'[1]S1 Maquette'!C247</f>
        <v>0</v>
      </c>
      <c r="C243" s="42">
        <f>'[1]S1 Maquette'!F247</f>
        <v>0</v>
      </c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182"/>
      <c r="W243"/>
    </row>
    <row r="244" spans="1:23" ht="30.75" customHeight="1">
      <c r="A244" s="79">
        <f>'[1]S1 Maquette'!B248</f>
        <v>0</v>
      </c>
      <c r="B244" s="79">
        <f>'[1]S1 Maquette'!C248</f>
        <v>0</v>
      </c>
      <c r="C244" s="42">
        <f>'[1]S1 Maquette'!F248</f>
        <v>0</v>
      </c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182"/>
      <c r="W244"/>
    </row>
    <row r="245" spans="1:23" ht="30.75" customHeight="1">
      <c r="A245" s="79">
        <f>'[1]S1 Maquette'!B249</f>
        <v>0</v>
      </c>
      <c r="B245" s="79">
        <f>'[1]S1 Maquette'!C249</f>
        <v>0</v>
      </c>
      <c r="C245" s="42">
        <f>'[1]S1 Maquette'!F249</f>
        <v>0</v>
      </c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182"/>
      <c r="W245"/>
    </row>
    <row r="246" spans="1:23" ht="30.75" customHeight="1">
      <c r="A246" s="79">
        <f>'[1]S1 Maquette'!B250</f>
        <v>0</v>
      </c>
      <c r="B246" s="79">
        <f>'[1]S1 Maquette'!C250</f>
        <v>0</v>
      </c>
      <c r="C246" s="42">
        <f>'[1]S1 Maquette'!F250</f>
        <v>0</v>
      </c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182"/>
      <c r="W246"/>
    </row>
    <row r="247" spans="1:23" ht="30.75" customHeight="1">
      <c r="A247" s="79">
        <f>'[1]S1 Maquette'!B251</f>
        <v>0</v>
      </c>
      <c r="B247" s="79">
        <f>'[1]S1 Maquette'!C251</f>
        <v>0</v>
      </c>
      <c r="C247" s="42">
        <f>'[1]S1 Maquette'!F251</f>
        <v>0</v>
      </c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182"/>
      <c r="W247"/>
    </row>
    <row r="248" spans="1:23" ht="30.75" customHeight="1">
      <c r="A248" s="79">
        <f>'[1]S1 Maquette'!B252</f>
        <v>0</v>
      </c>
      <c r="B248" s="79">
        <f>'[1]S1 Maquette'!C252</f>
        <v>0</v>
      </c>
      <c r="C248" s="42">
        <f>'[1]S1 Maquette'!F252</f>
        <v>0</v>
      </c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182"/>
      <c r="W248"/>
    </row>
    <row r="249" spans="1:23" ht="30.75" customHeight="1">
      <c r="A249" s="79">
        <f>'[1]S1 Maquette'!B253</f>
        <v>0</v>
      </c>
      <c r="B249" s="79">
        <f>'[1]S1 Maquette'!C253</f>
        <v>0</v>
      </c>
      <c r="C249" s="42">
        <f>'[1]S1 Maquette'!F253</f>
        <v>0</v>
      </c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182"/>
      <c r="W249"/>
    </row>
    <row r="250" spans="1:23" ht="30.75" customHeight="1">
      <c r="A250" s="79">
        <f>'[1]S1 Maquette'!B254</f>
        <v>0</v>
      </c>
      <c r="B250" s="79">
        <f>'[1]S1 Maquette'!C254</f>
        <v>0</v>
      </c>
      <c r="C250" s="42">
        <f>'[1]S1 Maquette'!F254</f>
        <v>0</v>
      </c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182"/>
      <c r="W250"/>
    </row>
    <row r="251" spans="1:23" ht="30.75" customHeight="1">
      <c r="A251" s="79">
        <f>'[1]S1 Maquette'!B255</f>
        <v>0</v>
      </c>
      <c r="B251" s="79">
        <f>'[1]S1 Maquette'!C255</f>
        <v>0</v>
      </c>
      <c r="C251" s="42">
        <f>'[1]S1 Maquette'!F255</f>
        <v>0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182"/>
      <c r="W251"/>
    </row>
    <row r="252" spans="1:23" ht="30.75" customHeight="1">
      <c r="A252" s="79">
        <f>'[1]S1 Maquette'!B256</f>
        <v>0</v>
      </c>
      <c r="B252" s="79">
        <f>'[1]S1 Maquette'!C256</f>
        <v>0</v>
      </c>
      <c r="C252" s="42">
        <f>'[1]S1 Maquette'!F256</f>
        <v>0</v>
      </c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182"/>
      <c r="W252"/>
    </row>
    <row r="253" spans="1:23" ht="30.75" customHeight="1">
      <c r="A253" s="79">
        <f>'[1]S1 Maquette'!B257</f>
        <v>0</v>
      </c>
      <c r="B253" s="79">
        <f>'[1]S1 Maquette'!C257</f>
        <v>0</v>
      </c>
      <c r="C253" s="42">
        <f>'[1]S1 Maquette'!F257</f>
        <v>0</v>
      </c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182"/>
      <c r="W253"/>
    </row>
    <row r="254" spans="1:23" ht="30.75" customHeight="1">
      <c r="A254" s="79">
        <f>'[1]S1 Maquette'!B258</f>
        <v>0</v>
      </c>
      <c r="B254" s="79">
        <f>'[1]S1 Maquette'!C258</f>
        <v>0</v>
      </c>
      <c r="C254" s="42">
        <f>'[1]S1 Maquette'!F258</f>
        <v>0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82"/>
      <c r="W254"/>
    </row>
    <row r="255" spans="1:23" ht="30.75" customHeight="1">
      <c r="A255" s="79">
        <f>'[1]S1 Maquette'!B259</f>
        <v>0</v>
      </c>
      <c r="B255" s="79">
        <f>'[1]S1 Maquette'!C259</f>
        <v>0</v>
      </c>
      <c r="C255" s="42">
        <f>'[1]S1 Maquette'!F259</f>
        <v>0</v>
      </c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182"/>
      <c r="W255"/>
    </row>
    <row r="256" spans="1:23" ht="30.75" customHeight="1">
      <c r="A256" s="79">
        <f>'[1]S1 Maquette'!B260</f>
        <v>0</v>
      </c>
      <c r="B256" s="79">
        <f>'[1]S1 Maquette'!C260</f>
        <v>0</v>
      </c>
      <c r="C256" s="42">
        <f>'[1]S1 Maquette'!F260</f>
        <v>0</v>
      </c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182"/>
      <c r="W256"/>
    </row>
    <row r="257" spans="1:23" ht="30.75" customHeight="1">
      <c r="A257" s="79">
        <f>'[1]S1 Maquette'!B261</f>
        <v>0</v>
      </c>
      <c r="B257" s="79">
        <f>'[1]S1 Maquette'!C261</f>
        <v>0</v>
      </c>
      <c r="C257" s="42">
        <f>'[1]S1 Maquette'!F261</f>
        <v>0</v>
      </c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182"/>
      <c r="W257"/>
    </row>
    <row r="258" spans="1:23" ht="30.75" customHeight="1">
      <c r="A258" s="79">
        <f>'[1]S1 Maquette'!B262</f>
        <v>0</v>
      </c>
      <c r="B258" s="79">
        <f>'[1]S1 Maquette'!C262</f>
        <v>0</v>
      </c>
      <c r="C258" s="42">
        <f>'[1]S1 Maquette'!F262</f>
        <v>0</v>
      </c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182"/>
      <c r="W258"/>
    </row>
    <row r="259" spans="1:23" ht="30.75" customHeight="1">
      <c r="A259" s="79">
        <f>'[1]S1 Maquette'!B263</f>
        <v>0</v>
      </c>
      <c r="B259" s="79">
        <f>'[1]S1 Maquette'!C263</f>
        <v>0</v>
      </c>
      <c r="C259" s="42">
        <f>'[1]S1 Maquette'!F263</f>
        <v>0</v>
      </c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182"/>
      <c r="W259"/>
    </row>
    <row r="260" spans="1:23" ht="30.75" customHeight="1">
      <c r="A260" s="79">
        <f>'[1]S1 Maquette'!B264</f>
        <v>0</v>
      </c>
      <c r="B260" s="79">
        <f>'[1]S1 Maquette'!C264</f>
        <v>0</v>
      </c>
      <c r="C260" s="42">
        <f>'[1]S1 Maquette'!F264</f>
        <v>0</v>
      </c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182"/>
      <c r="W260"/>
    </row>
    <row r="261" spans="1:23" ht="30.75" customHeight="1">
      <c r="A261" s="79">
        <f>'[1]S1 Maquette'!B265</f>
        <v>0</v>
      </c>
      <c r="B261" s="79">
        <f>'[1]S1 Maquette'!C265</f>
        <v>0</v>
      </c>
      <c r="C261" s="42">
        <f>'[1]S1 Maquette'!F265</f>
        <v>0</v>
      </c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182"/>
      <c r="W261"/>
    </row>
    <row r="262" spans="1:23" ht="30.75" customHeight="1">
      <c r="A262" s="79">
        <f>'[1]S1 Maquette'!B266</f>
        <v>0</v>
      </c>
      <c r="B262" s="79">
        <f>'[1]S1 Maquette'!C266</f>
        <v>0</v>
      </c>
      <c r="C262" s="42">
        <f>'[1]S1 Maquette'!F266</f>
        <v>0</v>
      </c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182"/>
      <c r="W262"/>
    </row>
    <row r="263" spans="1:23" ht="30.75" customHeight="1">
      <c r="A263" s="79">
        <f>'[1]S1 Maquette'!B267</f>
        <v>0</v>
      </c>
      <c r="B263" s="79">
        <f>'[1]S1 Maquette'!C267</f>
        <v>0</v>
      </c>
      <c r="C263" s="42">
        <f>'[1]S1 Maquette'!F267</f>
        <v>0</v>
      </c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182"/>
      <c r="W263"/>
    </row>
    <row r="264" spans="1:23" ht="30.75" customHeight="1">
      <c r="A264" s="79">
        <f>'[1]S1 Maquette'!B268</f>
        <v>0</v>
      </c>
      <c r="B264" s="79">
        <f>'[1]S1 Maquette'!C268</f>
        <v>0</v>
      </c>
      <c r="C264" s="42">
        <f>'[1]S1 Maquette'!F268</f>
        <v>0</v>
      </c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182"/>
      <c r="W264"/>
    </row>
    <row r="265" spans="1:23" ht="30.75" customHeight="1">
      <c r="A265" s="79">
        <f>'[1]S1 Maquette'!B269</f>
        <v>0</v>
      </c>
      <c r="B265" s="79">
        <f>'[1]S1 Maquette'!C269</f>
        <v>0</v>
      </c>
      <c r="C265" s="42">
        <f>'[1]S1 Maquette'!F269</f>
        <v>0</v>
      </c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182"/>
      <c r="W265"/>
    </row>
    <row r="266" spans="1:23" ht="30.75" customHeight="1">
      <c r="A266" s="79">
        <f>'[1]S1 Maquette'!B270</f>
        <v>0</v>
      </c>
      <c r="B266" s="79">
        <f>'[1]S1 Maquette'!C270</f>
        <v>0</v>
      </c>
      <c r="C266" s="42">
        <f>'[1]S1 Maquette'!F270</f>
        <v>0</v>
      </c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182"/>
      <c r="W266"/>
    </row>
    <row r="267" spans="1:23" ht="30.75" customHeight="1">
      <c r="A267" s="79">
        <f>'[1]S1 Maquette'!B271</f>
        <v>0</v>
      </c>
      <c r="B267" s="79">
        <f>'[1]S1 Maquette'!C271</f>
        <v>0</v>
      </c>
      <c r="C267" s="42">
        <f>'[1]S1 Maquette'!F271</f>
        <v>0</v>
      </c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182"/>
      <c r="W267"/>
    </row>
    <row r="268" spans="1:23" ht="30.75" customHeight="1">
      <c r="A268" s="79">
        <f>'[1]S1 Maquette'!B272</f>
        <v>0</v>
      </c>
      <c r="B268" s="79">
        <f>'[1]S1 Maquette'!C272</f>
        <v>0</v>
      </c>
      <c r="C268" s="42">
        <f>'[1]S1 Maquette'!F272</f>
        <v>0</v>
      </c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182"/>
      <c r="W268"/>
    </row>
    <row r="269" spans="1:23" ht="30.75" customHeight="1">
      <c r="A269" s="79">
        <f>'[1]S1 Maquette'!B273</f>
        <v>0</v>
      </c>
      <c r="B269" s="79">
        <f>'[1]S1 Maquette'!C273</f>
        <v>0</v>
      </c>
      <c r="C269" s="42">
        <f>'[1]S1 Maquette'!F273</f>
        <v>0</v>
      </c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182"/>
      <c r="W269"/>
    </row>
    <row r="270" spans="1:23" ht="30.75" customHeight="1">
      <c r="A270" s="79">
        <f>'[1]S1 Maquette'!B274</f>
        <v>0</v>
      </c>
      <c r="B270" s="79">
        <f>'[1]S1 Maquette'!C274</f>
        <v>0</v>
      </c>
      <c r="C270" s="42">
        <f>'[1]S1 Maquette'!F274</f>
        <v>0</v>
      </c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182"/>
      <c r="W270"/>
    </row>
    <row r="271" spans="1:23" ht="30.75" customHeight="1">
      <c r="A271" s="79">
        <f>'[1]S1 Maquette'!B275</f>
        <v>0</v>
      </c>
      <c r="B271" s="79">
        <f>'[1]S1 Maquette'!C275</f>
        <v>0</v>
      </c>
      <c r="C271" s="42">
        <f>'[1]S1 Maquette'!F275</f>
        <v>0</v>
      </c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182"/>
      <c r="W271"/>
    </row>
    <row r="272" spans="1:23" ht="30.75" customHeight="1">
      <c r="A272" s="79">
        <f>'[1]S1 Maquette'!B276</f>
        <v>0</v>
      </c>
      <c r="B272" s="79">
        <f>'[1]S1 Maquette'!C276</f>
        <v>0</v>
      </c>
      <c r="C272" s="42">
        <f>'[1]S1 Maquette'!F276</f>
        <v>0</v>
      </c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182"/>
      <c r="W272"/>
    </row>
    <row r="273" spans="1:23" ht="30.75" customHeight="1">
      <c r="A273" s="79">
        <f>'[1]S1 Maquette'!B277</f>
        <v>0</v>
      </c>
      <c r="B273" s="79">
        <f>'[1]S1 Maquette'!C277</f>
        <v>0</v>
      </c>
      <c r="C273" s="42">
        <f>'[1]S1 Maquette'!F277</f>
        <v>0</v>
      </c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182"/>
      <c r="W273"/>
    </row>
    <row r="274" spans="1:23" ht="30.75" customHeight="1">
      <c r="A274" s="79">
        <f>'[1]S1 Maquette'!B278</f>
        <v>0</v>
      </c>
      <c r="B274" s="79">
        <f>'[1]S1 Maquette'!C278</f>
        <v>0</v>
      </c>
      <c r="C274" s="42">
        <f>'[1]S1 Maquette'!F278</f>
        <v>0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182"/>
      <c r="W274"/>
    </row>
    <row r="275" spans="1:23" ht="30.75" customHeight="1">
      <c r="A275" s="79">
        <f>'[1]S1 Maquette'!B279</f>
        <v>0</v>
      </c>
      <c r="B275" s="79">
        <f>'[1]S1 Maquette'!C279</f>
        <v>0</v>
      </c>
      <c r="C275" s="42">
        <f>'[1]S1 Maquette'!F279</f>
        <v>0</v>
      </c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182"/>
      <c r="W275"/>
    </row>
    <row r="276" spans="1:23" ht="30.75" customHeight="1">
      <c r="A276" s="79">
        <f>'[1]S1 Maquette'!B280</f>
        <v>0</v>
      </c>
      <c r="B276" s="79">
        <f>'[1]S1 Maquette'!C280</f>
        <v>0</v>
      </c>
      <c r="C276" s="42">
        <f>'[1]S1 Maquette'!F280</f>
        <v>0</v>
      </c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182"/>
      <c r="W276"/>
    </row>
    <row r="277" spans="1:23" ht="30.75" customHeight="1">
      <c r="A277" s="79">
        <f>'[1]S1 Maquette'!B281</f>
        <v>0</v>
      </c>
      <c r="B277" s="79">
        <f>'[1]S1 Maquette'!C281</f>
        <v>0</v>
      </c>
      <c r="C277" s="42">
        <f>'[1]S1 Maquette'!F281</f>
        <v>0</v>
      </c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182"/>
      <c r="W277"/>
    </row>
    <row r="278" spans="1:23" ht="30.75" customHeight="1">
      <c r="A278" s="79">
        <f>'[1]S1 Maquette'!B282</f>
        <v>0</v>
      </c>
      <c r="B278" s="79">
        <f>'[1]S1 Maquette'!C282</f>
        <v>0</v>
      </c>
      <c r="C278" s="42">
        <f>'[1]S1 Maquette'!F282</f>
        <v>0</v>
      </c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182"/>
      <c r="W278"/>
    </row>
    <row r="279" spans="1:23" ht="30.75" customHeight="1">
      <c r="A279" s="79">
        <f>'[1]S1 Maquette'!B283</f>
        <v>0</v>
      </c>
      <c r="B279" s="79">
        <f>'[1]S1 Maquette'!C283</f>
        <v>0</v>
      </c>
      <c r="C279" s="42">
        <f>'[1]S1 Maquette'!F283</f>
        <v>0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182"/>
      <c r="W279"/>
    </row>
    <row r="280" spans="1:23" ht="30.75" customHeight="1">
      <c r="A280" s="79">
        <f>'[1]S1 Maquette'!B284</f>
        <v>0</v>
      </c>
      <c r="B280" s="79">
        <f>'[1]S1 Maquette'!C284</f>
        <v>0</v>
      </c>
      <c r="C280" s="42">
        <f>'[1]S1 Maquette'!F284</f>
        <v>0</v>
      </c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182"/>
      <c r="W280"/>
    </row>
    <row r="281" spans="1:23" ht="30.75" customHeight="1">
      <c r="A281" s="79">
        <f>'[1]S1 Maquette'!B285</f>
        <v>0</v>
      </c>
      <c r="B281" s="79">
        <f>'[1]S1 Maquette'!C285</f>
        <v>0</v>
      </c>
      <c r="C281" s="42">
        <f>'[1]S1 Maquette'!F285</f>
        <v>0</v>
      </c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182"/>
      <c r="W281"/>
    </row>
    <row r="282" spans="1:23" ht="30.75" customHeight="1">
      <c r="A282" s="79">
        <f>'[1]S1 Maquette'!B286</f>
        <v>0</v>
      </c>
      <c r="B282" s="79">
        <f>'[1]S1 Maquette'!C286</f>
        <v>0</v>
      </c>
      <c r="C282" s="42">
        <f>'[1]S1 Maquette'!F286</f>
        <v>0</v>
      </c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182"/>
      <c r="W282"/>
    </row>
    <row r="283" spans="1:23" ht="30.75" customHeight="1">
      <c r="A283" s="79">
        <f>'[1]S1 Maquette'!B287</f>
        <v>0</v>
      </c>
      <c r="B283" s="79">
        <f>'[1]S1 Maquette'!C287</f>
        <v>0</v>
      </c>
      <c r="C283" s="42">
        <f>'[1]S1 Maquette'!F287</f>
        <v>0</v>
      </c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182"/>
      <c r="W283"/>
    </row>
    <row r="284" spans="1:23" ht="30.75" customHeight="1">
      <c r="A284" s="79">
        <f>'[1]S1 Maquette'!B288</f>
        <v>0</v>
      </c>
      <c r="B284" s="79">
        <f>'[1]S1 Maquette'!C288</f>
        <v>0</v>
      </c>
      <c r="C284" s="42">
        <f>'[1]S1 Maquette'!F288</f>
        <v>0</v>
      </c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182"/>
      <c r="W284"/>
    </row>
    <row r="285" spans="1:23" ht="30.75" customHeight="1">
      <c r="A285" s="79">
        <f>'[1]S1 Maquette'!B289</f>
        <v>0</v>
      </c>
      <c r="B285" s="79">
        <f>'[1]S1 Maquette'!C289</f>
        <v>0</v>
      </c>
      <c r="C285" s="42">
        <f>'[1]S1 Maquette'!F289</f>
        <v>0</v>
      </c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182"/>
      <c r="W285"/>
    </row>
    <row r="286" spans="1:23" ht="30.75" customHeight="1">
      <c r="A286" s="79">
        <f>'[1]S1 Maquette'!B290</f>
        <v>0</v>
      </c>
      <c r="B286" s="79">
        <f>'[1]S1 Maquette'!C290</f>
        <v>0</v>
      </c>
      <c r="C286" s="42">
        <f>'[1]S1 Maquette'!F290</f>
        <v>0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182"/>
      <c r="W286"/>
    </row>
    <row r="287" spans="1:23" ht="30.75" customHeight="1">
      <c r="A287" s="79">
        <f>'[1]S1 Maquette'!B291</f>
        <v>0</v>
      </c>
      <c r="B287" s="79">
        <f>'[1]S1 Maquette'!C291</f>
        <v>0</v>
      </c>
      <c r="C287" s="42">
        <f>'[1]S1 Maquette'!F291</f>
        <v>0</v>
      </c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182"/>
      <c r="W287"/>
    </row>
    <row r="288" spans="1:23" ht="30.75" customHeight="1">
      <c r="A288" s="79">
        <f>'[1]S1 Maquette'!B292</f>
        <v>0</v>
      </c>
      <c r="B288" s="79">
        <f>'[1]S1 Maquette'!C292</f>
        <v>0</v>
      </c>
      <c r="C288" s="42">
        <f>'[1]S1 Maquette'!F292</f>
        <v>0</v>
      </c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182"/>
      <c r="W288"/>
    </row>
    <row r="289" spans="1:23" ht="30.75" customHeight="1">
      <c r="A289" s="79">
        <f>'[1]S1 Maquette'!B293</f>
        <v>0</v>
      </c>
      <c r="B289" s="79">
        <f>'[1]S1 Maquette'!C293</f>
        <v>0</v>
      </c>
      <c r="C289" s="42">
        <f>'[1]S1 Maquette'!F293</f>
        <v>0</v>
      </c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182"/>
      <c r="W289"/>
    </row>
    <row r="290" spans="1:23" ht="30.75" customHeight="1">
      <c r="A290" s="79">
        <f>'[1]S1 Maquette'!B294</f>
        <v>0</v>
      </c>
      <c r="B290" s="79">
        <f>'[1]S1 Maquette'!C294</f>
        <v>0</v>
      </c>
      <c r="C290" s="42">
        <f>'[1]S1 Maquette'!F294</f>
        <v>0</v>
      </c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182"/>
      <c r="W290"/>
    </row>
    <row r="291" spans="1:23" ht="30.75" customHeight="1">
      <c r="A291" s="79">
        <f>'[1]S1 Maquette'!B295</f>
        <v>0</v>
      </c>
      <c r="B291" s="79">
        <f>'[1]S1 Maquette'!C295</f>
        <v>0</v>
      </c>
      <c r="C291" s="42">
        <f>'[1]S1 Maquette'!F295</f>
        <v>0</v>
      </c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182"/>
      <c r="W291"/>
    </row>
    <row r="292" spans="1:23" ht="30.75" customHeight="1">
      <c r="A292" s="79">
        <f>'[1]S1 Maquette'!B296</f>
        <v>0</v>
      </c>
      <c r="B292" s="79">
        <f>'[1]S1 Maquette'!C296</f>
        <v>0</v>
      </c>
      <c r="C292" s="42">
        <f>'[1]S1 Maquette'!F296</f>
        <v>0</v>
      </c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182"/>
      <c r="W292"/>
    </row>
    <row r="293" spans="1:23" ht="30.75" customHeight="1">
      <c r="A293" s="79">
        <f>'[1]S1 Maquette'!B297</f>
        <v>0</v>
      </c>
      <c r="B293" s="79">
        <f>'[1]S1 Maquette'!C297</f>
        <v>0</v>
      </c>
      <c r="C293" s="42">
        <f>'[1]S1 Maquette'!F297</f>
        <v>0</v>
      </c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182"/>
      <c r="W293"/>
    </row>
    <row r="294" spans="1:23" ht="30.75" customHeight="1">
      <c r="A294" s="79">
        <f>'[1]S1 Maquette'!B298</f>
        <v>0</v>
      </c>
      <c r="B294" s="79">
        <f>'[1]S1 Maquette'!C298</f>
        <v>0</v>
      </c>
      <c r="C294" s="42">
        <f>'[1]S1 Maquette'!F298</f>
        <v>0</v>
      </c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182"/>
      <c r="W294"/>
    </row>
    <row r="295" spans="1:23" ht="30.75" customHeight="1">
      <c r="A295" s="79">
        <f>'[1]S1 Maquette'!B299</f>
        <v>0</v>
      </c>
      <c r="B295" s="79">
        <f>'[1]S1 Maquette'!C299</f>
        <v>0</v>
      </c>
      <c r="C295" s="42">
        <f>'[1]S1 Maquette'!F299</f>
        <v>0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182"/>
      <c r="W295"/>
    </row>
    <row r="296" spans="1:23" ht="30.75" customHeight="1">
      <c r="A296" s="79">
        <f>'[1]S1 Maquette'!B300</f>
        <v>0</v>
      </c>
      <c r="B296" s="79">
        <f>'[1]S1 Maquette'!C300</f>
        <v>0</v>
      </c>
      <c r="C296" s="42">
        <f>'[1]S1 Maquette'!F300</f>
        <v>0</v>
      </c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182"/>
      <c r="W296"/>
    </row>
    <row r="297" spans="1:23" ht="30.75" customHeight="1">
      <c r="A297" s="79">
        <f>'[1]S1 Maquette'!B301</f>
        <v>0</v>
      </c>
      <c r="B297" s="79">
        <f>'[1]S1 Maquette'!C301</f>
        <v>0</v>
      </c>
      <c r="C297" s="42">
        <f>'[1]S1 Maquette'!F301</f>
        <v>0</v>
      </c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182"/>
      <c r="W297"/>
    </row>
    <row r="298" spans="1:23" ht="30.75" customHeight="1">
      <c r="A298" s="79">
        <f>'[1]S1 Maquette'!B302</f>
        <v>0</v>
      </c>
      <c r="B298" s="79">
        <f>'[1]S1 Maquette'!C302</f>
        <v>0</v>
      </c>
      <c r="C298" s="42">
        <f>'[1]S1 Maquette'!F302</f>
        <v>0</v>
      </c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182"/>
      <c r="W298"/>
    </row>
    <row r="299" spans="1:23" ht="30.75" customHeight="1">
      <c r="A299" s="79">
        <f>'[1]S1 Maquette'!B303</f>
        <v>0</v>
      </c>
      <c r="B299" s="79">
        <f>'[1]S1 Maquette'!C303</f>
        <v>0</v>
      </c>
      <c r="C299" s="42">
        <f>'[1]S1 Maquette'!F303</f>
        <v>0</v>
      </c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182"/>
      <c r="W299"/>
    </row>
    <row r="300" spans="1:23" ht="30.75" customHeight="1">
      <c r="A300" s="79">
        <f>'[1]S1 Maquette'!B304</f>
        <v>0</v>
      </c>
      <c r="B300" s="79">
        <f>'[1]S1 Maquette'!C304</f>
        <v>0</v>
      </c>
      <c r="C300" s="42">
        <f>'[1]S1 Maquette'!F304</f>
        <v>0</v>
      </c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182"/>
      <c r="W300"/>
    </row>
    <row r="301" spans="1:23" ht="30.75" customHeight="1">
      <c r="A301" s="79">
        <f>'[1]S1 Maquette'!B305</f>
        <v>0</v>
      </c>
      <c r="B301" s="79">
        <f>'[1]S1 Maquette'!C305</f>
        <v>0</v>
      </c>
      <c r="C301" s="42">
        <f>'[1]S1 Maquette'!F305</f>
        <v>0</v>
      </c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182"/>
      <c r="W301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2:A1000">
    <cfRule type="expression" dxfId="332" priority="18">
      <formula>$C1="Parcours Pédagogique"</formula>
    </cfRule>
    <cfRule type="expression" dxfId="331" priority="19">
      <formula>$C1="BLOC"</formula>
    </cfRule>
    <cfRule type="expression" dxfId="330" priority="20">
      <formula>$C1="OPTION"</formula>
    </cfRule>
  </conditionalFormatting>
  <conditionalFormatting sqref="T18 A18:S301">
    <cfRule type="expression" dxfId="329" priority="25">
      <formula>$C18="Modification MCC"</formula>
    </cfRule>
  </conditionalFormatting>
  <conditionalFormatting sqref="B1:S7 C8:S9 C10 E10 J10:S11 B12:M12 P12 B13:L13 B14:N14 P14:S17 B15:M17 B302:S1000">
    <cfRule type="expression" dxfId="328" priority="22">
      <formula>$D1="Modification"</formula>
    </cfRule>
    <cfRule type="expression" dxfId="327" priority="23">
      <formula>$D1="Création"</formula>
    </cfRule>
    <cfRule type="expression" dxfId="326" priority="24">
      <formula>$D1="Fermeture"</formula>
    </cfRule>
  </conditionalFormatting>
  <conditionalFormatting sqref="B1:S7 C8:S9 J10:S11 B12:M12 B13:L13 B14:N14 B15:M17 B302:S1000 P14:S17 C10 E10 P12">
    <cfRule type="expression" dxfId="325" priority="21">
      <formula>$D1="Modification MCC"</formula>
    </cfRule>
  </conditionalFormatting>
  <conditionalFormatting sqref="C1:S9 C10 E10 J10:S11 C12:S1002">
    <cfRule type="expression" dxfId="324" priority="13">
      <formula>$B1="Option"</formula>
    </cfRule>
  </conditionalFormatting>
  <conditionalFormatting sqref="J1:J1002">
    <cfRule type="expression" dxfId="323" priority="17">
      <formula>$I1="NON"</formula>
    </cfRule>
  </conditionalFormatting>
  <conditionalFormatting sqref="L18:L301">
    <cfRule type="expression" dxfId="322" priority="30">
      <formula>$K18="CCI (CC Intégral)"</formula>
    </cfRule>
  </conditionalFormatting>
  <conditionalFormatting sqref="M1:M1002 L18:L301">
    <cfRule type="expression" dxfId="321" priority="29">
      <formula>$K1="CT (Contrôle terminal)"</formula>
    </cfRule>
  </conditionalFormatting>
  <conditionalFormatting sqref="N1:O1002">
    <cfRule type="expression" dxfId="320" priority="16">
      <formula>$K1="CCI (CC Intégral)"</formula>
    </cfRule>
  </conditionalFormatting>
  <conditionalFormatting sqref="Q1:R1002">
    <cfRule type="expression" dxfId="319" priority="15">
      <formula>$P1="Autres"</formula>
    </cfRule>
  </conditionalFormatting>
  <conditionalFormatting sqref="T18 S1:S1002">
    <cfRule type="expression" dxfId="318" priority="14">
      <formula>$P1="CT (Contrôle terminal)"</formula>
    </cfRule>
  </conditionalFormatting>
  <conditionalFormatting sqref="T18 A18:S301">
    <cfRule type="expression" dxfId="317" priority="26">
      <formula>$C18="Modification"</formula>
    </cfRule>
    <cfRule type="expression" dxfId="316" priority="27">
      <formula>$C18="Création"</formula>
    </cfRule>
    <cfRule type="expression" dxfId="315" priority="28">
      <formula>$C18="Fermeture"</formula>
    </cfRule>
  </conditionalFormatting>
  <conditionalFormatting sqref="T28:T29">
    <cfRule type="expression" dxfId="59" priority="9">
      <formula>$C28="Modification MCC"</formula>
    </cfRule>
  </conditionalFormatting>
  <conditionalFormatting sqref="T28:T29">
    <cfRule type="expression" dxfId="58" priority="7">
      <formula>$B28="Option"</formula>
    </cfRule>
  </conditionalFormatting>
  <conditionalFormatting sqref="T28:T29">
    <cfRule type="expression" dxfId="57" priority="8">
      <formula>$P28="CT (Contrôle terminal)"</formula>
    </cfRule>
  </conditionalFormatting>
  <conditionalFormatting sqref="T28:T29">
    <cfRule type="expression" dxfId="56" priority="10">
      <formula>$C28="Modification"</formula>
    </cfRule>
    <cfRule type="expression" dxfId="55" priority="11">
      <formula>$C28="Création"</formula>
    </cfRule>
    <cfRule type="expression" dxfId="54" priority="12">
      <formula>$C28="Fermeture"</formula>
    </cfRule>
  </conditionalFormatting>
  <conditionalFormatting sqref="T31:T32">
    <cfRule type="expression" dxfId="53" priority="3">
      <formula>$C31="Modification MCC"</formula>
    </cfRule>
  </conditionalFormatting>
  <conditionalFormatting sqref="T31:T32">
    <cfRule type="expression" dxfId="52" priority="1">
      <formula>$B31="Option"</formula>
    </cfRule>
  </conditionalFormatting>
  <conditionalFormatting sqref="T31:T32">
    <cfRule type="expression" dxfId="51" priority="2">
      <formula>$P31="CT (Contrôle terminal)"</formula>
    </cfRule>
  </conditionalFormatting>
  <conditionalFormatting sqref="T31:T32">
    <cfRule type="expression" dxfId="50" priority="4">
      <formula>$C31="Modification"</formula>
    </cfRule>
    <cfRule type="expression" dxfId="49" priority="5">
      <formula>$C31="Création"</formula>
    </cfRule>
    <cfRule type="expression" dxfId="48" priority="6">
      <formula>$C31="Fermeture"</formula>
    </cfRule>
  </conditionalFormatting>
  <dataValidations count="6">
    <dataValidation type="list" allowBlank="1" showInputMessage="1" showErrorMessage="1" sqref="Q19:Q301 N19:N301" xr:uid="{0D87CD59-DF00-41FC-A60B-EC0E989C25DC}">
      <formula1>List_Controle</formula1>
    </dataValidation>
    <dataValidation type="list" allowBlank="1" showInputMessage="1" showErrorMessage="1" sqref="K19:K301" xr:uid="{CEBDC3A5-983D-4909-AD93-7AB0A7D402A0}">
      <formula1>List_Controle2</formula1>
    </dataValidation>
    <dataValidation type="list" allowBlank="1" showInputMessage="1" showErrorMessage="1" sqref="C19:C301" xr:uid="{739255F8-CAD4-43DE-842E-99E94DEE91CB}">
      <formula1>"Modification MCC"</formula1>
    </dataValidation>
    <dataValidation type="list" allowBlank="1" showInputMessage="1" showErrorMessage="1" sqref="D1:D6" xr:uid="{7D5F0993-5E93-4D6D-8F9E-57F8807B01CD}">
      <formula1>"Obligatoire, Facultatif, Complémentaire"</formula1>
    </dataValidation>
    <dataValidation type="list" allowBlank="1" showInputMessage="1" showErrorMessage="1" sqref="P19:P301" xr:uid="{7A1B6F9B-0A74-48C8-AF37-99F403468705}">
      <formula1>"CT (Contrôle terminal), Autres"</formula1>
    </dataValidation>
    <dataValidation type="list" allowBlank="1" showInputMessage="1" showErrorMessage="1" sqref="E19:I301" xr:uid="{F758D6C7-D04D-40C2-B159-2BEC2A4DCDE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O304"/>
  <sheetViews>
    <sheetView topLeftCell="I30" zoomScale="75" zoomScaleNormal="75" workbookViewId="0">
      <selection activeCell="N33" sqref="N33"/>
    </sheetView>
  </sheetViews>
  <sheetFormatPr baseColWidth="10"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42578125" style="14" customWidth="1"/>
    <col min="5" max="5" width="27.42578125" style="14" customWidth="1"/>
    <col min="6" max="6" width="24.42578125" style="14" customWidth="1"/>
    <col min="7" max="7" width="29.140625" style="14" customWidth="1"/>
    <col min="8" max="8" width="34.42578125" style="14" customWidth="1"/>
    <col min="9" max="9" width="17" style="14" customWidth="1"/>
    <col min="10" max="11" width="14.42578125" style="14" customWidth="1"/>
    <col min="12" max="13" width="21.42578125" style="14" customWidth="1"/>
    <col min="14" max="14" width="47.42578125" style="14" customWidth="1"/>
    <col min="15" max="15" width="54.140625" style="14" customWidth="1"/>
  </cols>
  <sheetData>
    <row r="1" spans="1:10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0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0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7" spans="1:10" ht="18" customHeight="1">
      <c r="A7" s="126" t="s">
        <v>180</v>
      </c>
      <c r="B7" s="122" t="str">
        <f>'Fiche Générale'!B3</f>
        <v>Portail_LLAC</v>
      </c>
      <c r="C7" s="170" t="s">
        <v>181</v>
      </c>
      <c r="D7" s="126"/>
      <c r="E7" s="133" t="str">
        <f>'Fiche Générale'!B4</f>
        <v>Lettres Langues Arts et Communication</v>
      </c>
      <c r="F7" s="134"/>
      <c r="G7" s="126" t="s">
        <v>240</v>
      </c>
      <c r="H7" s="173" t="str">
        <f>'Fiche Générale'!B5</f>
        <v>HPLAC18</v>
      </c>
      <c r="I7" s="173"/>
      <c r="J7" s="173"/>
    </row>
    <row r="8" spans="1:10" ht="18" customHeight="1">
      <c r="A8" s="126"/>
      <c r="B8" s="122"/>
      <c r="C8" s="170"/>
      <c r="D8" s="126"/>
      <c r="E8" s="135"/>
      <c r="F8" s="136"/>
      <c r="G8" s="126"/>
      <c r="H8" s="173"/>
      <c r="I8" s="173"/>
      <c r="J8" s="173"/>
    </row>
    <row r="9" spans="1:10" ht="18" customHeight="1">
      <c r="A9" s="126"/>
      <c r="B9" s="122"/>
      <c r="C9" s="170"/>
      <c r="D9" s="126"/>
      <c r="E9" s="137"/>
      <c r="F9" s="138"/>
      <c r="G9" s="126"/>
      <c r="H9" s="173"/>
      <c r="I9" s="173"/>
      <c r="J9" s="173"/>
    </row>
    <row r="10" spans="1:10" ht="18" customHeight="1">
      <c r="A10" s="126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171"/>
    </row>
    <row r="11" spans="1:10" ht="18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171"/>
    </row>
    <row r="13" spans="1:10">
      <c r="A13" s="123" t="s">
        <v>184</v>
      </c>
      <c r="B13" s="95" t="str">
        <f>'S1 Maquette'!B13</f>
        <v>1ère année de Portail</v>
      </c>
      <c r="C13" s="123" t="s">
        <v>186</v>
      </c>
      <c r="D13" s="123"/>
      <c r="E13" s="172">
        <f>'S1 Maquette'!E13</f>
        <v>0</v>
      </c>
      <c r="F13" s="172"/>
      <c r="G13" s="123" t="s">
        <v>273</v>
      </c>
      <c r="H13" s="90">
        <f>Calcul!D7</f>
        <v>216</v>
      </c>
      <c r="I13" s="90"/>
    </row>
    <row r="14" spans="1:10">
      <c r="A14" s="123"/>
      <c r="B14" s="98"/>
      <c r="C14" s="123"/>
      <c r="D14" s="123"/>
      <c r="E14" s="172"/>
      <c r="F14" s="172"/>
      <c r="G14" s="123"/>
      <c r="H14" s="90"/>
      <c r="I14" s="90"/>
    </row>
    <row r="15" spans="1:10">
      <c r="A15" s="123" t="s">
        <v>188</v>
      </c>
      <c r="B15" s="95" t="s">
        <v>144</v>
      </c>
      <c r="C15" s="146" t="s">
        <v>189</v>
      </c>
      <c r="D15" s="147"/>
      <c r="E15" s="123"/>
      <c r="F15" s="123"/>
      <c r="G15" s="123" t="s">
        <v>274</v>
      </c>
      <c r="H15" s="90">
        <f ca="1">Calcul!D20</f>
        <v>102</v>
      </c>
      <c r="I15" s="90"/>
    </row>
    <row r="16" spans="1:10">
      <c r="A16" s="123"/>
      <c r="B16" s="98"/>
      <c r="C16" s="148"/>
      <c r="D16" s="149"/>
      <c r="E16" s="123"/>
      <c r="F16" s="123"/>
      <c r="G16" s="123"/>
      <c r="H16" s="90"/>
      <c r="I16" s="90"/>
    </row>
    <row r="17" spans="1:15">
      <c r="I17" s="15"/>
      <c r="J17" s="15"/>
      <c r="K17" s="15"/>
      <c r="L17" s="15"/>
      <c r="M17" s="15"/>
      <c r="N17" s="15"/>
    </row>
    <row r="18" spans="1:15" ht="49.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5" customHeight="1">
      <c r="A19" s="54">
        <v>0</v>
      </c>
      <c r="B19" s="52" t="s">
        <v>275</v>
      </c>
      <c r="C19" s="54" t="s">
        <v>11</v>
      </c>
      <c r="D19" s="54">
        <v>6</v>
      </c>
      <c r="E19" s="60"/>
      <c r="F19" s="60"/>
      <c r="G19" s="60"/>
      <c r="H19" s="64"/>
      <c r="I19" s="64"/>
      <c r="J19" s="64"/>
      <c r="K19" s="64"/>
      <c r="L19" s="64"/>
      <c r="M19" s="64"/>
      <c r="N19" s="60"/>
      <c r="O19" s="69"/>
    </row>
    <row r="20" spans="1:15" ht="43.5" customHeight="1">
      <c r="A20" s="54" t="s">
        <v>199</v>
      </c>
      <c r="B20" s="52" t="s">
        <v>276</v>
      </c>
      <c r="C20" s="54" t="s">
        <v>19</v>
      </c>
      <c r="D20" s="64"/>
      <c r="E20" s="60"/>
      <c r="F20" s="60"/>
      <c r="G20" s="60"/>
      <c r="H20" s="64"/>
      <c r="I20" s="64"/>
      <c r="J20" s="64"/>
      <c r="K20" s="64"/>
      <c r="L20" s="64"/>
      <c r="M20" s="64"/>
      <c r="N20" s="60"/>
      <c r="O20" s="69"/>
    </row>
    <row r="21" spans="1:15" ht="43.5" customHeight="1">
      <c r="A21" s="54" t="s">
        <v>201</v>
      </c>
      <c r="B21" s="52" t="s">
        <v>277</v>
      </c>
      <c r="C21" s="54" t="s">
        <v>19</v>
      </c>
      <c r="D21" s="64"/>
      <c r="E21" s="60"/>
      <c r="F21" s="60"/>
      <c r="G21" s="60"/>
      <c r="H21" s="64"/>
      <c r="I21" s="64"/>
      <c r="J21" s="64"/>
      <c r="K21" s="64"/>
      <c r="L21" s="64"/>
      <c r="M21" s="64"/>
      <c r="N21" s="60"/>
      <c r="O21" s="69"/>
    </row>
    <row r="22" spans="1:15" ht="43.5" customHeight="1">
      <c r="A22" s="54" t="s">
        <v>203</v>
      </c>
      <c r="B22" s="53" t="s">
        <v>278</v>
      </c>
      <c r="C22" s="54" t="s">
        <v>19</v>
      </c>
      <c r="D22" s="64"/>
      <c r="E22" s="60"/>
      <c r="F22" s="60"/>
      <c r="G22" s="60"/>
      <c r="H22" s="64"/>
      <c r="I22" s="64"/>
      <c r="J22" s="64"/>
      <c r="K22" s="64"/>
      <c r="L22" s="64"/>
      <c r="M22" s="64"/>
      <c r="N22" s="60"/>
      <c r="O22" s="69"/>
    </row>
    <row r="23" spans="1:15" ht="43.5" customHeight="1">
      <c r="A23" s="55"/>
      <c r="B23" s="53" t="s">
        <v>205</v>
      </c>
      <c r="C23" s="54" t="s">
        <v>29</v>
      </c>
      <c r="D23" s="64"/>
      <c r="E23" s="60"/>
      <c r="F23" s="60"/>
      <c r="G23" s="60"/>
      <c r="H23" s="64"/>
      <c r="I23" s="64"/>
      <c r="J23" s="64"/>
      <c r="K23" s="64"/>
      <c r="L23" s="64"/>
      <c r="M23" s="64"/>
      <c r="N23" s="60"/>
      <c r="O23" s="69"/>
    </row>
    <row r="24" spans="1:15" ht="43.5" customHeight="1">
      <c r="A24" s="54" t="s">
        <v>206</v>
      </c>
      <c r="B24" s="53" t="s">
        <v>279</v>
      </c>
      <c r="C24" s="54" t="s">
        <v>19</v>
      </c>
      <c r="D24" s="64"/>
      <c r="E24" s="60"/>
      <c r="F24" s="60"/>
      <c r="G24" s="60"/>
      <c r="H24" s="64"/>
      <c r="I24" s="64"/>
      <c r="J24" s="64"/>
      <c r="K24" s="64"/>
      <c r="L24" s="64"/>
      <c r="M24" s="64"/>
      <c r="N24" s="60"/>
      <c r="O24" s="69"/>
    </row>
    <row r="25" spans="1:15" ht="43.5" customHeight="1">
      <c r="A25" s="54" t="s">
        <v>208</v>
      </c>
      <c r="B25" s="53" t="s">
        <v>209</v>
      </c>
      <c r="C25" s="54" t="s">
        <v>19</v>
      </c>
      <c r="D25" s="64"/>
      <c r="E25" s="60"/>
      <c r="F25" s="60"/>
      <c r="G25" s="60"/>
      <c r="H25" s="64"/>
      <c r="I25" s="64"/>
      <c r="J25" s="64"/>
      <c r="K25" s="64"/>
      <c r="L25" s="64"/>
      <c r="M25" s="64"/>
      <c r="N25" s="60"/>
      <c r="O25" s="69"/>
    </row>
    <row r="26" spans="1:15" ht="43.5" customHeight="1">
      <c r="A26" s="54" t="s">
        <v>210</v>
      </c>
      <c r="B26" s="53" t="s">
        <v>211</v>
      </c>
      <c r="C26" s="54" t="s">
        <v>19</v>
      </c>
      <c r="D26" s="64"/>
      <c r="E26" s="60"/>
      <c r="F26" s="60"/>
      <c r="G26" s="60"/>
      <c r="H26" s="64"/>
      <c r="I26" s="64"/>
      <c r="J26" s="64"/>
      <c r="K26" s="64"/>
      <c r="L26" s="64"/>
      <c r="M26" s="64"/>
      <c r="N26" s="60"/>
      <c r="O26" s="69"/>
    </row>
    <row r="27" spans="1:15" ht="43.5" customHeight="1">
      <c r="A27" s="20">
        <v>1</v>
      </c>
      <c r="B27" s="26" t="s">
        <v>280</v>
      </c>
      <c r="C27" s="20" t="s">
        <v>11</v>
      </c>
      <c r="D27" s="20">
        <v>6</v>
      </c>
      <c r="E27" s="5"/>
      <c r="F27" s="5"/>
      <c r="G27" s="20"/>
      <c r="H27" s="20"/>
      <c r="I27" s="20"/>
      <c r="J27" s="20"/>
      <c r="K27" s="20"/>
      <c r="L27" s="20"/>
      <c r="M27" s="20"/>
      <c r="N27" s="5"/>
      <c r="O27" s="5"/>
    </row>
    <row r="28" spans="1:15" ht="43.5" customHeight="1">
      <c r="A28" s="20">
        <v>1.1000000000000001</v>
      </c>
      <c r="B28" s="26" t="s">
        <v>281</v>
      </c>
      <c r="C28" s="20" t="s">
        <v>19</v>
      </c>
      <c r="D28" s="20"/>
      <c r="E28" s="5"/>
      <c r="F28" s="5"/>
      <c r="G28" s="20"/>
      <c r="H28" s="20" t="s">
        <v>90</v>
      </c>
      <c r="I28" s="20">
        <v>20</v>
      </c>
      <c r="J28" s="20">
        <v>0</v>
      </c>
      <c r="K28" s="20">
        <v>0</v>
      </c>
      <c r="L28" s="20"/>
      <c r="M28" s="20" t="s">
        <v>12</v>
      </c>
      <c r="N28" s="5"/>
      <c r="O28" s="5" t="s">
        <v>214</v>
      </c>
    </row>
    <row r="29" spans="1:15" ht="43.5" customHeight="1">
      <c r="A29" s="20">
        <v>1.2</v>
      </c>
      <c r="B29" s="26" t="s">
        <v>282</v>
      </c>
      <c r="C29" s="20" t="s">
        <v>19</v>
      </c>
      <c r="D29" s="20"/>
      <c r="E29" s="5"/>
      <c r="F29" s="5"/>
      <c r="G29" s="20"/>
      <c r="H29" s="20" t="s">
        <v>90</v>
      </c>
      <c r="I29" s="20">
        <v>12</v>
      </c>
      <c r="J29" s="20">
        <v>12</v>
      </c>
      <c r="K29" s="20">
        <v>0</v>
      </c>
      <c r="L29" s="20"/>
      <c r="M29" s="20"/>
      <c r="N29" s="5"/>
      <c r="O29" s="5"/>
    </row>
    <row r="30" spans="1:15" ht="43.5" customHeight="1">
      <c r="A30" s="20">
        <v>2</v>
      </c>
      <c r="B30" s="26" t="s">
        <v>283</v>
      </c>
      <c r="C30" s="20" t="s">
        <v>11</v>
      </c>
      <c r="D30" s="20">
        <v>6</v>
      </c>
      <c r="E30" s="5"/>
      <c r="F30" s="5"/>
      <c r="G30" s="5"/>
      <c r="H30" s="20"/>
      <c r="I30" s="12"/>
      <c r="J30" s="20"/>
      <c r="K30" s="20"/>
      <c r="L30" s="20"/>
      <c r="M30" s="20"/>
      <c r="N30" s="5"/>
      <c r="O30" s="5"/>
    </row>
    <row r="31" spans="1:15" ht="43.5" customHeight="1">
      <c r="A31" s="20">
        <v>2.1</v>
      </c>
      <c r="B31" s="26" t="s">
        <v>284</v>
      </c>
      <c r="C31" s="20" t="s">
        <v>19</v>
      </c>
      <c r="D31" s="20"/>
      <c r="E31" s="5"/>
      <c r="F31" s="5"/>
      <c r="G31" s="20"/>
      <c r="H31" s="20" t="s">
        <v>90</v>
      </c>
      <c r="I31" s="20">
        <v>12</v>
      </c>
      <c r="J31" s="20">
        <v>12</v>
      </c>
      <c r="K31" s="20">
        <v>0</v>
      </c>
      <c r="L31" s="20"/>
      <c r="M31" s="20"/>
      <c r="N31" s="5"/>
      <c r="O31" s="5"/>
    </row>
    <row r="32" spans="1:15" ht="43.5" customHeight="1">
      <c r="A32" s="20">
        <v>2.2000000000000002</v>
      </c>
      <c r="B32" s="26" t="s">
        <v>285</v>
      </c>
      <c r="C32" s="20" t="s">
        <v>19</v>
      </c>
      <c r="D32" s="20"/>
      <c r="E32" s="5"/>
      <c r="F32" s="5"/>
      <c r="G32" s="5"/>
      <c r="H32" s="20" t="s">
        <v>90</v>
      </c>
      <c r="I32" s="20">
        <v>12</v>
      </c>
      <c r="J32" s="20">
        <v>12</v>
      </c>
      <c r="K32" s="20">
        <v>0</v>
      </c>
      <c r="L32" s="20"/>
      <c r="M32" s="20"/>
      <c r="N32" s="5"/>
      <c r="O32" s="5"/>
    </row>
    <row r="33" spans="1:15" ht="43.5" customHeight="1">
      <c r="A33" s="20">
        <v>3</v>
      </c>
      <c r="B33" s="26" t="s">
        <v>286</v>
      </c>
      <c r="C33" s="20" t="s">
        <v>11</v>
      </c>
      <c r="D33" s="20">
        <v>6</v>
      </c>
      <c r="E33" s="5"/>
      <c r="F33" s="5"/>
      <c r="G33" s="20"/>
      <c r="H33" s="20"/>
      <c r="I33" s="20"/>
      <c r="J33" s="20"/>
      <c r="K33" s="20"/>
      <c r="L33" s="20"/>
      <c r="M33" s="20"/>
      <c r="N33" s="5"/>
      <c r="O33" s="5"/>
    </row>
    <row r="34" spans="1:15" ht="43.5" customHeight="1">
      <c r="A34" s="20">
        <v>3.1</v>
      </c>
      <c r="B34" s="26" t="s">
        <v>287</v>
      </c>
      <c r="C34" s="20" t="s">
        <v>19</v>
      </c>
      <c r="D34" s="20"/>
      <c r="E34" s="5"/>
      <c r="F34" s="5"/>
      <c r="G34" s="5"/>
      <c r="H34" s="20" t="s">
        <v>90</v>
      </c>
      <c r="I34" s="20">
        <v>20</v>
      </c>
      <c r="J34" s="20">
        <v>0</v>
      </c>
      <c r="K34" s="20">
        <v>0</v>
      </c>
      <c r="L34" s="20"/>
      <c r="M34" s="20" t="s">
        <v>12</v>
      </c>
      <c r="N34" s="5"/>
      <c r="O34" s="5" t="s">
        <v>214</v>
      </c>
    </row>
    <row r="35" spans="1:15" ht="43.5" customHeight="1">
      <c r="A35" s="20">
        <v>3.2</v>
      </c>
      <c r="B35" s="26" t="s">
        <v>288</v>
      </c>
      <c r="C35" s="20"/>
      <c r="D35" s="20"/>
      <c r="E35" s="5"/>
      <c r="F35" s="5"/>
      <c r="G35" s="5"/>
      <c r="H35" s="20"/>
      <c r="I35" s="20"/>
      <c r="J35" s="20"/>
      <c r="K35" s="20"/>
      <c r="L35" s="20"/>
      <c r="M35" s="20"/>
      <c r="N35" s="5"/>
      <c r="O35" s="5"/>
    </row>
    <row r="36" spans="1:15" ht="43.5" customHeight="1">
      <c r="A36" s="20"/>
      <c r="B36" s="26" t="s">
        <v>205</v>
      </c>
      <c r="C36" s="20" t="s">
        <v>29</v>
      </c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5" customHeight="1">
      <c r="A37" s="20" t="s">
        <v>225</v>
      </c>
      <c r="B37" s="26" t="s">
        <v>289</v>
      </c>
      <c r="C37" s="20" t="s">
        <v>19</v>
      </c>
      <c r="D37" s="20"/>
      <c r="E37" s="5"/>
      <c r="F37" s="5"/>
      <c r="G37" s="5"/>
      <c r="H37" s="20" t="s">
        <v>91</v>
      </c>
      <c r="I37" s="20">
        <v>0</v>
      </c>
      <c r="J37" s="20">
        <v>36</v>
      </c>
      <c r="K37" s="20"/>
      <c r="L37" s="20"/>
      <c r="M37" s="20" t="s">
        <v>20</v>
      </c>
      <c r="N37" s="5" t="s">
        <v>227</v>
      </c>
      <c r="O37" s="5" t="s">
        <v>228</v>
      </c>
    </row>
    <row r="38" spans="1:15" ht="43.5" customHeight="1">
      <c r="A38" s="20" t="s">
        <v>229</v>
      </c>
      <c r="B38" s="26" t="s">
        <v>290</v>
      </c>
      <c r="C38" s="20" t="s">
        <v>19</v>
      </c>
      <c r="D38" s="20"/>
      <c r="E38" s="5"/>
      <c r="F38" s="5"/>
      <c r="G38" s="5"/>
      <c r="H38" s="20" t="s">
        <v>91</v>
      </c>
      <c r="I38" s="20">
        <v>0</v>
      </c>
      <c r="J38" s="20">
        <v>36</v>
      </c>
      <c r="K38" s="20"/>
      <c r="L38" s="20"/>
      <c r="M38" s="20" t="s">
        <v>20</v>
      </c>
      <c r="N38" s="5" t="s">
        <v>227</v>
      </c>
      <c r="O38" s="5" t="s">
        <v>228</v>
      </c>
    </row>
    <row r="39" spans="1:15" ht="43.5" customHeight="1">
      <c r="A39" s="20" t="s">
        <v>231</v>
      </c>
      <c r="B39" s="26" t="s">
        <v>291</v>
      </c>
      <c r="C39" s="20" t="s">
        <v>19</v>
      </c>
      <c r="D39" s="20"/>
      <c r="E39" s="5"/>
      <c r="F39" s="5"/>
      <c r="G39" s="5"/>
      <c r="H39" s="20" t="s">
        <v>91</v>
      </c>
      <c r="I39" s="20">
        <v>12</v>
      </c>
      <c r="J39" s="20">
        <v>24</v>
      </c>
      <c r="K39" s="20"/>
      <c r="L39" s="20"/>
      <c r="M39" s="20" t="s">
        <v>20</v>
      </c>
      <c r="N39" s="5" t="s">
        <v>227</v>
      </c>
      <c r="O39" s="5" t="s">
        <v>228</v>
      </c>
    </row>
    <row r="40" spans="1:15" ht="43.5" customHeight="1">
      <c r="A40" s="20">
        <v>4</v>
      </c>
      <c r="B40" s="26" t="s">
        <v>292</v>
      </c>
      <c r="C40" s="20" t="s">
        <v>11</v>
      </c>
      <c r="D40" s="20">
        <v>6</v>
      </c>
      <c r="E40" s="5"/>
      <c r="F40" s="5"/>
      <c r="G40" s="5"/>
      <c r="H40" s="20"/>
      <c r="I40" s="20"/>
      <c r="J40" s="20"/>
      <c r="K40" s="20"/>
      <c r="L40" s="20"/>
      <c r="M40" s="20" t="s">
        <v>20</v>
      </c>
      <c r="N40" s="5" t="s">
        <v>234</v>
      </c>
      <c r="O40" s="5" t="s">
        <v>235</v>
      </c>
    </row>
    <row r="41" spans="1:15" ht="43.5" customHeight="1">
      <c r="A41" s="20">
        <v>5</v>
      </c>
      <c r="B41" s="26" t="s">
        <v>236</v>
      </c>
      <c r="C41" s="20" t="s">
        <v>11</v>
      </c>
      <c r="D41" s="20"/>
      <c r="E41" s="5" t="s">
        <v>14</v>
      </c>
      <c r="F41" s="5"/>
      <c r="G41" s="5"/>
      <c r="H41" s="20"/>
      <c r="I41" s="20"/>
      <c r="J41" s="20"/>
      <c r="K41" s="20"/>
      <c r="L41" s="20"/>
      <c r="M41" s="20" t="s">
        <v>20</v>
      </c>
      <c r="N41" s="5" t="s">
        <v>237</v>
      </c>
      <c r="O41" s="5"/>
    </row>
    <row r="42" spans="1:15" ht="43.5" customHeight="1">
      <c r="A42" s="20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5" customHeight="1">
      <c r="A43" s="20"/>
      <c r="B43" s="26"/>
      <c r="C43" s="20"/>
      <c r="D43" s="20"/>
      <c r="E43" s="5"/>
      <c r="F43" s="5"/>
      <c r="G43" s="5"/>
      <c r="H43" s="20"/>
      <c r="I43" s="20"/>
      <c r="J43" s="20"/>
      <c r="K43" s="20"/>
      <c r="L43" s="20"/>
      <c r="M43" s="20"/>
      <c r="N43" s="5"/>
      <c r="O43" s="5"/>
    </row>
    <row r="44" spans="1:15" ht="43.5" customHeight="1">
      <c r="A44" s="20"/>
      <c r="B44" s="26"/>
      <c r="C44" s="20"/>
      <c r="D44" s="20"/>
      <c r="E44" s="5"/>
      <c r="F44" s="5"/>
      <c r="G44" s="20"/>
      <c r="H44" s="20"/>
      <c r="I44" s="20"/>
      <c r="J44" s="20"/>
      <c r="K44" s="20"/>
      <c r="L44" s="20"/>
      <c r="M44" s="20"/>
      <c r="N44" s="5"/>
      <c r="O44" s="5"/>
    </row>
    <row r="45" spans="1:15" ht="43.5" customHeight="1">
      <c r="A45" s="23"/>
      <c r="B45" s="26"/>
      <c r="C45" s="20"/>
      <c r="D45" s="20"/>
      <c r="E45" s="5"/>
      <c r="F45" s="5"/>
      <c r="G45" s="5"/>
      <c r="H45" s="20"/>
      <c r="I45" s="20"/>
      <c r="J45" s="20"/>
      <c r="K45" s="20"/>
      <c r="L45" s="20"/>
      <c r="M45" s="20"/>
      <c r="N45" s="5"/>
      <c r="O45" s="5"/>
    </row>
    <row r="46" spans="1:15" ht="43.5" customHeight="1">
      <c r="A46" s="23"/>
      <c r="B46" s="26"/>
      <c r="C46" s="20"/>
      <c r="D46" s="20"/>
      <c r="E46" s="5"/>
      <c r="F46" s="5"/>
      <c r="G46" s="5"/>
      <c r="H46" s="20"/>
      <c r="I46" s="20"/>
      <c r="J46" s="20"/>
      <c r="K46" s="20"/>
      <c r="L46" s="20"/>
      <c r="M46" s="20"/>
      <c r="N46" s="5"/>
      <c r="O46" s="5"/>
    </row>
    <row r="47" spans="1:15" ht="43.5" customHeight="1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5" customHeight="1">
      <c r="A48" s="24"/>
      <c r="B48" s="27"/>
      <c r="C48" s="20"/>
      <c r="D48" s="10"/>
      <c r="E48" s="6"/>
      <c r="F48" s="6"/>
      <c r="G48" s="6"/>
      <c r="H48" s="10"/>
      <c r="I48" s="20"/>
      <c r="J48" s="20"/>
      <c r="K48" s="20"/>
      <c r="L48" s="20"/>
      <c r="M48" s="20"/>
      <c r="N48" s="6"/>
      <c r="O48" s="6"/>
    </row>
    <row r="49" spans="1:15" ht="43.5" customHeight="1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5" customHeight="1">
      <c r="A51" s="24"/>
      <c r="B51" s="27"/>
      <c r="C51" s="20"/>
      <c r="D51" s="1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5" customHeight="1">
      <c r="A52" s="24"/>
      <c r="B52" s="27"/>
      <c r="C52" s="20"/>
      <c r="D52" s="10"/>
      <c r="E52" s="6"/>
      <c r="F52" s="6"/>
      <c r="G52" s="6"/>
      <c r="H52" s="10"/>
      <c r="I52" s="12"/>
      <c r="J52" s="12"/>
      <c r="K52" s="20"/>
      <c r="L52" s="20"/>
      <c r="M52" s="20"/>
      <c r="N52" s="6"/>
      <c r="O52" s="6"/>
    </row>
    <row r="53" spans="1:15" ht="43.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5" customHeight="1">
      <c r="A55" s="25"/>
      <c r="B55" s="28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5" customHeight="1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5" customHeight="1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5" customHeight="1">
      <c r="A302" s="24"/>
      <c r="B302" s="27"/>
      <c r="C302" s="20"/>
      <c r="D302" s="2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5" customHeight="1">
      <c r="A303" s="24"/>
      <c r="B303" s="27"/>
      <c r="C303" s="20"/>
      <c r="D303" s="2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5" customHeight="1">
      <c r="A304" s="24"/>
      <c r="B304" s="27"/>
      <c r="C304" s="20"/>
      <c r="D304" s="2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conditionalFormatting sqref="A1:A7 D1:E9 G1:N9 E10 K10:N11">
    <cfRule type="expression" dxfId="314" priority="30">
      <formula>$C1="Option"</formula>
    </cfRule>
  </conditionalFormatting>
  <conditionalFormatting sqref="A12:A1005 D12:E1005 G12:N1005">
    <cfRule type="expression" dxfId="313" priority="1">
      <formula>$C12="Option"</formula>
    </cfRule>
  </conditionalFormatting>
  <conditionalFormatting sqref="A22:B26">
    <cfRule type="expression" dxfId="312" priority="24">
      <formula>$F22="Fermeture"</formula>
    </cfRule>
    <cfRule type="expression" dxfId="311" priority="25">
      <formula>$F22="Modification"</formula>
    </cfRule>
    <cfRule type="expression" dxfId="310" priority="26">
      <formula>$F22="Création"</formula>
    </cfRule>
  </conditionalFormatting>
  <conditionalFormatting sqref="A1:O7 C8:O9 C10 E10 K10:O11 A12:O12 A13:H13 J13:O16 A14:F14 A15:H15 A16:F16 A17:O21 C22:O26 A27:O34">
    <cfRule type="expression" dxfId="309" priority="34">
      <formula>$F1="Modification"</formula>
    </cfRule>
    <cfRule type="expression" dxfId="308" priority="35">
      <formula>$F1="Création"</formula>
    </cfRule>
  </conditionalFormatting>
  <conditionalFormatting sqref="A1:O7 C8:O9 K10:O11 A12:O12 J13:O16 A17:O21 C22:O26 A27:O34 E10 A13:H13 A14:F14 A15:H15 A16:F16 C10">
    <cfRule type="expression" dxfId="307" priority="33">
      <formula>$F1="Fermeture"</formula>
    </cfRule>
  </conditionalFormatting>
  <conditionalFormatting sqref="A35:O1003">
    <cfRule type="expression" dxfId="306" priority="3">
      <formula>$F35="Fermeture"</formula>
    </cfRule>
    <cfRule type="expression" dxfId="305" priority="4">
      <formula>$F35="Modification"</formula>
    </cfRule>
    <cfRule type="expression" dxfId="304" priority="5">
      <formula>$F35="Création"</formula>
    </cfRule>
  </conditionalFormatting>
  <conditionalFormatting sqref="N1:N34">
    <cfRule type="expression" dxfId="303" priority="32">
      <formula>$M1="Porteuse"</formula>
    </cfRule>
  </conditionalFormatting>
  <conditionalFormatting sqref="N35:N1003">
    <cfRule type="expression" dxfId="302" priority="2">
      <formula>$M35="Porteuse"</formula>
    </cfRule>
  </conditionalFormatting>
  <dataValidations count="6">
    <dataValidation type="list" allowBlank="1" showInputMessage="1" showErrorMessage="1" sqref="M19:M34 M36:M304" xr:uid="{00000000-0002-0000-0500-000000000000}">
      <formula1>List_Mutualisation</formula1>
    </dataValidation>
    <dataValidation type="list" allowBlank="1" showInputMessage="1" showErrorMessage="1" sqref="H19:H34 H36:H304" xr:uid="{00000000-0002-0000-0500-000001000000}">
      <formula1>List_CNU</formula1>
    </dataValidation>
    <dataValidation type="list" allowBlank="1" showInputMessage="1" showErrorMessage="1" sqref="C19:C34 C36:C304" xr:uid="{00000000-0002-0000-0500-000002000000}">
      <formula1>"UE, ECUE, BLOC, OPTION, Parcours Pédagogique"</formula1>
    </dataValidation>
    <dataValidation type="list" allowBlank="1" showInputMessage="1" showErrorMessage="1" sqref="F19:F34 F36:F304" xr:uid="{00000000-0002-0000-0500-000003000000}">
      <formula1>List_Statut</formula1>
    </dataValidation>
    <dataValidation type="list" allowBlank="1" showInputMessage="1" showErrorMessage="1" sqref="E19:E34 E36:E304" xr:uid="{00000000-0002-0000-0500-000004000000}">
      <formula1>List_Type</formula1>
    </dataValidation>
    <dataValidation type="list" allowBlank="1" showInputMessage="1" showErrorMessage="1" sqref="L19:L34 L36:L304" xr:uid="{00000000-0002-0000-0500-000005000000}">
      <formula1>"Anglais"</formula1>
    </dataValidation>
  </dataValidations>
  <pageMargins left="0.7" right="0.7" top="0.75" bottom="0.75" header="0.3" footer="0.3"/>
  <pageSetup paperSize="8" scale="4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0"/>
  <sheetViews>
    <sheetView topLeftCell="B23" zoomScale="131" zoomScaleNormal="131" workbookViewId="0">
      <selection activeCell="F38" sqref="F38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26" t="s">
        <v>238</v>
      </c>
      <c r="B7" s="122" t="str">
        <f>'Fiche Générale'!B3</f>
        <v>Portail_LLAC</v>
      </c>
      <c r="C7" s="170" t="s">
        <v>239</v>
      </c>
      <c r="D7" s="126"/>
      <c r="E7" s="168" t="str">
        <f>'Fiche Générale'!B4</f>
        <v>Lettres Langues Arts et Communication</v>
      </c>
      <c r="F7" s="122"/>
      <c r="G7" s="126" t="s">
        <v>240</v>
      </c>
      <c r="H7" s="169" t="str">
        <f>'Fiche Générale'!B5</f>
        <v>HPLAC18</v>
      </c>
      <c r="I7" s="169"/>
      <c r="J7" s="36"/>
      <c r="K7" s="19"/>
    </row>
    <row r="8" spans="1:19" ht="14.45" customHeight="1">
      <c r="A8" s="126"/>
      <c r="B8" s="122"/>
      <c r="C8" s="170"/>
      <c r="D8" s="126"/>
      <c r="E8" s="168"/>
      <c r="F8" s="122"/>
      <c r="G8" s="126"/>
      <c r="H8" s="169"/>
      <c r="I8" s="169"/>
      <c r="J8" s="36"/>
      <c r="K8" s="19"/>
    </row>
    <row r="9" spans="1:19" ht="14.45" customHeight="1">
      <c r="A9" s="126"/>
      <c r="B9" s="122"/>
      <c r="C9" s="170"/>
      <c r="D9" s="126"/>
      <c r="E9" s="168"/>
      <c r="F9" s="122"/>
      <c r="G9" s="126"/>
      <c r="H9" s="169"/>
      <c r="I9" s="169"/>
      <c r="J9" s="36"/>
      <c r="K9" s="19"/>
    </row>
    <row r="10" spans="1:19" ht="14.45" customHeight="1">
      <c r="A10" s="126"/>
      <c r="B10" s="122"/>
      <c r="C10" s="139" t="s">
        <v>183</v>
      </c>
      <c r="D10" s="139"/>
      <c r="E10" s="171" t="str">
        <f>'Fiche Générale'!B9</f>
        <v>Sciences du langage</v>
      </c>
      <c r="F10" s="171"/>
      <c r="G10" s="171"/>
      <c r="H10" s="171"/>
      <c r="I10" s="171"/>
      <c r="J10" s="36"/>
      <c r="K10" s="19"/>
    </row>
    <row r="11" spans="1:19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36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'S2 Maquette'!B13</f>
        <v>1ère année de Portail</v>
      </c>
      <c r="C13" s="90"/>
      <c r="D13" s="150" t="s">
        <v>243</v>
      </c>
      <c r="E13" s="172">
        <f>'S2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'S2 Maquette'!B15</f>
        <v>Semestre 2</v>
      </c>
      <c r="C15" s="95"/>
      <c r="D15" s="150" t="s">
        <v>247</v>
      </c>
      <c r="E15" s="172">
        <f>'S2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'S2 Maquette'!B19</f>
        <v>Compétences transversales S2</v>
      </c>
      <c r="B19" s="41" t="str">
        <f>'S2 Maquette'!C19</f>
        <v>UE</v>
      </c>
      <c r="C19" s="59">
        <f>'S2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74" t="s">
        <v>264</v>
      </c>
      <c r="W19"/>
    </row>
    <row r="20" spans="1:23" ht="30.75" customHeight="1">
      <c r="A20" s="8" t="str">
        <f>'S2 Maquette'!B20</f>
        <v>Compétences numériques 1</v>
      </c>
      <c r="B20" s="41" t="str">
        <f>'S2 Maquette'!C20</f>
        <v>ECUE</v>
      </c>
      <c r="C20" s="59">
        <f>'S2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70"/>
      <c r="W20"/>
    </row>
    <row r="21" spans="1:23" ht="30.75" customHeight="1">
      <c r="A21" s="8" t="str">
        <f>'S2 Maquette'!B21</f>
        <v>Compétences pré-professionnalisation 1</v>
      </c>
      <c r="B21" s="41" t="str">
        <f>'S2 Maquette'!C21</f>
        <v>ECUE</v>
      </c>
      <c r="C21" s="59">
        <f>'S2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70"/>
      <c r="W21"/>
    </row>
    <row r="22" spans="1:23" ht="30.75" customHeight="1">
      <c r="A22" s="8" t="str">
        <f>'S2 Maquette'!B22</f>
        <v>Langue Vivante-2</v>
      </c>
      <c r="B22" s="41" t="str">
        <f>'S2 Maquette'!C22</f>
        <v>ECUE</v>
      </c>
      <c r="C22" s="59">
        <f>'S2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70"/>
      <c r="W22"/>
    </row>
    <row r="23" spans="1:23" ht="30.75" customHeight="1">
      <c r="A23" s="8" t="str">
        <f>'S2 Maquette'!B23</f>
        <v>Min 1 Max 1</v>
      </c>
      <c r="B23" s="41" t="str">
        <f>'S2 Maquette'!C23</f>
        <v>OPTION</v>
      </c>
      <c r="C23" s="65">
        <f>'S2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0"/>
      <c r="W23"/>
    </row>
    <row r="24" spans="1:23" ht="30.75" customHeight="1">
      <c r="A24" s="8" t="str">
        <f>'S2 Maquette'!B24</f>
        <v>Anglais 2</v>
      </c>
      <c r="B24" s="41" t="str">
        <f>'S2 Maquette'!C24</f>
        <v>ECUE</v>
      </c>
      <c r="C24" s="65">
        <f>'S2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70"/>
      <c r="W24"/>
    </row>
    <row r="25" spans="1:23" ht="30.75" customHeight="1">
      <c r="A25" s="8" t="str">
        <f>'S2 Maquette'!B25</f>
        <v>Espagnol</v>
      </c>
      <c r="B25" s="41" t="str">
        <f>'S2 Maquette'!C25</f>
        <v>ECUE</v>
      </c>
      <c r="C25" s="65">
        <f>'S2 Maquette'!F25</f>
        <v>0</v>
      </c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70"/>
      <c r="W25"/>
    </row>
    <row r="26" spans="1:23" ht="30.75" customHeight="1">
      <c r="A26" s="8" t="str">
        <f>'S2 Maquette'!B26</f>
        <v>Italien</v>
      </c>
      <c r="B26" s="41" t="str">
        <f>'S2 Maquette'!C26</f>
        <v>ECUE</v>
      </c>
      <c r="C26" s="65">
        <f>'S2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70"/>
      <c r="W26"/>
    </row>
    <row r="27" spans="1:23" ht="30.75" customHeight="1">
      <c r="A27" s="44" t="s">
        <v>280</v>
      </c>
      <c r="B27" s="44" t="s">
        <v>11</v>
      </c>
      <c r="C27" s="42">
        <f>'S2 Maquette'!F27</f>
        <v>0</v>
      </c>
      <c r="D27" s="20">
        <v>1</v>
      </c>
      <c r="E27" s="20" t="s">
        <v>265</v>
      </c>
      <c r="F27" s="20"/>
      <c r="G27" s="40" t="s">
        <v>265</v>
      </c>
      <c r="H27" s="40" t="s">
        <v>265</v>
      </c>
      <c r="I27" s="40" t="s">
        <v>265</v>
      </c>
      <c r="J27" s="40">
        <v>6</v>
      </c>
      <c r="K27" s="40" t="s">
        <v>8</v>
      </c>
      <c r="L27" s="40"/>
      <c r="M27" s="40">
        <v>4</v>
      </c>
      <c r="N27" s="40"/>
      <c r="O27" s="40"/>
      <c r="P27" s="40" t="s">
        <v>266</v>
      </c>
      <c r="Q27" s="40"/>
      <c r="R27" s="40"/>
      <c r="S27" s="40" t="s">
        <v>267</v>
      </c>
      <c r="T27" s="73" t="s">
        <v>293</v>
      </c>
      <c r="W27"/>
    </row>
    <row r="28" spans="1:23" ht="30.75" customHeight="1">
      <c r="A28" s="44" t="s">
        <v>281</v>
      </c>
      <c r="B28" s="44" t="s">
        <v>19</v>
      </c>
      <c r="C28" s="42">
        <f>'S2 Maquette'!F30</f>
        <v>0</v>
      </c>
      <c r="D28" s="20">
        <v>1</v>
      </c>
      <c r="E28" s="20" t="s">
        <v>265</v>
      </c>
      <c r="F28" s="20"/>
      <c r="G28" s="40" t="s">
        <v>265</v>
      </c>
      <c r="H28" s="40" t="s">
        <v>265</v>
      </c>
      <c r="I28" s="40" t="s">
        <v>265</v>
      </c>
      <c r="J28" s="40"/>
      <c r="K28" s="40" t="s">
        <v>8</v>
      </c>
      <c r="L28" s="40"/>
      <c r="M28" s="40">
        <v>2</v>
      </c>
      <c r="N28" s="40"/>
      <c r="O28" s="40"/>
      <c r="P28" s="40"/>
      <c r="Q28" s="40"/>
      <c r="R28" s="40"/>
      <c r="S28" s="40"/>
      <c r="T28" s="45"/>
      <c r="W28"/>
    </row>
    <row r="29" spans="1:23" ht="30.75" customHeight="1">
      <c r="A29" s="44" t="s">
        <v>282</v>
      </c>
      <c r="B29" s="44" t="s">
        <v>19</v>
      </c>
      <c r="C29" s="42">
        <f>'S2 Maquette'!F31</f>
        <v>0</v>
      </c>
      <c r="D29" s="20">
        <v>1</v>
      </c>
      <c r="E29" s="20" t="s">
        <v>265</v>
      </c>
      <c r="F29" s="20"/>
      <c r="G29" s="40" t="s">
        <v>265</v>
      </c>
      <c r="H29" s="40" t="s">
        <v>265</v>
      </c>
      <c r="I29" s="40" t="s">
        <v>265</v>
      </c>
      <c r="J29" s="40"/>
      <c r="K29" s="40" t="s">
        <v>8</v>
      </c>
      <c r="L29" s="40"/>
      <c r="M29" s="40">
        <v>2</v>
      </c>
      <c r="N29" s="40"/>
      <c r="O29" s="40"/>
      <c r="P29" s="40"/>
      <c r="Q29" s="40"/>
      <c r="R29" s="40"/>
      <c r="S29" s="9"/>
      <c r="T29" s="45"/>
      <c r="W29"/>
    </row>
    <row r="30" spans="1:23" ht="30.75" customHeight="1">
      <c r="A30" s="44" t="s">
        <v>283</v>
      </c>
      <c r="B30" s="44" t="s">
        <v>11</v>
      </c>
      <c r="C30" s="42">
        <f>'S2 Maquette'!F32</f>
        <v>0</v>
      </c>
      <c r="D30" s="20">
        <v>1</v>
      </c>
      <c r="E30" s="20" t="s">
        <v>265</v>
      </c>
      <c r="F30" s="20"/>
      <c r="G30" s="40" t="s">
        <v>265</v>
      </c>
      <c r="H30" s="40" t="s">
        <v>265</v>
      </c>
      <c r="I30" s="40" t="s">
        <v>265</v>
      </c>
      <c r="J30" s="40">
        <v>6</v>
      </c>
      <c r="K30" s="40" t="s">
        <v>8</v>
      </c>
      <c r="L30" s="40"/>
      <c r="M30" s="40">
        <v>4</v>
      </c>
      <c r="N30" s="40"/>
      <c r="O30" s="40"/>
      <c r="P30" s="40" t="s">
        <v>266</v>
      </c>
      <c r="Q30" s="40"/>
      <c r="R30" s="40"/>
      <c r="S30" s="40" t="s">
        <v>267</v>
      </c>
      <c r="T30" s="73" t="s">
        <v>293</v>
      </c>
      <c r="W30"/>
    </row>
    <row r="31" spans="1:23" ht="30.75" customHeight="1">
      <c r="A31" s="44" t="s">
        <v>284</v>
      </c>
      <c r="B31" s="44" t="s">
        <v>19</v>
      </c>
      <c r="C31" s="42">
        <f>'S2 Maquette'!F33</f>
        <v>0</v>
      </c>
      <c r="D31" s="20">
        <v>1</v>
      </c>
      <c r="E31" s="20" t="s">
        <v>265</v>
      </c>
      <c r="F31" s="20"/>
      <c r="G31" s="40" t="s">
        <v>265</v>
      </c>
      <c r="H31" s="40" t="s">
        <v>265</v>
      </c>
      <c r="I31" s="40" t="s">
        <v>265</v>
      </c>
      <c r="J31" s="40"/>
      <c r="K31" s="40" t="s">
        <v>8</v>
      </c>
      <c r="L31" s="40"/>
      <c r="M31" s="40">
        <v>2</v>
      </c>
      <c r="N31" s="40"/>
      <c r="O31" s="40"/>
      <c r="P31" s="40"/>
      <c r="Q31" s="40"/>
      <c r="R31" s="40"/>
      <c r="S31" s="40"/>
      <c r="T31" s="45"/>
      <c r="W31"/>
    </row>
    <row r="32" spans="1:23" ht="30.75" customHeight="1">
      <c r="A32" s="44" t="s">
        <v>285</v>
      </c>
      <c r="B32" s="44" t="s">
        <v>19</v>
      </c>
      <c r="C32" s="42">
        <f>'S2 Maquette'!F34</f>
        <v>0</v>
      </c>
      <c r="D32" s="20">
        <v>1</v>
      </c>
      <c r="E32" s="20" t="s">
        <v>265</v>
      </c>
      <c r="F32" s="20"/>
      <c r="G32" s="40" t="s">
        <v>265</v>
      </c>
      <c r="H32" s="40" t="s">
        <v>265</v>
      </c>
      <c r="I32" s="40" t="s">
        <v>265</v>
      </c>
      <c r="J32" s="40"/>
      <c r="K32" s="40" t="s">
        <v>8</v>
      </c>
      <c r="L32" s="40"/>
      <c r="M32" s="40">
        <v>2</v>
      </c>
      <c r="N32" s="40"/>
      <c r="O32" s="40"/>
      <c r="P32" s="40"/>
      <c r="Q32" s="40"/>
      <c r="R32" s="40"/>
      <c r="S32" s="40"/>
      <c r="T32" s="45"/>
      <c r="W32"/>
    </row>
    <row r="33" spans="1:23" ht="30.75" customHeight="1">
      <c r="A33" s="44" t="s">
        <v>286</v>
      </c>
      <c r="B33" s="44" t="s">
        <v>11</v>
      </c>
      <c r="C33" s="42">
        <f>'S2 Maquette'!F37</f>
        <v>0</v>
      </c>
      <c r="D33" s="20">
        <v>1</v>
      </c>
      <c r="E33" s="20" t="s">
        <v>265</v>
      </c>
      <c r="F33" s="20"/>
      <c r="G33" s="40" t="s">
        <v>265</v>
      </c>
      <c r="H33" s="40" t="s">
        <v>265</v>
      </c>
      <c r="I33" s="40" t="s">
        <v>265</v>
      </c>
      <c r="J33" s="40">
        <v>6</v>
      </c>
      <c r="K33" s="40" t="s">
        <v>8</v>
      </c>
      <c r="L33" s="40"/>
      <c r="M33" s="40"/>
      <c r="N33" s="40"/>
      <c r="O33" s="40"/>
      <c r="P33" s="40" t="s">
        <v>266</v>
      </c>
      <c r="Q33" s="40"/>
      <c r="R33" s="40"/>
      <c r="S33" s="40" t="s">
        <v>267</v>
      </c>
      <c r="T33" s="73" t="s">
        <v>293</v>
      </c>
      <c r="W33"/>
    </row>
    <row r="34" spans="1:23" ht="30.75" customHeight="1">
      <c r="A34" s="44" t="s">
        <v>287</v>
      </c>
      <c r="B34" s="44" t="s">
        <v>19</v>
      </c>
      <c r="C34" s="42">
        <f>'S2 Maquette'!F38</f>
        <v>0</v>
      </c>
      <c r="D34" s="20">
        <v>1</v>
      </c>
      <c r="E34" s="20" t="s">
        <v>265</v>
      </c>
      <c r="F34" s="20"/>
      <c r="G34" s="40" t="s">
        <v>265</v>
      </c>
      <c r="H34" s="40" t="s">
        <v>265</v>
      </c>
      <c r="I34" s="40" t="s">
        <v>265</v>
      </c>
      <c r="J34" s="40"/>
      <c r="K34" s="40" t="s">
        <v>8</v>
      </c>
      <c r="L34" s="40"/>
      <c r="M34" s="40">
        <v>2</v>
      </c>
      <c r="N34" s="40"/>
      <c r="O34" s="40"/>
      <c r="P34" s="40"/>
      <c r="Q34" s="40"/>
      <c r="R34" s="40"/>
      <c r="S34" s="40"/>
      <c r="T34" s="45"/>
      <c r="W34"/>
    </row>
    <row r="35" spans="1:23" ht="30.75" customHeight="1">
      <c r="A35" s="44" t="s">
        <v>288</v>
      </c>
      <c r="B35" s="44"/>
      <c r="C35" s="42">
        <f>'S2 Maquette'!F39</f>
        <v>0</v>
      </c>
      <c r="D35" s="77">
        <v>1</v>
      </c>
      <c r="E35" s="77" t="s">
        <v>265</v>
      </c>
      <c r="F35" s="77"/>
      <c r="G35" s="76" t="s">
        <v>265</v>
      </c>
      <c r="H35" s="76" t="s">
        <v>265</v>
      </c>
      <c r="I35" s="76" t="s">
        <v>265</v>
      </c>
      <c r="J35" s="76"/>
      <c r="K35" s="76" t="s">
        <v>8</v>
      </c>
      <c r="L35" s="75"/>
      <c r="M35" s="75" t="s">
        <v>269</v>
      </c>
      <c r="N35" s="40"/>
      <c r="O35" s="40"/>
      <c r="P35" s="75"/>
      <c r="Q35" s="75"/>
      <c r="R35" s="75"/>
      <c r="S35" s="75"/>
      <c r="T35" s="45"/>
      <c r="W35"/>
    </row>
    <row r="36" spans="1:23" ht="30.75" customHeight="1">
      <c r="A36" s="44" t="s">
        <v>205</v>
      </c>
      <c r="B36" s="44" t="s">
        <v>29</v>
      </c>
      <c r="C36" s="42">
        <f>'S2 Maquette'!F40</f>
        <v>0</v>
      </c>
      <c r="D36" s="77"/>
      <c r="E36" s="77"/>
      <c r="F36" s="77"/>
      <c r="G36" s="76"/>
      <c r="H36" s="76"/>
      <c r="I36" s="76"/>
      <c r="J36" s="76"/>
      <c r="K36" s="76"/>
      <c r="L36" s="75"/>
      <c r="M36" s="75"/>
      <c r="N36" s="40"/>
      <c r="O36" s="40"/>
      <c r="P36" s="75"/>
      <c r="Q36" s="75"/>
      <c r="R36" s="75"/>
      <c r="S36" s="40"/>
      <c r="T36" s="45" t="s">
        <v>294</v>
      </c>
      <c r="W36"/>
    </row>
    <row r="37" spans="1:23" ht="30.75" customHeight="1">
      <c r="A37" s="44" t="s">
        <v>289</v>
      </c>
      <c r="B37" s="44" t="s">
        <v>19</v>
      </c>
      <c r="C37" s="42">
        <f>'S2 Maquette'!F41</f>
        <v>0</v>
      </c>
      <c r="D37" s="77">
        <v>1</v>
      </c>
      <c r="E37" s="77" t="s">
        <v>265</v>
      </c>
      <c r="F37" s="77"/>
      <c r="G37" s="76" t="s">
        <v>265</v>
      </c>
      <c r="H37" s="76" t="s">
        <v>265</v>
      </c>
      <c r="I37" s="76" t="s">
        <v>265</v>
      </c>
      <c r="J37" s="76"/>
      <c r="K37" s="76" t="s">
        <v>8</v>
      </c>
      <c r="L37" s="75"/>
      <c r="M37" s="75"/>
      <c r="N37" s="40"/>
      <c r="O37" s="40"/>
      <c r="P37" s="75"/>
      <c r="Q37" s="75"/>
      <c r="R37" s="75"/>
      <c r="S37" s="75"/>
      <c r="T37" s="45" t="s">
        <v>270</v>
      </c>
      <c r="W37"/>
    </row>
    <row r="38" spans="1:23" ht="30.75" customHeight="1">
      <c r="A38" s="44" t="s">
        <v>290</v>
      </c>
      <c r="B38" s="44" t="s">
        <v>19</v>
      </c>
      <c r="C38" s="42">
        <f>'S2 Maquette'!F42</f>
        <v>0</v>
      </c>
      <c r="D38" s="77">
        <v>1</v>
      </c>
      <c r="E38" s="77" t="s">
        <v>265</v>
      </c>
      <c r="F38" s="77"/>
      <c r="G38" s="76" t="s">
        <v>265</v>
      </c>
      <c r="H38" s="76" t="s">
        <v>265</v>
      </c>
      <c r="I38" s="76" t="s">
        <v>265</v>
      </c>
      <c r="J38" s="76"/>
      <c r="K38" s="76" t="s">
        <v>8</v>
      </c>
      <c r="L38" s="75"/>
      <c r="M38" s="75"/>
      <c r="N38" s="40"/>
      <c r="O38" s="40"/>
      <c r="P38" s="75"/>
      <c r="Q38" s="75"/>
      <c r="R38" s="75"/>
      <c r="S38" s="75"/>
      <c r="T38" s="45" t="s">
        <v>270</v>
      </c>
      <c r="W38"/>
    </row>
    <row r="39" spans="1:23" ht="30.75" customHeight="1">
      <c r="A39" s="44" t="s">
        <v>291</v>
      </c>
      <c r="B39" s="44" t="s">
        <v>19</v>
      </c>
      <c r="C39" s="42">
        <f>'S2 Maquette'!F43</f>
        <v>0</v>
      </c>
      <c r="D39" s="77">
        <v>1</v>
      </c>
      <c r="E39" s="77" t="s">
        <v>265</v>
      </c>
      <c r="F39" s="77"/>
      <c r="G39" s="76" t="s">
        <v>265</v>
      </c>
      <c r="H39" s="76" t="s">
        <v>265</v>
      </c>
      <c r="I39" s="76" t="s">
        <v>265</v>
      </c>
      <c r="J39" s="76"/>
      <c r="K39" s="76" t="s">
        <v>8</v>
      </c>
      <c r="L39" s="75"/>
      <c r="M39" s="75"/>
      <c r="N39" s="40"/>
      <c r="O39" s="40"/>
      <c r="P39" s="75"/>
      <c r="Q39" s="75"/>
      <c r="R39" s="75"/>
      <c r="S39" s="75"/>
      <c r="T39" s="45" t="s">
        <v>270</v>
      </c>
      <c r="W39"/>
    </row>
    <row r="40" spans="1:23" ht="30.75" customHeight="1">
      <c r="A40" s="44" t="s">
        <v>292</v>
      </c>
      <c r="B40" s="44" t="s">
        <v>11</v>
      </c>
      <c r="C40" s="42">
        <f>'S2 Maquette'!F44</f>
        <v>0</v>
      </c>
      <c r="D40" s="20">
        <v>1</v>
      </c>
      <c r="E40" s="20" t="s">
        <v>265</v>
      </c>
      <c r="F40" s="20"/>
      <c r="G40" s="40" t="s">
        <v>265</v>
      </c>
      <c r="H40" s="40" t="s">
        <v>265</v>
      </c>
      <c r="I40" s="40" t="s">
        <v>265</v>
      </c>
      <c r="J40" s="40">
        <v>6</v>
      </c>
      <c r="K40" s="40" t="s">
        <v>8</v>
      </c>
      <c r="L40" s="40"/>
      <c r="M40" s="40"/>
      <c r="N40" s="40"/>
      <c r="O40" s="40"/>
      <c r="P40" s="40" t="s">
        <v>266</v>
      </c>
      <c r="Q40" s="40"/>
      <c r="R40" s="40"/>
      <c r="S40" s="40"/>
      <c r="T40" s="73"/>
      <c r="W40"/>
    </row>
    <row r="41" spans="1:23" ht="30.75" customHeight="1">
      <c r="A41" s="44" t="s">
        <v>236</v>
      </c>
      <c r="B41" s="44" t="s">
        <v>11</v>
      </c>
      <c r="C41" s="42">
        <f>'S2 Maquette'!F45</f>
        <v>0</v>
      </c>
      <c r="D41" s="20"/>
      <c r="E41" s="20" t="s">
        <v>272</v>
      </c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  <c r="W41"/>
    </row>
    <row r="42" spans="1:23" ht="30.75" customHeight="1">
      <c r="A42" s="44">
        <f>'S2 Maquette'!B46</f>
        <v>0</v>
      </c>
      <c r="B42" s="44">
        <f>'S2 Maquette'!C46</f>
        <v>0</v>
      </c>
      <c r="C42" s="42">
        <f>'S2 Maquette'!F46</f>
        <v>0</v>
      </c>
      <c r="D42" s="20"/>
      <c r="E42" s="20"/>
      <c r="F42" s="2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  <c r="W42"/>
    </row>
    <row r="43" spans="1:23" ht="30.75" customHeight="1">
      <c r="A43" s="44">
        <f>'S2 Maquette'!B47</f>
        <v>0</v>
      </c>
      <c r="B43" s="44">
        <f>'S2 Maquette'!C47</f>
        <v>0</v>
      </c>
      <c r="C43" s="42">
        <f>'S2 Maquette'!F47</f>
        <v>0</v>
      </c>
      <c r="D43" s="20"/>
      <c r="E43" s="20"/>
      <c r="F43" s="2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  <c r="W43"/>
    </row>
    <row r="44" spans="1:23" ht="30.75" customHeight="1">
      <c r="A44" s="44">
        <f>'S2 Maquette'!B48</f>
        <v>0</v>
      </c>
      <c r="B44" s="44">
        <f>'S2 Maquette'!C48</f>
        <v>0</v>
      </c>
      <c r="C44" s="42">
        <f>'S2 Maquette'!F48</f>
        <v>0</v>
      </c>
      <c r="D44" s="20"/>
      <c r="E44" s="20"/>
      <c r="F44" s="2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  <c r="W44"/>
    </row>
    <row r="45" spans="1:23" ht="30.75" customHeight="1">
      <c r="A45" s="44">
        <f>'S2 Maquette'!B49</f>
        <v>0</v>
      </c>
      <c r="B45" s="44">
        <f>'S2 Maquette'!C49</f>
        <v>0</v>
      </c>
      <c r="C45" s="42">
        <f>'S2 Maquette'!F49</f>
        <v>0</v>
      </c>
      <c r="D45" s="20"/>
      <c r="E45" s="20"/>
      <c r="F45" s="2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  <c r="W45"/>
    </row>
    <row r="46" spans="1:23" ht="30.75" customHeight="1">
      <c r="A46" s="44">
        <f>'S2 Maquette'!B50</f>
        <v>0</v>
      </c>
      <c r="B46" s="44">
        <f>'S2 Maquette'!C50</f>
        <v>0</v>
      </c>
      <c r="C46" s="42">
        <f>'S2 Maquette'!F50</f>
        <v>0</v>
      </c>
      <c r="D46" s="20"/>
      <c r="E46" s="20"/>
      <c r="F46" s="2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  <c r="W46"/>
    </row>
    <row r="47" spans="1:23" ht="30.75" customHeight="1">
      <c r="A47" s="44">
        <f>'S2 Maquette'!B51</f>
        <v>0</v>
      </c>
      <c r="B47" s="44">
        <f>'S2 Maquette'!C51</f>
        <v>0</v>
      </c>
      <c r="C47" s="42">
        <f>'S2 Maquette'!F51</f>
        <v>0</v>
      </c>
      <c r="D47" s="20"/>
      <c r="E47" s="20"/>
      <c r="F47" s="2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  <c r="W47"/>
    </row>
    <row r="48" spans="1:23" ht="30.75" customHeight="1">
      <c r="A48" s="44">
        <f>'S2 Maquette'!B52</f>
        <v>0</v>
      </c>
      <c r="B48" s="44">
        <f>'S2 Maquette'!C52</f>
        <v>0</v>
      </c>
      <c r="C48" s="42">
        <f>'S2 Maquette'!F52</f>
        <v>0</v>
      </c>
      <c r="D48" s="20"/>
      <c r="E48" s="20"/>
      <c r="F48" s="2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  <c r="W48"/>
    </row>
    <row r="49" spans="1:23" ht="30.75" customHeight="1">
      <c r="A49" s="44">
        <f>'S2 Maquette'!B53</f>
        <v>0</v>
      </c>
      <c r="B49" s="44">
        <f>'S2 Maquette'!C53</f>
        <v>0</v>
      </c>
      <c r="C49" s="42">
        <f>'S2 Maquette'!F53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  <c r="W49"/>
    </row>
    <row r="50" spans="1:23" ht="30.75" customHeight="1">
      <c r="A50" s="44">
        <f>'S2 Maquette'!B54</f>
        <v>0</v>
      </c>
      <c r="B50" s="44">
        <f>'S2 Maquette'!C54</f>
        <v>0</v>
      </c>
      <c r="C50" s="42">
        <f>'S2 Maquette'!F54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  <c r="W50"/>
    </row>
    <row r="51" spans="1:23" ht="30.75" customHeight="1">
      <c r="A51" s="44">
        <f>'S2 Maquette'!B55</f>
        <v>0</v>
      </c>
      <c r="B51" s="44">
        <f>'S2 Maquette'!C55</f>
        <v>0</v>
      </c>
      <c r="C51" s="42">
        <f>'S2 Maquette'!F55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  <c r="W51"/>
    </row>
    <row r="52" spans="1:23" ht="30.75" customHeight="1">
      <c r="A52" s="44">
        <f>'S2 Maquette'!B56</f>
        <v>0</v>
      </c>
      <c r="B52" s="44">
        <f>'S2 Maquette'!C56</f>
        <v>0</v>
      </c>
      <c r="C52" s="42">
        <f>'S2 Maquette'!F56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  <c r="W52"/>
    </row>
    <row r="53" spans="1:23" ht="30.75" customHeight="1">
      <c r="A53" s="44">
        <f>'S2 Maquette'!B57</f>
        <v>0</v>
      </c>
      <c r="B53" s="44">
        <f>'S2 Maquette'!C57</f>
        <v>0</v>
      </c>
      <c r="C53" s="42">
        <f>'S2 Maquette'!F57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  <c r="W53"/>
    </row>
    <row r="54" spans="1:23" ht="30.75" customHeight="1">
      <c r="A54" s="44">
        <f>'S2 Maquette'!B58</f>
        <v>0</v>
      </c>
      <c r="B54" s="44">
        <f>'S2 Maquette'!C58</f>
        <v>0</v>
      </c>
      <c r="C54" s="42">
        <f>'S2 Maquette'!F58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  <c r="W54"/>
    </row>
    <row r="55" spans="1:23" ht="30.75" customHeight="1">
      <c r="A55" s="44">
        <f>'S2 Maquette'!B59</f>
        <v>0</v>
      </c>
      <c r="B55" s="44">
        <f>'S2 Maquette'!C59</f>
        <v>0</v>
      </c>
      <c r="C55" s="42">
        <f>'S2 Maquette'!F59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  <c r="W55"/>
    </row>
    <row r="56" spans="1:23" ht="30.75" customHeight="1">
      <c r="A56" s="44">
        <f>'S2 Maquette'!B60</f>
        <v>0</v>
      </c>
      <c r="B56" s="44">
        <f>'S2 Maquette'!C60</f>
        <v>0</v>
      </c>
      <c r="C56" s="42">
        <f>'S2 Maquette'!F60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  <c r="W56"/>
    </row>
    <row r="57" spans="1:23" ht="30.75" customHeight="1">
      <c r="A57" s="44">
        <f>'S2 Maquette'!B61</f>
        <v>0</v>
      </c>
      <c r="B57" s="44">
        <f>'S2 Maquette'!C61</f>
        <v>0</v>
      </c>
      <c r="C57" s="42">
        <f>'S2 Maquette'!F61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  <c r="W57"/>
    </row>
    <row r="58" spans="1:23" ht="30.75" customHeight="1">
      <c r="A58" s="44">
        <f>'S2 Maquette'!B62</f>
        <v>0</v>
      </c>
      <c r="B58" s="44">
        <f>'S2 Maquette'!C62</f>
        <v>0</v>
      </c>
      <c r="C58" s="42">
        <f>'S2 Maquette'!F62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  <c r="W58"/>
    </row>
    <row r="59" spans="1:23" ht="30.75" customHeight="1">
      <c r="A59" s="44">
        <f>'S2 Maquette'!B63</f>
        <v>0</v>
      </c>
      <c r="B59" s="44">
        <f>'S2 Maquette'!C63</f>
        <v>0</v>
      </c>
      <c r="C59" s="42">
        <f>'S2 Maquette'!F63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  <c r="W59"/>
    </row>
    <row r="60" spans="1:23" ht="30.75" customHeight="1">
      <c r="A60" s="44">
        <f>'S2 Maquette'!B64</f>
        <v>0</v>
      </c>
      <c r="B60" s="44">
        <f>'S2 Maquette'!C64</f>
        <v>0</v>
      </c>
      <c r="C60" s="42">
        <f>'S2 Maquette'!F64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  <c r="W60"/>
    </row>
    <row r="61" spans="1:23" ht="30.75" customHeight="1">
      <c r="A61" s="44">
        <f>'S2 Maquette'!B65</f>
        <v>0</v>
      </c>
      <c r="B61" s="44">
        <f>'S2 Maquette'!C65</f>
        <v>0</v>
      </c>
      <c r="C61" s="42">
        <f>'S2 Maquette'!F65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  <c r="W61"/>
    </row>
    <row r="62" spans="1:23" ht="30.75" customHeight="1">
      <c r="A62" s="44">
        <f>'S2 Maquette'!B66</f>
        <v>0</v>
      </c>
      <c r="B62" s="44">
        <f>'S2 Maquette'!C66</f>
        <v>0</v>
      </c>
      <c r="C62" s="42">
        <f>'S2 Maquette'!F66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  <c r="W62"/>
    </row>
    <row r="63" spans="1:23" ht="30.75" customHeight="1">
      <c r="A63" s="44">
        <f>'S2 Maquette'!B67</f>
        <v>0</v>
      </c>
      <c r="B63" s="44">
        <f>'S2 Maquette'!C67</f>
        <v>0</v>
      </c>
      <c r="C63" s="42">
        <f>'S2 Maquette'!F67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  <c r="W63"/>
    </row>
    <row r="64" spans="1:23" ht="30.75" customHeight="1">
      <c r="A64" s="44">
        <f>'S2 Maquette'!B68</f>
        <v>0</v>
      </c>
      <c r="B64" s="44">
        <f>'S2 Maquette'!C68</f>
        <v>0</v>
      </c>
      <c r="C64" s="42">
        <f>'S2 Maquette'!F68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  <c r="W64"/>
    </row>
    <row r="65" spans="1:23" ht="30.75" customHeight="1">
      <c r="A65" s="44">
        <f>'S2 Maquette'!B69</f>
        <v>0</v>
      </c>
      <c r="B65" s="44">
        <f>'S2 Maquette'!C69</f>
        <v>0</v>
      </c>
      <c r="C65" s="42">
        <f>'S2 Maquette'!F69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  <c r="W65"/>
    </row>
    <row r="66" spans="1:23" ht="30.75" customHeight="1">
      <c r="A66" s="44">
        <f>'S2 Maquette'!B70</f>
        <v>0</v>
      </c>
      <c r="B66" s="44">
        <f>'S2 Maquette'!C70</f>
        <v>0</v>
      </c>
      <c r="C66" s="42">
        <f>'S2 Maquette'!F70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  <c r="W66"/>
    </row>
    <row r="67" spans="1:23" ht="30.75" customHeight="1">
      <c r="A67" s="44">
        <f>'S2 Maquette'!B71</f>
        <v>0</v>
      </c>
      <c r="B67" s="44">
        <f>'S2 Maquette'!C71</f>
        <v>0</v>
      </c>
      <c r="C67" s="42">
        <f>'S2 Maquette'!F71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  <c r="W67"/>
    </row>
    <row r="68" spans="1:23" ht="30.75" customHeight="1">
      <c r="A68" s="44">
        <f>'S2 Maquette'!B72</f>
        <v>0</v>
      </c>
      <c r="B68" s="44">
        <f>'S2 Maquette'!C72</f>
        <v>0</v>
      </c>
      <c r="C68" s="42">
        <f>'S2 Maquette'!F72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  <c r="W68"/>
    </row>
    <row r="69" spans="1:23" ht="30.75" customHeight="1">
      <c r="A69" s="44">
        <f>'S2 Maquette'!B73</f>
        <v>0</v>
      </c>
      <c r="B69" s="44">
        <f>'S2 Maquette'!C73</f>
        <v>0</v>
      </c>
      <c r="C69" s="42">
        <f>'S2 Maquette'!F73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  <c r="W69"/>
    </row>
    <row r="70" spans="1:23" ht="30.75" customHeight="1">
      <c r="A70" s="44">
        <f>'S2 Maquette'!B74</f>
        <v>0</v>
      </c>
      <c r="B70" s="44">
        <f>'S2 Maquette'!C74</f>
        <v>0</v>
      </c>
      <c r="C70" s="42">
        <f>'S2 Maquette'!F74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  <c r="W70"/>
    </row>
    <row r="71" spans="1:23" ht="30.75" customHeight="1">
      <c r="A71" s="44">
        <f>'S2 Maquette'!B75</f>
        <v>0</v>
      </c>
      <c r="B71" s="44">
        <f>'S2 Maquette'!C75</f>
        <v>0</v>
      </c>
      <c r="C71" s="42">
        <f>'S2 Maquette'!F75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  <c r="W71"/>
    </row>
    <row r="72" spans="1:23" ht="30.75" customHeight="1">
      <c r="A72" s="44">
        <f>'S2 Maquette'!B76</f>
        <v>0</v>
      </c>
      <c r="B72" s="44">
        <f>'S2 Maquette'!C76</f>
        <v>0</v>
      </c>
      <c r="C72" s="42">
        <f>'S2 Maquette'!F76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  <c r="W72"/>
    </row>
    <row r="73" spans="1:23" ht="30.75" customHeight="1">
      <c r="A73" s="44">
        <f>'S2 Maquette'!B77</f>
        <v>0</v>
      </c>
      <c r="B73" s="44">
        <f>'S2 Maquette'!C77</f>
        <v>0</v>
      </c>
      <c r="C73" s="42">
        <f>'S2 Maquette'!F77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  <c r="W73"/>
    </row>
    <row r="74" spans="1:23" ht="30.75" customHeight="1">
      <c r="A74" s="44">
        <f>'S2 Maquette'!B78</f>
        <v>0</v>
      </c>
      <c r="B74" s="44">
        <f>'S2 Maquette'!C78</f>
        <v>0</v>
      </c>
      <c r="C74" s="42">
        <f>'S2 Maquette'!F78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  <c r="W74"/>
    </row>
    <row r="75" spans="1:23" ht="30.75" customHeight="1">
      <c r="A75" s="44">
        <f>'S2 Maquette'!B79</f>
        <v>0</v>
      </c>
      <c r="B75" s="44">
        <f>'S2 Maquette'!C79</f>
        <v>0</v>
      </c>
      <c r="C75" s="42">
        <f>'S2 Maquette'!F79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  <c r="W75"/>
    </row>
    <row r="76" spans="1:23" ht="30.75" customHeight="1">
      <c r="A76" s="44">
        <f>'S2 Maquette'!B80</f>
        <v>0</v>
      </c>
      <c r="B76" s="44">
        <f>'S2 Maquette'!C80</f>
        <v>0</v>
      </c>
      <c r="C76" s="42">
        <f>'S2 Maquette'!F80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  <c r="W76"/>
    </row>
    <row r="77" spans="1:23" ht="30.75" customHeight="1">
      <c r="A77" s="44">
        <f>'S2 Maquette'!B81</f>
        <v>0</v>
      </c>
      <c r="B77" s="44">
        <f>'S2 Maquette'!C81</f>
        <v>0</v>
      </c>
      <c r="C77" s="42">
        <f>'S2 Maquette'!F81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  <c r="W77"/>
    </row>
    <row r="78" spans="1:23" ht="30.75" customHeight="1">
      <c r="A78" s="44">
        <f>'S2 Maquette'!B82</f>
        <v>0</v>
      </c>
      <c r="B78" s="44">
        <f>'S2 Maquette'!C82</f>
        <v>0</v>
      </c>
      <c r="C78" s="42">
        <f>'S2 Maquette'!F82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  <c r="W78"/>
    </row>
    <row r="79" spans="1:23" ht="30.75" customHeight="1">
      <c r="A79" s="44">
        <f>'S2 Maquette'!B83</f>
        <v>0</v>
      </c>
      <c r="B79" s="44">
        <f>'S2 Maquette'!C83</f>
        <v>0</v>
      </c>
      <c r="C79" s="42">
        <f>'S2 Maquette'!F83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  <c r="W79"/>
    </row>
    <row r="80" spans="1:23" ht="30.75" customHeight="1">
      <c r="A80" s="44">
        <f>'S2 Maquette'!B84</f>
        <v>0</v>
      </c>
      <c r="B80" s="44">
        <f>'S2 Maquette'!C84</f>
        <v>0</v>
      </c>
      <c r="C80" s="42">
        <f>'S2 Maquette'!F84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  <c r="W80"/>
    </row>
    <row r="81" spans="1:23" ht="30.75" customHeight="1">
      <c r="A81" s="44">
        <f>'S2 Maquette'!B85</f>
        <v>0</v>
      </c>
      <c r="B81" s="44">
        <f>'S2 Maquette'!C85</f>
        <v>0</v>
      </c>
      <c r="C81" s="42">
        <f>'S2 Maquette'!F85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  <c r="W81"/>
    </row>
    <row r="82" spans="1:23" ht="30.75" customHeight="1">
      <c r="A82" s="44">
        <f>'S2 Maquette'!B86</f>
        <v>0</v>
      </c>
      <c r="B82" s="44">
        <f>'S2 Maquette'!C86</f>
        <v>0</v>
      </c>
      <c r="C82" s="42">
        <f>'S2 Maquette'!F86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  <c r="W82"/>
    </row>
    <row r="83" spans="1:23" ht="30.75" customHeight="1">
      <c r="A83" s="44">
        <f>'S2 Maquette'!B87</f>
        <v>0</v>
      </c>
      <c r="B83" s="44">
        <f>'S2 Maquette'!C87</f>
        <v>0</v>
      </c>
      <c r="C83" s="42">
        <f>'S2 Maquette'!F87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  <c r="W83"/>
    </row>
    <row r="84" spans="1:23" ht="30.75" customHeight="1">
      <c r="A84" s="44">
        <f>'S2 Maquette'!B88</f>
        <v>0</v>
      </c>
      <c r="B84" s="44">
        <f>'S2 Maquette'!C88</f>
        <v>0</v>
      </c>
      <c r="C84" s="42">
        <f>'S2 Maquette'!F88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  <c r="W84"/>
    </row>
    <row r="85" spans="1:23" ht="30.75" customHeight="1">
      <c r="A85" s="44">
        <f>'S2 Maquette'!B89</f>
        <v>0</v>
      </c>
      <c r="B85" s="44">
        <f>'S2 Maquette'!C89</f>
        <v>0</v>
      </c>
      <c r="C85" s="42">
        <f>'S2 Maquette'!F89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  <c r="W85"/>
    </row>
    <row r="86" spans="1:23" ht="30.75" customHeight="1">
      <c r="A86" s="44">
        <f>'S2 Maquette'!B90</f>
        <v>0</v>
      </c>
      <c r="B86" s="44">
        <f>'S2 Maquette'!C90</f>
        <v>0</v>
      </c>
      <c r="C86" s="42">
        <f>'S2 Maquette'!F90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  <c r="W86"/>
    </row>
    <row r="87" spans="1:23" ht="30.75" customHeight="1">
      <c r="A87" s="44">
        <f>'S2 Maquette'!B91</f>
        <v>0</v>
      </c>
      <c r="B87" s="44">
        <f>'S2 Maquette'!C91</f>
        <v>0</v>
      </c>
      <c r="C87" s="42">
        <f>'S2 Maquette'!F91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  <c r="W87"/>
    </row>
    <row r="88" spans="1:23" ht="30.75" customHeight="1">
      <c r="A88" s="44">
        <f>'S2 Maquette'!B92</f>
        <v>0</v>
      </c>
      <c r="B88" s="44">
        <f>'S2 Maquette'!C92</f>
        <v>0</v>
      </c>
      <c r="C88" s="42">
        <f>'S2 Maquette'!F92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  <c r="W88"/>
    </row>
    <row r="89" spans="1:23" ht="30.75" customHeight="1">
      <c r="A89" s="44">
        <f>'S2 Maquette'!B93</f>
        <v>0</v>
      </c>
      <c r="B89" s="44">
        <f>'S2 Maquette'!C93</f>
        <v>0</v>
      </c>
      <c r="C89" s="42">
        <f>'S2 Maquette'!F93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  <c r="W89"/>
    </row>
    <row r="90" spans="1:23" ht="30.75" customHeight="1">
      <c r="A90" s="44">
        <f>'S2 Maquette'!B94</f>
        <v>0</v>
      </c>
      <c r="B90" s="44">
        <f>'S2 Maquette'!C94</f>
        <v>0</v>
      </c>
      <c r="C90" s="42">
        <f>'S2 Maquette'!F94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  <c r="W90"/>
    </row>
    <row r="91" spans="1:23" ht="30.75" customHeight="1">
      <c r="A91" s="44">
        <f>'S2 Maquette'!B95</f>
        <v>0</v>
      </c>
      <c r="B91" s="44">
        <f>'S2 Maquette'!C95</f>
        <v>0</v>
      </c>
      <c r="C91" s="42">
        <f>'S2 Maquette'!F95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  <c r="W91"/>
    </row>
    <row r="92" spans="1:23" ht="30.75" customHeight="1">
      <c r="A92" s="44">
        <f>'S2 Maquette'!B96</f>
        <v>0</v>
      </c>
      <c r="B92" s="44">
        <f>'S2 Maquette'!C96</f>
        <v>0</v>
      </c>
      <c r="C92" s="42">
        <f>'S2 Maquette'!F96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  <c r="W92"/>
    </row>
    <row r="93" spans="1:23" ht="30.75" customHeight="1">
      <c r="A93" s="44">
        <f>'S2 Maquette'!B97</f>
        <v>0</v>
      </c>
      <c r="B93" s="44">
        <f>'S2 Maquette'!C97</f>
        <v>0</v>
      </c>
      <c r="C93" s="42">
        <f>'S2 Maquette'!F97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  <c r="W93"/>
    </row>
    <row r="94" spans="1:23" ht="30.75" customHeight="1">
      <c r="A94" s="44">
        <f>'S2 Maquette'!B98</f>
        <v>0</v>
      </c>
      <c r="B94" s="44">
        <f>'S2 Maquette'!C98</f>
        <v>0</v>
      </c>
      <c r="C94" s="42">
        <f>'S2 Maquette'!F98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  <c r="W94"/>
    </row>
    <row r="95" spans="1:23" ht="30.75" customHeight="1">
      <c r="A95" s="44">
        <f>'S2 Maquette'!B99</f>
        <v>0</v>
      </c>
      <c r="B95" s="44">
        <f>'S2 Maquette'!C99</f>
        <v>0</v>
      </c>
      <c r="C95" s="42">
        <f>'S2 Maquette'!F99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  <c r="W95"/>
    </row>
    <row r="96" spans="1:23" ht="30.75" customHeight="1">
      <c r="A96" s="44">
        <f>'S2 Maquette'!B100</f>
        <v>0</v>
      </c>
      <c r="B96" s="44">
        <f>'S2 Maquette'!C100</f>
        <v>0</v>
      </c>
      <c r="C96" s="42">
        <f>'S2 Maquette'!F100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  <c r="W96"/>
    </row>
    <row r="97" spans="1:23" ht="30.75" customHeight="1">
      <c r="A97" s="44">
        <f>'S2 Maquette'!B101</f>
        <v>0</v>
      </c>
      <c r="B97" s="44">
        <f>'S2 Maquette'!C101</f>
        <v>0</v>
      </c>
      <c r="C97" s="42">
        <f>'S2 Maquette'!F101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  <c r="W97"/>
    </row>
    <row r="98" spans="1:23" ht="30.75" customHeight="1">
      <c r="A98" s="44">
        <f>'S2 Maquette'!B102</f>
        <v>0</v>
      </c>
      <c r="B98" s="44">
        <f>'S2 Maquette'!C102</f>
        <v>0</v>
      </c>
      <c r="C98" s="42">
        <f>'S2 Maquette'!F102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  <c r="W98"/>
    </row>
    <row r="99" spans="1:23" ht="30.75" customHeight="1">
      <c r="A99" s="44">
        <f>'S2 Maquette'!B103</f>
        <v>0</v>
      </c>
      <c r="B99" s="44">
        <f>'S2 Maquette'!C103</f>
        <v>0</v>
      </c>
      <c r="C99" s="42">
        <f>'S2 Maquette'!F103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  <c r="W99"/>
    </row>
    <row r="100" spans="1:23" ht="30.75" customHeight="1">
      <c r="A100" s="44">
        <f>'S2 Maquette'!B104</f>
        <v>0</v>
      </c>
      <c r="B100" s="44">
        <f>'S2 Maquette'!C104</f>
        <v>0</v>
      </c>
      <c r="C100" s="42">
        <f>'S2 Maquette'!F104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  <c r="W100"/>
    </row>
    <row r="101" spans="1:23" ht="30.75" customHeight="1">
      <c r="A101" s="44">
        <f>'S2 Maquette'!B105</f>
        <v>0</v>
      </c>
      <c r="B101" s="44">
        <f>'S2 Maquette'!C105</f>
        <v>0</v>
      </c>
      <c r="C101" s="42">
        <f>'S2 Maquette'!F105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  <c r="W101"/>
    </row>
    <row r="102" spans="1:23" ht="30.75" customHeight="1">
      <c r="A102" s="44">
        <f>'S2 Maquette'!B106</f>
        <v>0</v>
      </c>
      <c r="B102" s="44">
        <f>'S2 Maquette'!C106</f>
        <v>0</v>
      </c>
      <c r="C102" s="42">
        <f>'S2 Maquette'!F106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  <c r="W102"/>
    </row>
    <row r="103" spans="1:23" ht="30.75" customHeight="1">
      <c r="A103" s="44">
        <f>'S2 Maquette'!B107</f>
        <v>0</v>
      </c>
      <c r="B103" s="44">
        <f>'S2 Maquette'!C107</f>
        <v>0</v>
      </c>
      <c r="C103" s="42">
        <f>'S2 Maquette'!F107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  <c r="W103"/>
    </row>
    <row r="104" spans="1:23" ht="30.75" customHeight="1">
      <c r="A104" s="44">
        <f>'S2 Maquette'!B108</f>
        <v>0</v>
      </c>
      <c r="B104" s="44">
        <f>'S2 Maquette'!C108</f>
        <v>0</v>
      </c>
      <c r="C104" s="42">
        <f>'S2 Maquette'!F108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  <c r="W104"/>
    </row>
    <row r="105" spans="1:23" ht="30.75" customHeight="1">
      <c r="A105" s="44">
        <f>'S2 Maquette'!B109</f>
        <v>0</v>
      </c>
      <c r="B105" s="44">
        <f>'S2 Maquette'!C109</f>
        <v>0</v>
      </c>
      <c r="C105" s="42">
        <f>'S2 Maquette'!F109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  <c r="W105"/>
    </row>
    <row r="106" spans="1:23" ht="30.75" customHeight="1">
      <c r="A106" s="44">
        <f>'S2 Maquette'!B110</f>
        <v>0</v>
      </c>
      <c r="B106" s="44">
        <f>'S2 Maquette'!C110</f>
        <v>0</v>
      </c>
      <c r="C106" s="42">
        <f>'S2 Maquette'!F110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  <c r="W106"/>
    </row>
    <row r="107" spans="1:23" ht="30.75" customHeight="1">
      <c r="A107" s="44">
        <f>'S2 Maquette'!B111</f>
        <v>0</v>
      </c>
      <c r="B107" s="44">
        <f>'S2 Maquette'!C111</f>
        <v>0</v>
      </c>
      <c r="C107" s="42">
        <f>'S2 Maquette'!F111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  <c r="W107"/>
    </row>
    <row r="108" spans="1:23" ht="30.75" customHeight="1">
      <c r="A108" s="44">
        <f>'S2 Maquette'!B112</f>
        <v>0</v>
      </c>
      <c r="B108" s="44">
        <f>'S2 Maquette'!C112</f>
        <v>0</v>
      </c>
      <c r="C108" s="42">
        <f>'S2 Maquette'!F112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  <c r="W108"/>
    </row>
    <row r="109" spans="1:23" ht="30.75" customHeight="1">
      <c r="A109" s="44">
        <f>'S2 Maquette'!B113</f>
        <v>0</v>
      </c>
      <c r="B109" s="44">
        <f>'S2 Maquette'!C113</f>
        <v>0</v>
      </c>
      <c r="C109" s="42">
        <f>'S2 Maquette'!F113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  <c r="W109"/>
    </row>
    <row r="110" spans="1:23" ht="30.75" customHeight="1">
      <c r="A110" s="44">
        <f>'S2 Maquette'!B114</f>
        <v>0</v>
      </c>
      <c r="B110" s="44">
        <f>'S2 Maquette'!C114</f>
        <v>0</v>
      </c>
      <c r="C110" s="42">
        <f>'S2 Maquette'!F114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  <c r="W110"/>
    </row>
    <row r="111" spans="1:23" ht="30.75" customHeight="1">
      <c r="A111" s="44">
        <f>'S2 Maquette'!B115</f>
        <v>0</v>
      </c>
      <c r="B111" s="44">
        <f>'S2 Maquette'!C115</f>
        <v>0</v>
      </c>
      <c r="C111" s="42">
        <f>'S2 Maquette'!F115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  <c r="W111"/>
    </row>
    <row r="112" spans="1:23" ht="30.75" customHeight="1">
      <c r="A112" s="44">
        <f>'S2 Maquette'!B116</f>
        <v>0</v>
      </c>
      <c r="B112" s="44">
        <f>'S2 Maquette'!C116</f>
        <v>0</v>
      </c>
      <c r="C112" s="42">
        <f>'S2 Maquette'!F116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  <c r="W112"/>
    </row>
    <row r="113" spans="1:23" ht="30.75" customHeight="1">
      <c r="A113" s="44">
        <f>'S2 Maquette'!B117</f>
        <v>0</v>
      </c>
      <c r="B113" s="44">
        <f>'S2 Maquette'!C117</f>
        <v>0</v>
      </c>
      <c r="C113" s="42">
        <f>'S2 Maquette'!F117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  <c r="W113"/>
    </row>
    <row r="114" spans="1:23" ht="30.75" customHeight="1">
      <c r="A114" s="44">
        <f>'S2 Maquette'!B118</f>
        <v>0</v>
      </c>
      <c r="B114" s="44">
        <f>'S2 Maquette'!C118</f>
        <v>0</v>
      </c>
      <c r="C114" s="42">
        <f>'S2 Maquette'!F118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  <c r="W114"/>
    </row>
    <row r="115" spans="1:23" ht="30.75" customHeight="1">
      <c r="A115" s="44">
        <f>'S2 Maquette'!B119</f>
        <v>0</v>
      </c>
      <c r="B115" s="44">
        <f>'S2 Maquette'!C119</f>
        <v>0</v>
      </c>
      <c r="C115" s="42">
        <f>'S2 Maquette'!F119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  <c r="W115"/>
    </row>
    <row r="116" spans="1:23" ht="30.75" customHeight="1">
      <c r="A116" s="44">
        <f>'S2 Maquette'!B120</f>
        <v>0</v>
      </c>
      <c r="B116" s="44">
        <f>'S2 Maquette'!C120</f>
        <v>0</v>
      </c>
      <c r="C116" s="42">
        <f>'S2 Maquette'!F120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  <c r="W116"/>
    </row>
    <row r="117" spans="1:23" ht="30.75" customHeight="1">
      <c r="A117" s="44">
        <f>'S2 Maquette'!B121</f>
        <v>0</v>
      </c>
      <c r="B117" s="44">
        <f>'S2 Maquette'!C121</f>
        <v>0</v>
      </c>
      <c r="C117" s="42">
        <f>'S2 Maquette'!F121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  <c r="W117"/>
    </row>
    <row r="118" spans="1:23" ht="30.75" customHeight="1">
      <c r="A118" s="44">
        <f>'S2 Maquette'!B122</f>
        <v>0</v>
      </c>
      <c r="B118" s="44">
        <f>'S2 Maquette'!C122</f>
        <v>0</v>
      </c>
      <c r="C118" s="42">
        <f>'S2 Maquette'!F122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  <c r="W118"/>
    </row>
    <row r="119" spans="1:23" ht="30.75" customHeight="1">
      <c r="A119" s="44">
        <f>'S2 Maquette'!B123</f>
        <v>0</v>
      </c>
      <c r="B119" s="44">
        <f>'S2 Maquette'!C123</f>
        <v>0</v>
      </c>
      <c r="C119" s="42">
        <f>'S2 Maquette'!F123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  <c r="W119"/>
    </row>
    <row r="120" spans="1:23" ht="30.75" customHeight="1">
      <c r="A120" s="44">
        <f>'S2 Maquette'!B124</f>
        <v>0</v>
      </c>
      <c r="B120" s="44">
        <f>'S2 Maquette'!C124</f>
        <v>0</v>
      </c>
      <c r="C120" s="42">
        <f>'S2 Maquette'!F124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  <c r="W120"/>
    </row>
    <row r="121" spans="1:23" ht="30.75" customHeight="1">
      <c r="A121" s="44">
        <f>'S2 Maquette'!B125</f>
        <v>0</v>
      </c>
      <c r="B121" s="44">
        <f>'S2 Maquette'!C125</f>
        <v>0</v>
      </c>
      <c r="C121" s="42">
        <f>'S2 Maquette'!F125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  <c r="W121"/>
    </row>
    <row r="122" spans="1:23" ht="30.75" customHeight="1">
      <c r="A122" s="44">
        <f>'S2 Maquette'!B126</f>
        <v>0</v>
      </c>
      <c r="B122" s="44">
        <f>'S2 Maquette'!C126</f>
        <v>0</v>
      </c>
      <c r="C122" s="42">
        <f>'S2 Maquette'!F126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  <c r="W122"/>
    </row>
    <row r="123" spans="1:23" ht="30.75" customHeight="1">
      <c r="A123" s="44">
        <f>'S2 Maquette'!B127</f>
        <v>0</v>
      </c>
      <c r="B123" s="44">
        <f>'S2 Maquette'!C127</f>
        <v>0</v>
      </c>
      <c r="C123" s="42">
        <f>'S2 Maquette'!F127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  <c r="W123"/>
    </row>
    <row r="124" spans="1:23" ht="30.75" customHeight="1">
      <c r="A124" s="44">
        <f>'S2 Maquette'!B128</f>
        <v>0</v>
      </c>
      <c r="B124" s="44">
        <f>'S2 Maquette'!C128</f>
        <v>0</v>
      </c>
      <c r="C124" s="42">
        <f>'S2 Maquette'!F128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  <c r="W124"/>
    </row>
    <row r="125" spans="1:23" ht="30.75" customHeight="1">
      <c r="A125" s="44">
        <f>'S2 Maquette'!B129</f>
        <v>0</v>
      </c>
      <c r="B125" s="44">
        <f>'S2 Maquette'!C129</f>
        <v>0</v>
      </c>
      <c r="C125" s="42">
        <f>'S2 Maquette'!F129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  <c r="W125"/>
    </row>
    <row r="126" spans="1:23" ht="30.75" customHeight="1">
      <c r="A126" s="44">
        <f>'S2 Maquette'!B130</f>
        <v>0</v>
      </c>
      <c r="B126" s="44">
        <f>'S2 Maquette'!C130</f>
        <v>0</v>
      </c>
      <c r="C126" s="42">
        <f>'S2 Maquette'!F130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  <c r="W126"/>
    </row>
    <row r="127" spans="1:23" ht="30.75" customHeight="1">
      <c r="A127" s="44">
        <f>'S2 Maquette'!B131</f>
        <v>0</v>
      </c>
      <c r="B127" s="44">
        <f>'S2 Maquette'!C131</f>
        <v>0</v>
      </c>
      <c r="C127" s="42">
        <f>'S2 Maquette'!F131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  <c r="W127"/>
    </row>
    <row r="128" spans="1:23" ht="30.75" customHeight="1">
      <c r="A128" s="44">
        <f>'S2 Maquette'!B132</f>
        <v>0</v>
      </c>
      <c r="B128" s="44">
        <f>'S2 Maquette'!C132</f>
        <v>0</v>
      </c>
      <c r="C128" s="42">
        <f>'S2 Maquette'!F132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  <c r="W128"/>
    </row>
    <row r="129" spans="1:23" ht="30.75" customHeight="1">
      <c r="A129" s="44">
        <f>'S2 Maquette'!B133</f>
        <v>0</v>
      </c>
      <c r="B129" s="44">
        <f>'S2 Maquette'!C133</f>
        <v>0</v>
      </c>
      <c r="C129" s="42">
        <f>'S2 Maquette'!F133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  <c r="W129"/>
    </row>
    <row r="130" spans="1:23" ht="30.75" customHeight="1">
      <c r="A130" s="44">
        <f>'S2 Maquette'!B134</f>
        <v>0</v>
      </c>
      <c r="B130" s="44">
        <f>'S2 Maquette'!C134</f>
        <v>0</v>
      </c>
      <c r="C130" s="42">
        <f>'S2 Maquette'!F134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  <c r="W130"/>
    </row>
    <row r="131" spans="1:23" ht="30.75" customHeight="1">
      <c r="A131" s="44">
        <f>'S2 Maquette'!B135</f>
        <v>0</v>
      </c>
      <c r="B131" s="44">
        <f>'S2 Maquette'!C135</f>
        <v>0</v>
      </c>
      <c r="C131" s="42">
        <f>'S2 Maquette'!F135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  <c r="W131"/>
    </row>
    <row r="132" spans="1:23" ht="30.75" customHeight="1">
      <c r="A132" s="44">
        <f>'S2 Maquette'!B136</f>
        <v>0</v>
      </c>
      <c r="B132" s="44">
        <f>'S2 Maquette'!C136</f>
        <v>0</v>
      </c>
      <c r="C132" s="42">
        <f>'S2 Maquette'!F136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  <c r="W132"/>
    </row>
    <row r="133" spans="1:23" ht="30.75" customHeight="1">
      <c r="A133" s="44">
        <f>'S2 Maquette'!B137</f>
        <v>0</v>
      </c>
      <c r="B133" s="44">
        <f>'S2 Maquette'!C137</f>
        <v>0</v>
      </c>
      <c r="C133" s="42">
        <f>'S2 Maquette'!F137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  <c r="W133"/>
    </row>
    <row r="134" spans="1:23" ht="30.75" customHeight="1">
      <c r="A134" s="44">
        <f>'S2 Maquette'!B138</f>
        <v>0</v>
      </c>
      <c r="B134" s="44">
        <f>'S2 Maquette'!C138</f>
        <v>0</v>
      </c>
      <c r="C134" s="42">
        <f>'S2 Maquette'!F138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  <c r="W134"/>
    </row>
    <row r="135" spans="1:23" ht="30.75" customHeight="1">
      <c r="A135" s="44">
        <f>'S2 Maquette'!B139</f>
        <v>0</v>
      </c>
      <c r="B135" s="44">
        <f>'S2 Maquette'!C139</f>
        <v>0</v>
      </c>
      <c r="C135" s="42">
        <f>'S2 Maquette'!F139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  <c r="W135"/>
    </row>
    <row r="136" spans="1:23" ht="30.75" customHeight="1">
      <c r="A136" s="44">
        <f>'S2 Maquette'!B140</f>
        <v>0</v>
      </c>
      <c r="B136" s="44">
        <f>'S2 Maquette'!C140</f>
        <v>0</v>
      </c>
      <c r="C136" s="42">
        <f>'S2 Maquette'!F140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  <c r="W136"/>
    </row>
    <row r="137" spans="1:23" ht="30.75" customHeight="1">
      <c r="A137" s="44">
        <f>'S2 Maquette'!B141</f>
        <v>0</v>
      </c>
      <c r="B137" s="44">
        <f>'S2 Maquette'!C141</f>
        <v>0</v>
      </c>
      <c r="C137" s="42">
        <f>'S2 Maquette'!F141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  <c r="W137"/>
    </row>
    <row r="138" spans="1:23" ht="30.75" customHeight="1">
      <c r="A138" s="44">
        <f>'S2 Maquette'!B142</f>
        <v>0</v>
      </c>
      <c r="B138" s="44">
        <f>'S2 Maquette'!C142</f>
        <v>0</v>
      </c>
      <c r="C138" s="42">
        <f>'S2 Maquette'!F142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  <c r="W138"/>
    </row>
    <row r="139" spans="1:23" ht="30.75" customHeight="1">
      <c r="A139" s="44">
        <f>'S2 Maquette'!B143</f>
        <v>0</v>
      </c>
      <c r="B139" s="44">
        <f>'S2 Maquette'!C143</f>
        <v>0</v>
      </c>
      <c r="C139" s="42">
        <f>'S2 Maquette'!F143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  <c r="W139"/>
    </row>
    <row r="140" spans="1:23" ht="30.75" customHeight="1">
      <c r="A140" s="44">
        <f>'S2 Maquette'!B144</f>
        <v>0</v>
      </c>
      <c r="B140" s="44">
        <f>'S2 Maquette'!C144</f>
        <v>0</v>
      </c>
      <c r="C140" s="42">
        <f>'S2 Maquette'!F144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  <c r="W140"/>
    </row>
    <row r="141" spans="1:23" ht="30.75" customHeight="1">
      <c r="A141" s="44">
        <f>'S2 Maquette'!B145</f>
        <v>0</v>
      </c>
      <c r="B141" s="44">
        <f>'S2 Maquette'!C145</f>
        <v>0</v>
      </c>
      <c r="C141" s="42">
        <f>'S2 Maquette'!F145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  <c r="W141"/>
    </row>
    <row r="142" spans="1:23" ht="30.75" customHeight="1">
      <c r="A142" s="44">
        <f>'S2 Maquette'!B146</f>
        <v>0</v>
      </c>
      <c r="B142" s="44">
        <f>'S2 Maquette'!C146</f>
        <v>0</v>
      </c>
      <c r="C142" s="42">
        <f>'S2 Maquette'!F146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  <c r="W142"/>
    </row>
    <row r="143" spans="1:23" ht="30.75" customHeight="1">
      <c r="A143" s="44">
        <f>'S2 Maquette'!B147</f>
        <v>0</v>
      </c>
      <c r="B143" s="44">
        <f>'S2 Maquette'!C147</f>
        <v>0</v>
      </c>
      <c r="C143" s="42">
        <f>'S2 Maquette'!F147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  <c r="W143"/>
    </row>
    <row r="144" spans="1:23" ht="30.75" customHeight="1">
      <c r="A144" s="44">
        <f>'S2 Maquette'!B148</f>
        <v>0</v>
      </c>
      <c r="B144" s="44">
        <f>'S2 Maquette'!C148</f>
        <v>0</v>
      </c>
      <c r="C144" s="42">
        <f>'S2 Maquette'!F148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  <c r="W144"/>
    </row>
    <row r="145" spans="1:23" ht="30.75" customHeight="1">
      <c r="A145" s="44">
        <f>'S2 Maquette'!B149</f>
        <v>0</v>
      </c>
      <c r="B145" s="44">
        <f>'S2 Maquette'!C149</f>
        <v>0</v>
      </c>
      <c r="C145" s="42">
        <f>'S2 Maquette'!F149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  <c r="W145"/>
    </row>
    <row r="146" spans="1:23" ht="30.75" customHeight="1">
      <c r="A146" s="44">
        <f>'S2 Maquette'!B150</f>
        <v>0</v>
      </c>
      <c r="B146" s="44">
        <f>'S2 Maquette'!C150</f>
        <v>0</v>
      </c>
      <c r="C146" s="42">
        <f>'S2 Maquette'!F150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  <c r="W146"/>
    </row>
    <row r="147" spans="1:23" ht="30.75" customHeight="1">
      <c r="A147" s="44">
        <f>'S2 Maquette'!B151</f>
        <v>0</v>
      </c>
      <c r="B147" s="44">
        <f>'S2 Maquette'!C151</f>
        <v>0</v>
      </c>
      <c r="C147" s="42">
        <f>'S2 Maquette'!F151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  <c r="W147"/>
    </row>
    <row r="148" spans="1:23" ht="30.75" customHeight="1">
      <c r="A148" s="44">
        <f>'S2 Maquette'!B152</f>
        <v>0</v>
      </c>
      <c r="B148" s="44">
        <f>'S2 Maquette'!C152</f>
        <v>0</v>
      </c>
      <c r="C148" s="42">
        <f>'S2 Maquette'!F152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  <c r="W148"/>
    </row>
    <row r="149" spans="1:23" ht="30.75" customHeight="1">
      <c r="A149" s="44">
        <f>'S2 Maquette'!B153</f>
        <v>0</v>
      </c>
      <c r="B149" s="44">
        <f>'S2 Maquette'!C153</f>
        <v>0</v>
      </c>
      <c r="C149" s="42">
        <f>'S2 Maquette'!F153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  <c r="W149"/>
    </row>
    <row r="150" spans="1:23" ht="30.75" customHeight="1">
      <c r="A150" s="44">
        <f>'S2 Maquette'!B154</f>
        <v>0</v>
      </c>
      <c r="B150" s="44">
        <f>'S2 Maquette'!C154</f>
        <v>0</v>
      </c>
      <c r="C150" s="42">
        <f>'S2 Maquette'!F154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  <c r="W150"/>
    </row>
    <row r="151" spans="1:23" ht="30.75" customHeight="1">
      <c r="A151" s="44">
        <f>'S2 Maquette'!B155</f>
        <v>0</v>
      </c>
      <c r="B151" s="44">
        <f>'S2 Maquette'!C155</f>
        <v>0</v>
      </c>
      <c r="C151" s="42">
        <f>'S2 Maquette'!F155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  <c r="W151"/>
    </row>
    <row r="152" spans="1:23" ht="30.75" customHeight="1">
      <c r="A152" s="44">
        <f>'S2 Maquette'!B156</f>
        <v>0</v>
      </c>
      <c r="B152" s="44">
        <f>'S2 Maquette'!C156</f>
        <v>0</v>
      </c>
      <c r="C152" s="42">
        <f>'S2 Maquette'!F156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  <c r="W152"/>
    </row>
    <row r="153" spans="1:23" ht="30.75" customHeight="1">
      <c r="A153" s="44">
        <f>'S2 Maquette'!B157</f>
        <v>0</v>
      </c>
      <c r="B153" s="44">
        <f>'S2 Maquette'!C157</f>
        <v>0</v>
      </c>
      <c r="C153" s="42">
        <f>'S2 Maquette'!F157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  <c r="W153"/>
    </row>
    <row r="154" spans="1:23" ht="30.75" customHeight="1">
      <c r="A154" s="44">
        <f>'S2 Maquette'!B158</f>
        <v>0</v>
      </c>
      <c r="B154" s="44">
        <f>'S2 Maquette'!C158</f>
        <v>0</v>
      </c>
      <c r="C154" s="42">
        <f>'S2 Maquette'!F158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  <c r="W154"/>
    </row>
    <row r="155" spans="1:23" ht="30.75" customHeight="1">
      <c r="A155" s="44">
        <f>'S2 Maquette'!B159</f>
        <v>0</v>
      </c>
      <c r="B155" s="44">
        <f>'S2 Maquette'!C159</f>
        <v>0</v>
      </c>
      <c r="C155" s="42">
        <f>'S2 Maquette'!F159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  <c r="W155"/>
    </row>
    <row r="156" spans="1:23" ht="30.75" customHeight="1">
      <c r="A156" s="44">
        <f>'S2 Maquette'!B160</f>
        <v>0</v>
      </c>
      <c r="B156" s="44">
        <f>'S2 Maquette'!C160</f>
        <v>0</v>
      </c>
      <c r="C156" s="42">
        <f>'S2 Maquette'!F160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  <c r="W156"/>
    </row>
    <row r="157" spans="1:23" ht="30.75" customHeight="1">
      <c r="A157" s="44">
        <f>'S2 Maquette'!B161</f>
        <v>0</v>
      </c>
      <c r="B157" s="44">
        <f>'S2 Maquette'!C161</f>
        <v>0</v>
      </c>
      <c r="C157" s="42">
        <f>'S2 Maquette'!F161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  <c r="W157"/>
    </row>
    <row r="158" spans="1:23" ht="30.75" customHeight="1">
      <c r="A158" s="44">
        <f>'S2 Maquette'!B162</f>
        <v>0</v>
      </c>
      <c r="B158" s="44">
        <f>'S2 Maquette'!C162</f>
        <v>0</v>
      </c>
      <c r="C158" s="42">
        <f>'S2 Maquette'!F162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  <c r="W158"/>
    </row>
    <row r="159" spans="1:23" ht="30.75" customHeight="1">
      <c r="A159" s="44">
        <f>'S2 Maquette'!B163</f>
        <v>0</v>
      </c>
      <c r="B159" s="44">
        <f>'S2 Maquette'!C163</f>
        <v>0</v>
      </c>
      <c r="C159" s="42">
        <f>'S2 Maquette'!F163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  <c r="W159"/>
    </row>
    <row r="160" spans="1:23" ht="30.75" customHeight="1">
      <c r="A160" s="44">
        <f>'S2 Maquette'!B164</f>
        <v>0</v>
      </c>
      <c r="B160" s="44">
        <f>'S2 Maquette'!C164</f>
        <v>0</v>
      </c>
      <c r="C160" s="42">
        <f>'S2 Maquette'!F164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  <c r="W160"/>
    </row>
    <row r="161" spans="1:23" ht="30.75" customHeight="1">
      <c r="A161" s="44">
        <f>'S2 Maquette'!B165</f>
        <v>0</v>
      </c>
      <c r="B161" s="44">
        <f>'S2 Maquette'!C165</f>
        <v>0</v>
      </c>
      <c r="C161" s="42">
        <f>'S2 Maquette'!F165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  <c r="W161"/>
    </row>
    <row r="162" spans="1:23" ht="30.75" customHeight="1">
      <c r="A162" s="44">
        <f>'S2 Maquette'!B166</f>
        <v>0</v>
      </c>
      <c r="B162" s="44">
        <f>'S2 Maquette'!C166</f>
        <v>0</v>
      </c>
      <c r="C162" s="42">
        <f>'S2 Maquette'!F166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  <c r="W162"/>
    </row>
    <row r="163" spans="1:23" ht="30.75" customHeight="1">
      <c r="A163" s="44">
        <f>'S2 Maquette'!B167</f>
        <v>0</v>
      </c>
      <c r="B163" s="44">
        <f>'S2 Maquette'!C167</f>
        <v>0</v>
      </c>
      <c r="C163" s="42">
        <f>'S2 Maquette'!F167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  <c r="W163"/>
    </row>
    <row r="164" spans="1:23" ht="30.75" customHeight="1">
      <c r="A164" s="44">
        <f>'S2 Maquette'!B168</f>
        <v>0</v>
      </c>
      <c r="B164" s="44">
        <f>'S2 Maquette'!C168</f>
        <v>0</v>
      </c>
      <c r="C164" s="42">
        <f>'S2 Maquette'!F168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  <c r="W164"/>
    </row>
    <row r="165" spans="1:23" ht="30.75" customHeight="1">
      <c r="A165" s="44">
        <f>'S2 Maquette'!B169</f>
        <v>0</v>
      </c>
      <c r="B165" s="44">
        <f>'S2 Maquette'!C169</f>
        <v>0</v>
      </c>
      <c r="C165" s="42">
        <f>'S2 Maquette'!F169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  <c r="W165"/>
    </row>
    <row r="166" spans="1:23" ht="30.75" customHeight="1">
      <c r="A166" s="44">
        <f>'S2 Maquette'!B170</f>
        <v>0</v>
      </c>
      <c r="B166" s="44">
        <f>'S2 Maquette'!C170</f>
        <v>0</v>
      </c>
      <c r="C166" s="42">
        <f>'S2 Maquette'!F170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  <c r="W166"/>
    </row>
    <row r="167" spans="1:23" ht="30.75" customHeight="1">
      <c r="A167" s="44">
        <f>'S2 Maquette'!B171</f>
        <v>0</v>
      </c>
      <c r="B167" s="44">
        <f>'S2 Maquette'!C171</f>
        <v>0</v>
      </c>
      <c r="C167" s="42">
        <f>'S2 Maquette'!F171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  <c r="W167"/>
    </row>
    <row r="168" spans="1:23" ht="30.75" customHeight="1">
      <c r="A168" s="44">
        <f>'S2 Maquette'!B172</f>
        <v>0</v>
      </c>
      <c r="B168" s="44">
        <f>'S2 Maquette'!C172</f>
        <v>0</v>
      </c>
      <c r="C168" s="42">
        <f>'S2 Maquette'!F172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  <c r="W168"/>
    </row>
    <row r="169" spans="1:23" ht="30.75" customHeight="1">
      <c r="A169" s="44">
        <f>'S2 Maquette'!B173</f>
        <v>0</v>
      </c>
      <c r="B169" s="44">
        <f>'S2 Maquette'!C173</f>
        <v>0</v>
      </c>
      <c r="C169" s="42">
        <f>'S2 Maquette'!F173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  <c r="W169"/>
    </row>
    <row r="170" spans="1:23" ht="30.75" customHeight="1">
      <c r="A170" s="44">
        <f>'S2 Maquette'!B174</f>
        <v>0</v>
      </c>
      <c r="B170" s="44">
        <f>'S2 Maquette'!C174</f>
        <v>0</v>
      </c>
      <c r="C170" s="42">
        <f>'S2 Maquette'!F174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  <c r="W170"/>
    </row>
    <row r="171" spans="1:23" ht="30.75" customHeight="1">
      <c r="A171" s="44">
        <f>'S2 Maquette'!B175</f>
        <v>0</v>
      </c>
      <c r="B171" s="44">
        <f>'S2 Maquette'!C175</f>
        <v>0</v>
      </c>
      <c r="C171" s="42">
        <f>'S2 Maquette'!F175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  <c r="W171"/>
    </row>
    <row r="172" spans="1:23" ht="30.75" customHeight="1">
      <c r="A172" s="44">
        <f>'S2 Maquette'!B176</f>
        <v>0</v>
      </c>
      <c r="B172" s="44">
        <f>'S2 Maquette'!C176</f>
        <v>0</v>
      </c>
      <c r="C172" s="42">
        <f>'S2 Maquette'!F176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  <c r="W172"/>
    </row>
    <row r="173" spans="1:23" ht="30.75" customHeight="1">
      <c r="A173" s="44">
        <f>'S2 Maquette'!B177</f>
        <v>0</v>
      </c>
      <c r="B173" s="44">
        <f>'S2 Maquette'!C177</f>
        <v>0</v>
      </c>
      <c r="C173" s="42">
        <f>'S2 Maquette'!F177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  <c r="W173"/>
    </row>
    <row r="174" spans="1:23" ht="30.75" customHeight="1">
      <c r="A174" s="44">
        <f>'S2 Maquette'!B178</f>
        <v>0</v>
      </c>
      <c r="B174" s="44">
        <f>'S2 Maquette'!C178</f>
        <v>0</v>
      </c>
      <c r="C174" s="42">
        <f>'S2 Maquette'!F178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  <c r="W174"/>
    </row>
    <row r="175" spans="1:23" ht="30.75" customHeight="1">
      <c r="A175" s="44">
        <f>'S2 Maquette'!B179</f>
        <v>0</v>
      </c>
      <c r="B175" s="44">
        <f>'S2 Maquette'!C179</f>
        <v>0</v>
      </c>
      <c r="C175" s="42">
        <f>'S2 Maquette'!F179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  <c r="W175"/>
    </row>
    <row r="176" spans="1:23" ht="30.75" customHeight="1">
      <c r="A176" s="44">
        <f>'S2 Maquette'!B180</f>
        <v>0</v>
      </c>
      <c r="B176" s="44">
        <f>'S2 Maquette'!C180</f>
        <v>0</v>
      </c>
      <c r="C176" s="42">
        <f>'S2 Maquette'!F180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  <c r="W176"/>
    </row>
    <row r="177" spans="1:23" ht="30.75" customHeight="1">
      <c r="A177" s="44">
        <f>'S2 Maquette'!B181</f>
        <v>0</v>
      </c>
      <c r="B177" s="44">
        <f>'S2 Maquette'!C181</f>
        <v>0</v>
      </c>
      <c r="C177" s="42">
        <f>'S2 Maquette'!F181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  <c r="W177"/>
    </row>
    <row r="178" spans="1:23" ht="30.75" customHeight="1">
      <c r="A178" s="44">
        <f>'S2 Maquette'!B182</f>
        <v>0</v>
      </c>
      <c r="B178" s="44">
        <f>'S2 Maquette'!C182</f>
        <v>0</v>
      </c>
      <c r="C178" s="42">
        <f>'S2 Maquette'!F182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  <c r="W178"/>
    </row>
    <row r="179" spans="1:23" ht="30.75" customHeight="1">
      <c r="A179" s="44">
        <f>'S2 Maquette'!B183</f>
        <v>0</v>
      </c>
      <c r="B179" s="44">
        <f>'S2 Maquette'!C183</f>
        <v>0</v>
      </c>
      <c r="C179" s="42">
        <f>'S2 Maquette'!F183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  <c r="W179"/>
    </row>
    <row r="180" spans="1:23" ht="30.75" customHeight="1">
      <c r="A180" s="44">
        <f>'S2 Maquette'!B184</f>
        <v>0</v>
      </c>
      <c r="B180" s="44">
        <f>'S2 Maquette'!C184</f>
        <v>0</v>
      </c>
      <c r="C180" s="42">
        <f>'S2 Maquette'!F184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  <c r="W180"/>
    </row>
    <row r="181" spans="1:23" ht="30.75" customHeight="1">
      <c r="A181" s="44">
        <f>'S2 Maquette'!B185</f>
        <v>0</v>
      </c>
      <c r="B181" s="44">
        <f>'S2 Maquette'!C185</f>
        <v>0</v>
      </c>
      <c r="C181" s="42">
        <f>'S2 Maquette'!F185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  <c r="W181"/>
    </row>
    <row r="182" spans="1:23" ht="30.75" customHeight="1">
      <c r="A182" s="44">
        <f>'S2 Maquette'!B186</f>
        <v>0</v>
      </c>
      <c r="B182" s="44">
        <f>'S2 Maquette'!C186</f>
        <v>0</v>
      </c>
      <c r="C182" s="42">
        <f>'S2 Maquette'!F186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  <c r="W182"/>
    </row>
    <row r="183" spans="1:23" ht="30.75" customHeight="1">
      <c r="A183" s="44">
        <f>'S2 Maquette'!B187</f>
        <v>0</v>
      </c>
      <c r="B183" s="44">
        <f>'S2 Maquette'!C187</f>
        <v>0</v>
      </c>
      <c r="C183" s="42">
        <f>'S2 Maquette'!F187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  <c r="W183"/>
    </row>
    <row r="184" spans="1:23" ht="30.75" customHeight="1">
      <c r="A184" s="44">
        <f>'S2 Maquette'!B188</f>
        <v>0</v>
      </c>
      <c r="B184" s="44">
        <f>'S2 Maquette'!C188</f>
        <v>0</v>
      </c>
      <c r="C184" s="42">
        <f>'S2 Maquette'!F188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  <c r="W184"/>
    </row>
    <row r="185" spans="1:23" ht="30.75" customHeight="1">
      <c r="A185" s="44">
        <f>'S2 Maquette'!B189</f>
        <v>0</v>
      </c>
      <c r="B185" s="44">
        <f>'S2 Maquette'!C189</f>
        <v>0</v>
      </c>
      <c r="C185" s="42">
        <f>'S2 Maquette'!F189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  <c r="W185"/>
    </row>
    <row r="186" spans="1:23" ht="30.75" customHeight="1">
      <c r="A186" s="44">
        <f>'S2 Maquette'!B190</f>
        <v>0</v>
      </c>
      <c r="B186" s="44">
        <f>'S2 Maquette'!C190</f>
        <v>0</v>
      </c>
      <c r="C186" s="42">
        <f>'S2 Maquette'!F190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  <c r="W186"/>
    </row>
    <row r="187" spans="1:23" ht="30.75" customHeight="1">
      <c r="A187" s="44">
        <f>'S2 Maquette'!B191</f>
        <v>0</v>
      </c>
      <c r="B187" s="44">
        <f>'S2 Maquette'!C191</f>
        <v>0</v>
      </c>
      <c r="C187" s="42">
        <f>'S2 Maquette'!F191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  <c r="W187"/>
    </row>
    <row r="188" spans="1:23" ht="30.75" customHeight="1">
      <c r="A188" s="44">
        <f>'S2 Maquette'!B192</f>
        <v>0</v>
      </c>
      <c r="B188" s="44">
        <f>'S2 Maquette'!C192</f>
        <v>0</v>
      </c>
      <c r="C188" s="42">
        <f>'S2 Maquette'!F192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  <c r="W188"/>
    </row>
    <row r="189" spans="1:23" ht="30.75" customHeight="1">
      <c r="A189" s="44">
        <f>'S2 Maquette'!B193</f>
        <v>0</v>
      </c>
      <c r="B189" s="44">
        <f>'S2 Maquette'!C193</f>
        <v>0</v>
      </c>
      <c r="C189" s="42">
        <f>'S2 Maquette'!F193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  <c r="W189"/>
    </row>
    <row r="190" spans="1:23" ht="30.75" customHeight="1">
      <c r="A190" s="44">
        <f>'S2 Maquette'!B194</f>
        <v>0</v>
      </c>
      <c r="B190" s="44">
        <f>'S2 Maquette'!C194</f>
        <v>0</v>
      </c>
      <c r="C190" s="42">
        <f>'S2 Maquette'!F194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  <c r="W190"/>
    </row>
    <row r="191" spans="1:23" ht="30.75" customHeight="1">
      <c r="A191" s="44">
        <f>'S2 Maquette'!B195</f>
        <v>0</v>
      </c>
      <c r="B191" s="44">
        <f>'S2 Maquette'!C195</f>
        <v>0</v>
      </c>
      <c r="C191" s="42">
        <f>'S2 Maquette'!F195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  <c r="W191"/>
    </row>
    <row r="192" spans="1:23" ht="30.75" customHeight="1">
      <c r="A192" s="44">
        <f>'S2 Maquette'!B196</f>
        <v>0</v>
      </c>
      <c r="B192" s="44">
        <f>'S2 Maquette'!C196</f>
        <v>0</v>
      </c>
      <c r="C192" s="42">
        <f>'S2 Maquette'!F196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  <c r="W192"/>
    </row>
    <row r="193" spans="1:23" ht="30.75" customHeight="1">
      <c r="A193" s="44">
        <f>'S2 Maquette'!B197</f>
        <v>0</v>
      </c>
      <c r="B193" s="44">
        <f>'S2 Maquette'!C197</f>
        <v>0</v>
      </c>
      <c r="C193" s="42">
        <f>'S2 Maquette'!F197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  <c r="W193"/>
    </row>
    <row r="194" spans="1:23" ht="30.75" customHeight="1">
      <c r="A194" s="44">
        <f>'S2 Maquette'!B198</f>
        <v>0</v>
      </c>
      <c r="B194" s="44">
        <f>'S2 Maquette'!C198</f>
        <v>0</v>
      </c>
      <c r="C194" s="42">
        <f>'S2 Maquette'!F198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  <c r="W194"/>
    </row>
    <row r="195" spans="1:23" ht="30.75" customHeight="1">
      <c r="A195" s="44">
        <f>'S2 Maquette'!B199</f>
        <v>0</v>
      </c>
      <c r="B195" s="44">
        <f>'S2 Maquette'!C199</f>
        <v>0</v>
      </c>
      <c r="C195" s="42">
        <f>'S2 Maquette'!F199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  <c r="W195"/>
    </row>
    <row r="196" spans="1:23" ht="30.75" customHeight="1">
      <c r="A196" s="44">
        <f>'S2 Maquette'!B200</f>
        <v>0</v>
      </c>
      <c r="B196" s="44">
        <f>'S2 Maquette'!C200</f>
        <v>0</v>
      </c>
      <c r="C196" s="42">
        <f>'S2 Maquette'!F200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  <c r="W196"/>
    </row>
    <row r="197" spans="1:23" ht="30.75" customHeight="1">
      <c r="A197" s="44">
        <f>'S2 Maquette'!B201</f>
        <v>0</v>
      </c>
      <c r="B197" s="44">
        <f>'S2 Maquette'!C201</f>
        <v>0</v>
      </c>
      <c r="C197" s="42">
        <f>'S2 Maquette'!F201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  <c r="W197"/>
    </row>
    <row r="198" spans="1:23" ht="30.75" customHeight="1">
      <c r="A198" s="44">
        <f>'S2 Maquette'!B202</f>
        <v>0</v>
      </c>
      <c r="B198" s="44">
        <f>'S2 Maquette'!C202</f>
        <v>0</v>
      </c>
      <c r="C198" s="42">
        <f>'S2 Maquette'!F202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  <c r="W198"/>
    </row>
    <row r="199" spans="1:23" ht="30.75" customHeight="1">
      <c r="A199" s="44">
        <f>'S2 Maquette'!B203</f>
        <v>0</v>
      </c>
      <c r="B199" s="44">
        <f>'S2 Maquette'!C203</f>
        <v>0</v>
      </c>
      <c r="C199" s="42">
        <f>'S2 Maquette'!F203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  <c r="W199"/>
    </row>
    <row r="200" spans="1:23" ht="30.75" customHeight="1">
      <c r="A200" s="44">
        <f>'S2 Maquette'!B204</f>
        <v>0</v>
      </c>
      <c r="B200" s="44">
        <f>'S2 Maquette'!C204</f>
        <v>0</v>
      </c>
      <c r="C200" s="42">
        <f>'S2 Maquette'!F204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  <c r="W200"/>
    </row>
    <row r="201" spans="1:23" ht="30.75" customHeight="1">
      <c r="A201" s="44">
        <f>'S2 Maquette'!B205</f>
        <v>0</v>
      </c>
      <c r="B201" s="44">
        <f>'S2 Maquette'!C205</f>
        <v>0</v>
      </c>
      <c r="C201" s="42">
        <f>'S2 Maquette'!F205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  <c r="W201"/>
    </row>
    <row r="202" spans="1:23" ht="30.75" customHeight="1">
      <c r="A202" s="44">
        <f>'S2 Maquette'!B206</f>
        <v>0</v>
      </c>
      <c r="B202" s="44">
        <f>'S2 Maquette'!C206</f>
        <v>0</v>
      </c>
      <c r="C202" s="42">
        <f>'S2 Maquette'!F206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  <c r="W202"/>
    </row>
    <row r="203" spans="1:23" ht="30.75" customHeight="1">
      <c r="A203" s="44">
        <f>'S2 Maquette'!B207</f>
        <v>0</v>
      </c>
      <c r="B203" s="44">
        <f>'S2 Maquette'!C207</f>
        <v>0</v>
      </c>
      <c r="C203" s="42">
        <f>'S2 Maquette'!F207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  <c r="W203"/>
    </row>
    <row r="204" spans="1:23" ht="30.75" customHeight="1">
      <c r="A204" s="44">
        <f>'S2 Maquette'!B208</f>
        <v>0</v>
      </c>
      <c r="B204" s="44">
        <f>'S2 Maquette'!C208</f>
        <v>0</v>
      </c>
      <c r="C204" s="42">
        <f>'S2 Maquette'!F208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  <c r="W204"/>
    </row>
    <row r="205" spans="1:23" ht="30.75" customHeight="1">
      <c r="A205" s="44">
        <f>'S2 Maquette'!B209</f>
        <v>0</v>
      </c>
      <c r="B205" s="44">
        <f>'S2 Maquette'!C209</f>
        <v>0</v>
      </c>
      <c r="C205" s="42">
        <f>'S2 Maquette'!F209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  <c r="W205"/>
    </row>
    <row r="206" spans="1:23" ht="30.75" customHeight="1">
      <c r="A206" s="44">
        <f>'S2 Maquette'!B210</f>
        <v>0</v>
      </c>
      <c r="B206" s="44">
        <f>'S2 Maquette'!C210</f>
        <v>0</v>
      </c>
      <c r="C206" s="42">
        <f>'S2 Maquette'!F210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  <c r="W206"/>
    </row>
    <row r="207" spans="1:23" ht="30.75" customHeight="1">
      <c r="A207" s="44">
        <f>'S2 Maquette'!B211</f>
        <v>0</v>
      </c>
      <c r="B207" s="44">
        <f>'S2 Maquette'!C211</f>
        <v>0</v>
      </c>
      <c r="C207" s="42">
        <f>'S2 Maquette'!F211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  <c r="W207"/>
    </row>
    <row r="208" spans="1:23" ht="30.75" customHeight="1">
      <c r="A208" s="44">
        <f>'S2 Maquette'!B212</f>
        <v>0</v>
      </c>
      <c r="B208" s="44">
        <f>'S2 Maquette'!C212</f>
        <v>0</v>
      </c>
      <c r="C208" s="42">
        <f>'S2 Maquette'!F212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  <c r="W208"/>
    </row>
    <row r="209" spans="1:23" ht="30.75" customHeight="1">
      <c r="A209" s="44">
        <f>'S2 Maquette'!B213</f>
        <v>0</v>
      </c>
      <c r="B209" s="44">
        <f>'S2 Maquette'!C213</f>
        <v>0</v>
      </c>
      <c r="C209" s="42">
        <f>'S2 Maquette'!F213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  <c r="W209"/>
    </row>
    <row r="210" spans="1:23" ht="30.75" customHeight="1">
      <c r="A210" s="44">
        <f>'S2 Maquette'!B214</f>
        <v>0</v>
      </c>
      <c r="B210" s="44">
        <f>'S2 Maquette'!C214</f>
        <v>0</v>
      </c>
      <c r="C210" s="42">
        <f>'S2 Maquette'!F214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  <c r="W210"/>
    </row>
    <row r="211" spans="1:23" ht="30.75" customHeight="1">
      <c r="A211" s="44">
        <f>'S2 Maquette'!B215</f>
        <v>0</v>
      </c>
      <c r="B211" s="44">
        <f>'S2 Maquette'!C215</f>
        <v>0</v>
      </c>
      <c r="C211" s="42">
        <f>'S2 Maquette'!F215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  <c r="W211"/>
    </row>
    <row r="212" spans="1:23" ht="30.75" customHeight="1">
      <c r="A212" s="44">
        <f>'S2 Maquette'!B216</f>
        <v>0</v>
      </c>
      <c r="B212" s="44">
        <f>'S2 Maquette'!C216</f>
        <v>0</v>
      </c>
      <c r="C212" s="42">
        <f>'S2 Maquette'!F216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  <c r="W212"/>
    </row>
    <row r="213" spans="1:23" ht="30.75" customHeight="1">
      <c r="A213" s="44">
        <f>'S2 Maquette'!B217</f>
        <v>0</v>
      </c>
      <c r="B213" s="44">
        <f>'S2 Maquette'!C217</f>
        <v>0</v>
      </c>
      <c r="C213" s="42">
        <f>'S2 Maquette'!F217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  <c r="W213"/>
    </row>
    <row r="214" spans="1:23" ht="30.75" customHeight="1">
      <c r="A214" s="44">
        <f>'S2 Maquette'!B218</f>
        <v>0</v>
      </c>
      <c r="B214" s="44">
        <f>'S2 Maquette'!C218</f>
        <v>0</v>
      </c>
      <c r="C214" s="42">
        <f>'S2 Maquette'!F218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  <c r="W214"/>
    </row>
    <row r="215" spans="1:23" ht="30.75" customHeight="1">
      <c r="A215" s="44">
        <f>'S2 Maquette'!B219</f>
        <v>0</v>
      </c>
      <c r="B215" s="44">
        <f>'S2 Maquette'!C219</f>
        <v>0</v>
      </c>
      <c r="C215" s="42">
        <f>'S2 Maquette'!F219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  <c r="W215"/>
    </row>
    <row r="216" spans="1:23" ht="30.75" customHeight="1">
      <c r="A216" s="44">
        <f>'S2 Maquette'!B220</f>
        <v>0</v>
      </c>
      <c r="B216" s="44">
        <f>'S2 Maquette'!C220</f>
        <v>0</v>
      </c>
      <c r="C216" s="42">
        <f>'S2 Maquette'!F220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  <c r="W216"/>
    </row>
    <row r="217" spans="1:23" ht="30.75" customHeight="1">
      <c r="A217" s="44">
        <f>'S2 Maquette'!B221</f>
        <v>0</v>
      </c>
      <c r="B217" s="44">
        <f>'S2 Maquette'!C221</f>
        <v>0</v>
      </c>
      <c r="C217" s="42">
        <f>'S2 Maquette'!F221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  <c r="W217"/>
    </row>
    <row r="218" spans="1:23" ht="30.75" customHeight="1">
      <c r="A218" s="44">
        <f>'S2 Maquette'!B222</f>
        <v>0</v>
      </c>
      <c r="B218" s="44">
        <f>'S2 Maquette'!C222</f>
        <v>0</v>
      </c>
      <c r="C218" s="42">
        <f>'S2 Maquette'!F222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  <c r="W218"/>
    </row>
    <row r="219" spans="1:23" ht="30.75" customHeight="1">
      <c r="A219" s="44">
        <f>'S2 Maquette'!B223</f>
        <v>0</v>
      </c>
      <c r="B219" s="44">
        <f>'S2 Maquette'!C223</f>
        <v>0</v>
      </c>
      <c r="C219" s="42">
        <f>'S2 Maquette'!F223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  <c r="W219"/>
    </row>
    <row r="220" spans="1:23" ht="30.75" customHeight="1">
      <c r="A220" s="44">
        <f>'S2 Maquette'!B224</f>
        <v>0</v>
      </c>
      <c r="B220" s="44">
        <f>'S2 Maquette'!C224</f>
        <v>0</v>
      </c>
      <c r="C220" s="42">
        <f>'S2 Maquette'!F224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  <c r="W220"/>
    </row>
    <row r="221" spans="1:23" ht="30.75" customHeight="1">
      <c r="A221" s="44">
        <f>'S2 Maquette'!B225</f>
        <v>0</v>
      </c>
      <c r="B221" s="44">
        <f>'S2 Maquette'!C225</f>
        <v>0</v>
      </c>
      <c r="C221" s="42">
        <f>'S2 Maquette'!F225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  <c r="W221"/>
    </row>
    <row r="222" spans="1:23" ht="30.75" customHeight="1">
      <c r="A222" s="44">
        <f>'S2 Maquette'!B226</f>
        <v>0</v>
      </c>
      <c r="B222" s="44">
        <f>'S2 Maquette'!C226</f>
        <v>0</v>
      </c>
      <c r="C222" s="42">
        <f>'S2 Maquette'!F226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  <c r="W222"/>
    </row>
    <row r="223" spans="1:23" ht="30.75" customHeight="1">
      <c r="A223" s="44">
        <f>'S2 Maquette'!B227</f>
        <v>0</v>
      </c>
      <c r="B223" s="44">
        <f>'S2 Maquette'!C227</f>
        <v>0</v>
      </c>
      <c r="C223" s="42">
        <f>'S2 Maquette'!F227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  <c r="W223"/>
    </row>
    <row r="224" spans="1:23" ht="30.75" customHeight="1">
      <c r="A224" s="44">
        <f>'S2 Maquette'!B228</f>
        <v>0</v>
      </c>
      <c r="B224" s="44">
        <f>'S2 Maquette'!C228</f>
        <v>0</v>
      </c>
      <c r="C224" s="42">
        <f>'S2 Maquette'!F228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  <c r="W224"/>
    </row>
    <row r="225" spans="1:23" ht="30.75" customHeight="1">
      <c r="A225" s="44">
        <f>'S2 Maquette'!B229</f>
        <v>0</v>
      </c>
      <c r="B225" s="44">
        <f>'S2 Maquette'!C229</f>
        <v>0</v>
      </c>
      <c r="C225" s="42">
        <f>'S2 Maquette'!F229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  <c r="W225"/>
    </row>
    <row r="226" spans="1:23" ht="30.75" customHeight="1">
      <c r="A226" s="44">
        <f>'S2 Maquette'!B230</f>
        <v>0</v>
      </c>
      <c r="B226" s="44">
        <f>'S2 Maquette'!C230</f>
        <v>0</v>
      </c>
      <c r="C226" s="42">
        <f>'S2 Maquette'!F230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  <c r="W226"/>
    </row>
    <row r="227" spans="1:23" ht="30.75" customHeight="1">
      <c r="A227" s="44">
        <f>'S2 Maquette'!B231</f>
        <v>0</v>
      </c>
      <c r="B227" s="44">
        <f>'S2 Maquette'!C231</f>
        <v>0</v>
      </c>
      <c r="C227" s="42">
        <f>'S2 Maquette'!F231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  <c r="W227"/>
    </row>
    <row r="228" spans="1:23" ht="30.75" customHeight="1">
      <c r="A228" s="44">
        <f>'S2 Maquette'!B232</f>
        <v>0</v>
      </c>
      <c r="B228" s="44">
        <f>'S2 Maquette'!C232</f>
        <v>0</v>
      </c>
      <c r="C228" s="42">
        <f>'S2 Maquette'!F232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  <c r="W228"/>
    </row>
    <row r="229" spans="1:23" ht="30.75" customHeight="1">
      <c r="A229" s="44">
        <f>'S2 Maquette'!B233</f>
        <v>0</v>
      </c>
      <c r="B229" s="44">
        <f>'S2 Maquette'!C233</f>
        <v>0</v>
      </c>
      <c r="C229" s="42">
        <f>'S2 Maquette'!F233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  <c r="W229"/>
    </row>
    <row r="230" spans="1:23" ht="30.75" customHeight="1">
      <c r="A230" s="44">
        <f>'S2 Maquette'!B234</f>
        <v>0</v>
      </c>
      <c r="B230" s="44">
        <f>'S2 Maquette'!C234</f>
        <v>0</v>
      </c>
      <c r="C230" s="42">
        <f>'S2 Maquette'!F234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  <c r="W230"/>
    </row>
    <row r="231" spans="1:23" ht="30.75" customHeight="1">
      <c r="A231" s="44">
        <f>'S2 Maquette'!B235</f>
        <v>0</v>
      </c>
      <c r="B231" s="44">
        <f>'S2 Maquette'!C235</f>
        <v>0</v>
      </c>
      <c r="C231" s="42">
        <f>'S2 Maquette'!F235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  <c r="W231"/>
    </row>
    <row r="232" spans="1:23" ht="30.75" customHeight="1">
      <c r="A232" s="44">
        <f>'S2 Maquette'!B236</f>
        <v>0</v>
      </c>
      <c r="B232" s="44">
        <f>'S2 Maquette'!C236</f>
        <v>0</v>
      </c>
      <c r="C232" s="42">
        <f>'S2 Maquette'!F236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  <c r="W232"/>
    </row>
    <row r="233" spans="1:23" ht="30.75" customHeight="1">
      <c r="A233" s="44">
        <f>'S2 Maquette'!B237</f>
        <v>0</v>
      </c>
      <c r="B233" s="44">
        <f>'S2 Maquette'!C237</f>
        <v>0</v>
      </c>
      <c r="C233" s="42">
        <f>'S2 Maquette'!F237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  <c r="W233"/>
    </row>
    <row r="234" spans="1:23" ht="30.75" customHeight="1">
      <c r="A234" s="44">
        <f>'S2 Maquette'!B238</f>
        <v>0</v>
      </c>
      <c r="B234" s="44">
        <f>'S2 Maquette'!C238</f>
        <v>0</v>
      </c>
      <c r="C234" s="42">
        <f>'S2 Maquette'!F238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  <c r="W234"/>
    </row>
    <row r="235" spans="1:23" ht="30.75" customHeight="1">
      <c r="A235" s="44">
        <f>'S2 Maquette'!B239</f>
        <v>0</v>
      </c>
      <c r="B235" s="44">
        <f>'S2 Maquette'!C239</f>
        <v>0</v>
      </c>
      <c r="C235" s="42">
        <f>'S2 Maquette'!F239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  <c r="W235"/>
    </row>
    <row r="236" spans="1:23" ht="30.75" customHeight="1">
      <c r="A236" s="44">
        <f>'S2 Maquette'!B240</f>
        <v>0</v>
      </c>
      <c r="B236" s="44">
        <f>'S2 Maquette'!C240</f>
        <v>0</v>
      </c>
      <c r="C236" s="42">
        <f>'S2 Maquette'!F240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  <c r="W236"/>
    </row>
    <row r="237" spans="1:23" ht="30.75" customHeight="1">
      <c r="A237" s="44">
        <f>'S2 Maquette'!B241</f>
        <v>0</v>
      </c>
      <c r="B237" s="44">
        <f>'S2 Maquette'!C241</f>
        <v>0</v>
      </c>
      <c r="C237" s="42">
        <f>'S2 Maquette'!F241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  <c r="W237"/>
    </row>
    <row r="238" spans="1:23" ht="30.75" customHeight="1">
      <c r="A238" s="44">
        <f>'S2 Maquette'!B242</f>
        <v>0</v>
      </c>
      <c r="B238" s="44">
        <f>'S2 Maquette'!C242</f>
        <v>0</v>
      </c>
      <c r="C238" s="42">
        <f>'S2 Maquette'!F242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  <c r="W238"/>
    </row>
    <row r="239" spans="1:23" ht="30.75" customHeight="1">
      <c r="A239" s="44">
        <f>'S2 Maquette'!B243</f>
        <v>0</v>
      </c>
      <c r="B239" s="44">
        <f>'S2 Maquette'!C243</f>
        <v>0</v>
      </c>
      <c r="C239" s="42">
        <f>'S2 Maquette'!F243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  <c r="W239"/>
    </row>
    <row r="240" spans="1:23" ht="30.75" customHeight="1">
      <c r="A240" s="44">
        <f>'S2 Maquette'!B244</f>
        <v>0</v>
      </c>
      <c r="B240" s="44">
        <f>'S2 Maquette'!C244</f>
        <v>0</v>
      </c>
      <c r="C240" s="42">
        <f>'S2 Maquette'!F244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  <c r="W240"/>
    </row>
    <row r="241" spans="1:23" ht="30.75" customHeight="1">
      <c r="A241" s="44">
        <f>'S2 Maquette'!B245</f>
        <v>0</v>
      </c>
      <c r="B241" s="44">
        <f>'S2 Maquette'!C245</f>
        <v>0</v>
      </c>
      <c r="C241" s="42">
        <f>'S2 Maquette'!F245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  <c r="W241"/>
    </row>
    <row r="242" spans="1:23" ht="30.75" customHeight="1">
      <c r="A242" s="44">
        <f>'S2 Maquette'!B246</f>
        <v>0</v>
      </c>
      <c r="B242" s="44">
        <f>'S2 Maquette'!C246</f>
        <v>0</v>
      </c>
      <c r="C242" s="42">
        <f>'S2 Maquette'!F246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  <c r="W242"/>
    </row>
    <row r="243" spans="1:23" ht="30.75" customHeight="1">
      <c r="A243" s="44">
        <f>'S2 Maquette'!B247</f>
        <v>0</v>
      </c>
      <c r="B243" s="44">
        <f>'S2 Maquette'!C247</f>
        <v>0</v>
      </c>
      <c r="C243" s="42">
        <f>'S2 Maquette'!F247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  <c r="W243"/>
    </row>
    <row r="244" spans="1:23" ht="30.75" customHeight="1">
      <c r="A244" s="44">
        <f>'S2 Maquette'!B248</f>
        <v>0</v>
      </c>
      <c r="B244" s="44">
        <f>'S2 Maquette'!C248</f>
        <v>0</v>
      </c>
      <c r="C244" s="42">
        <f>'S2 Maquette'!F248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  <c r="W244"/>
    </row>
    <row r="245" spans="1:23" ht="30.75" customHeight="1">
      <c r="A245" s="44">
        <f>'S2 Maquette'!B249</f>
        <v>0</v>
      </c>
      <c r="B245" s="44">
        <f>'S2 Maquette'!C249</f>
        <v>0</v>
      </c>
      <c r="C245" s="42">
        <f>'S2 Maquette'!F249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  <c r="W245"/>
    </row>
    <row r="246" spans="1:23" ht="30.75" customHeight="1">
      <c r="A246" s="44">
        <f>'S2 Maquette'!B250</f>
        <v>0</v>
      </c>
      <c r="B246" s="44">
        <f>'S2 Maquette'!C250</f>
        <v>0</v>
      </c>
      <c r="C246" s="42">
        <f>'S2 Maquette'!F250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  <c r="W246"/>
    </row>
    <row r="247" spans="1:23" ht="30.75" customHeight="1">
      <c r="A247" s="44">
        <f>'S2 Maquette'!B251</f>
        <v>0</v>
      </c>
      <c r="B247" s="44">
        <f>'S2 Maquette'!C251</f>
        <v>0</v>
      </c>
      <c r="C247" s="42">
        <f>'S2 Maquette'!F251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  <c r="W247"/>
    </row>
    <row r="248" spans="1:23" ht="30.75" customHeight="1">
      <c r="A248" s="44">
        <f>'S2 Maquette'!B252</f>
        <v>0</v>
      </c>
      <c r="B248" s="44">
        <f>'S2 Maquette'!C252</f>
        <v>0</v>
      </c>
      <c r="C248" s="42">
        <f>'S2 Maquette'!F252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  <c r="W248"/>
    </row>
    <row r="249" spans="1:23" ht="30.75" customHeight="1">
      <c r="A249" s="44">
        <f>'S2 Maquette'!B253</f>
        <v>0</v>
      </c>
      <c r="B249" s="44">
        <f>'S2 Maquette'!C253</f>
        <v>0</v>
      </c>
      <c r="C249" s="42">
        <f>'S2 Maquette'!F253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  <c r="W249"/>
    </row>
    <row r="250" spans="1:23" ht="30.75" customHeight="1">
      <c r="A250" s="44">
        <f>'S2 Maquette'!B254</f>
        <v>0</v>
      </c>
      <c r="B250" s="44">
        <f>'S2 Maquette'!C254</f>
        <v>0</v>
      </c>
      <c r="C250" s="42">
        <f>'S2 Maquette'!F254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  <c r="W250"/>
    </row>
    <row r="251" spans="1:23" ht="30.75" customHeight="1">
      <c r="A251" s="44">
        <f>'S2 Maquette'!B255</f>
        <v>0</v>
      </c>
      <c r="B251" s="44">
        <f>'S2 Maquette'!C255</f>
        <v>0</v>
      </c>
      <c r="C251" s="42">
        <f>'S2 Maquette'!F255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  <c r="W251"/>
    </row>
    <row r="252" spans="1:23" ht="30.75" customHeight="1">
      <c r="A252" s="44">
        <f>'S2 Maquette'!B256</f>
        <v>0</v>
      </c>
      <c r="B252" s="44">
        <f>'S2 Maquette'!C256</f>
        <v>0</v>
      </c>
      <c r="C252" s="42">
        <f>'S2 Maquette'!F256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  <c r="W252"/>
    </row>
    <row r="253" spans="1:23" ht="30.75" customHeight="1">
      <c r="A253" s="44">
        <f>'S2 Maquette'!B257</f>
        <v>0</v>
      </c>
      <c r="B253" s="44">
        <f>'S2 Maquette'!C257</f>
        <v>0</v>
      </c>
      <c r="C253" s="42">
        <f>'S2 Maquette'!F257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  <c r="W253"/>
    </row>
    <row r="254" spans="1:23" ht="30.75" customHeight="1">
      <c r="A254" s="44">
        <f>'S2 Maquette'!B258</f>
        <v>0</v>
      </c>
      <c r="B254" s="44">
        <f>'S2 Maquette'!C258</f>
        <v>0</v>
      </c>
      <c r="C254" s="42">
        <f>'S2 Maquette'!F258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  <c r="W254"/>
    </row>
    <row r="255" spans="1:23" ht="30.75" customHeight="1">
      <c r="A255" s="44">
        <f>'S2 Maquette'!B259</f>
        <v>0</v>
      </c>
      <c r="B255" s="44">
        <f>'S2 Maquette'!C259</f>
        <v>0</v>
      </c>
      <c r="C255" s="42">
        <f>'S2 Maquette'!F259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  <c r="W255"/>
    </row>
    <row r="256" spans="1:23" ht="30.75" customHeight="1">
      <c r="A256" s="44">
        <f>'S2 Maquette'!B260</f>
        <v>0</v>
      </c>
      <c r="B256" s="44">
        <f>'S2 Maquette'!C260</f>
        <v>0</v>
      </c>
      <c r="C256" s="42">
        <f>'S2 Maquette'!F260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  <c r="W256"/>
    </row>
    <row r="257" spans="1:23" ht="30.75" customHeight="1">
      <c r="A257" s="44">
        <f>'S2 Maquette'!B261</f>
        <v>0</v>
      </c>
      <c r="B257" s="44">
        <f>'S2 Maquette'!C261</f>
        <v>0</v>
      </c>
      <c r="C257" s="42">
        <f>'S2 Maquette'!F261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  <c r="W257"/>
    </row>
    <row r="258" spans="1:23" ht="30.75" customHeight="1">
      <c r="A258" s="44">
        <f>'S2 Maquette'!B262</f>
        <v>0</v>
      </c>
      <c r="B258" s="44">
        <f>'S2 Maquette'!C262</f>
        <v>0</v>
      </c>
      <c r="C258" s="42">
        <f>'S2 Maquette'!F262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  <c r="W258"/>
    </row>
    <row r="259" spans="1:23" ht="30.75" customHeight="1">
      <c r="A259" s="44">
        <f>'S2 Maquette'!B263</f>
        <v>0</v>
      </c>
      <c r="B259" s="44">
        <f>'S2 Maquette'!C263</f>
        <v>0</v>
      </c>
      <c r="C259" s="42">
        <f>'S2 Maquette'!F263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  <c r="W259"/>
    </row>
    <row r="260" spans="1:23" ht="30.75" customHeight="1">
      <c r="A260" s="44">
        <f>'S2 Maquette'!B264</f>
        <v>0</v>
      </c>
      <c r="B260" s="44">
        <f>'S2 Maquette'!C264</f>
        <v>0</v>
      </c>
      <c r="C260" s="42">
        <f>'S2 Maquette'!F264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  <c r="W260"/>
    </row>
    <row r="261" spans="1:23" ht="30.75" customHeight="1">
      <c r="A261" s="44">
        <f>'S2 Maquette'!B265</f>
        <v>0</v>
      </c>
      <c r="B261" s="44">
        <f>'S2 Maquette'!C265</f>
        <v>0</v>
      </c>
      <c r="C261" s="42">
        <f>'S2 Maquette'!F265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  <c r="W261"/>
    </row>
    <row r="262" spans="1:23" ht="30.75" customHeight="1">
      <c r="A262" s="44">
        <f>'S2 Maquette'!B266</f>
        <v>0</v>
      </c>
      <c r="B262" s="44">
        <f>'S2 Maquette'!C266</f>
        <v>0</v>
      </c>
      <c r="C262" s="42">
        <f>'S2 Maquette'!F266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  <c r="W262"/>
    </row>
    <row r="263" spans="1:23" ht="30.75" customHeight="1">
      <c r="A263" s="44">
        <f>'S2 Maquette'!B267</f>
        <v>0</v>
      </c>
      <c r="B263" s="44">
        <f>'S2 Maquette'!C267</f>
        <v>0</v>
      </c>
      <c r="C263" s="42">
        <f>'S2 Maquette'!F267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  <c r="W263"/>
    </row>
    <row r="264" spans="1:23" ht="30.75" customHeight="1">
      <c r="A264" s="44">
        <f>'S2 Maquette'!B268</f>
        <v>0</v>
      </c>
      <c r="B264" s="44">
        <f>'S2 Maquette'!C268</f>
        <v>0</v>
      </c>
      <c r="C264" s="42">
        <f>'S2 Maquette'!F268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  <c r="W264"/>
    </row>
    <row r="265" spans="1:23" ht="30.75" customHeight="1">
      <c r="A265" s="44">
        <f>'S2 Maquette'!B269</f>
        <v>0</v>
      </c>
      <c r="B265" s="44">
        <f>'S2 Maquette'!C269</f>
        <v>0</v>
      </c>
      <c r="C265" s="42">
        <f>'S2 Maquette'!F269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  <c r="W265"/>
    </row>
    <row r="266" spans="1:23" ht="30.75" customHeight="1">
      <c r="A266" s="44">
        <f>'S2 Maquette'!B270</f>
        <v>0</v>
      </c>
      <c r="B266" s="44">
        <f>'S2 Maquette'!C270</f>
        <v>0</v>
      </c>
      <c r="C266" s="42">
        <f>'S2 Maquette'!F270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  <c r="W266"/>
    </row>
    <row r="267" spans="1:23" ht="30.75" customHeight="1">
      <c r="A267" s="44">
        <f>'S2 Maquette'!B271</f>
        <v>0</v>
      </c>
      <c r="B267" s="44">
        <f>'S2 Maquette'!C271</f>
        <v>0</v>
      </c>
      <c r="C267" s="42">
        <f>'S2 Maquette'!F271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  <c r="W267"/>
    </row>
    <row r="268" spans="1:23" ht="30.75" customHeight="1">
      <c r="A268" s="44">
        <f>'S2 Maquette'!B272</f>
        <v>0</v>
      </c>
      <c r="B268" s="44">
        <f>'S2 Maquette'!C272</f>
        <v>0</v>
      </c>
      <c r="C268" s="42">
        <f>'S2 Maquette'!F272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  <c r="W268"/>
    </row>
    <row r="269" spans="1:23" ht="30.75" customHeight="1">
      <c r="A269" s="44">
        <f>'S2 Maquette'!B273</f>
        <v>0</v>
      </c>
      <c r="B269" s="44">
        <f>'S2 Maquette'!C273</f>
        <v>0</v>
      </c>
      <c r="C269" s="42">
        <f>'S2 Maquette'!F273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  <c r="W269"/>
    </row>
    <row r="270" spans="1:23" ht="30.75" customHeight="1">
      <c r="A270" s="44">
        <f>'S2 Maquette'!B274</f>
        <v>0</v>
      </c>
      <c r="B270" s="44">
        <f>'S2 Maquette'!C274</f>
        <v>0</v>
      </c>
      <c r="C270" s="42">
        <f>'S2 Maquette'!F274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  <c r="W270"/>
    </row>
    <row r="271" spans="1:23" ht="30.75" customHeight="1">
      <c r="A271" s="44">
        <f>'S2 Maquette'!B275</f>
        <v>0</v>
      </c>
      <c r="B271" s="44">
        <f>'S2 Maquette'!C275</f>
        <v>0</v>
      </c>
      <c r="C271" s="42">
        <f>'S2 Maquette'!F275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  <c r="W271"/>
    </row>
    <row r="272" spans="1:23" ht="30.75" customHeight="1">
      <c r="A272" s="44">
        <f>'S2 Maquette'!B276</f>
        <v>0</v>
      </c>
      <c r="B272" s="44">
        <f>'S2 Maquette'!C276</f>
        <v>0</v>
      </c>
      <c r="C272" s="42">
        <f>'S2 Maquette'!F276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  <c r="W272"/>
    </row>
    <row r="273" spans="1:23" ht="30.75" customHeight="1">
      <c r="A273" s="44">
        <f>'S2 Maquette'!B277</f>
        <v>0</v>
      </c>
      <c r="B273" s="44">
        <f>'S2 Maquette'!C277</f>
        <v>0</v>
      </c>
      <c r="C273" s="42">
        <f>'S2 Maquette'!F277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  <c r="W273"/>
    </row>
    <row r="274" spans="1:23" ht="30.75" customHeight="1">
      <c r="A274" s="44">
        <f>'S2 Maquette'!B278</f>
        <v>0</v>
      </c>
      <c r="B274" s="44">
        <f>'S2 Maquette'!C278</f>
        <v>0</v>
      </c>
      <c r="C274" s="42">
        <f>'S2 Maquette'!F278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  <c r="W274"/>
    </row>
    <row r="275" spans="1:23" ht="30.75" customHeight="1">
      <c r="A275" s="44">
        <f>'S2 Maquette'!B279</f>
        <v>0</v>
      </c>
      <c r="B275" s="44">
        <f>'S2 Maquette'!C279</f>
        <v>0</v>
      </c>
      <c r="C275" s="42">
        <f>'S2 Maquette'!F279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  <c r="W275"/>
    </row>
    <row r="276" spans="1:23" ht="30.75" customHeight="1">
      <c r="A276" s="44">
        <f>'S2 Maquette'!B280</f>
        <v>0</v>
      </c>
      <c r="B276" s="44">
        <f>'S2 Maquette'!C280</f>
        <v>0</v>
      </c>
      <c r="C276" s="42">
        <f>'S2 Maquette'!F280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  <c r="W276"/>
    </row>
    <row r="277" spans="1:23" ht="30.75" customHeight="1">
      <c r="A277" s="44">
        <f>'S2 Maquette'!B281</f>
        <v>0</v>
      </c>
      <c r="B277" s="44">
        <f>'S2 Maquette'!C281</f>
        <v>0</v>
      </c>
      <c r="C277" s="42">
        <f>'S2 Maquette'!F281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  <c r="W277"/>
    </row>
    <row r="278" spans="1:23" ht="30.75" customHeight="1">
      <c r="A278" s="44">
        <f>'S2 Maquette'!B282</f>
        <v>0</v>
      </c>
      <c r="B278" s="44">
        <f>'S2 Maquette'!C282</f>
        <v>0</v>
      </c>
      <c r="C278" s="42">
        <f>'S2 Maquette'!F282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  <c r="W278"/>
    </row>
    <row r="279" spans="1:23" ht="30.75" customHeight="1">
      <c r="A279" s="44">
        <f>'S2 Maquette'!B283</f>
        <v>0</v>
      </c>
      <c r="B279" s="44">
        <f>'S2 Maquette'!C283</f>
        <v>0</v>
      </c>
      <c r="C279" s="42">
        <f>'S2 Maquette'!F283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  <c r="W279"/>
    </row>
    <row r="280" spans="1:23" ht="30.75" customHeight="1">
      <c r="A280" s="44">
        <f>'S2 Maquette'!B284</f>
        <v>0</v>
      </c>
      <c r="B280" s="44">
        <f>'S2 Maquette'!C284</f>
        <v>0</v>
      </c>
      <c r="C280" s="42">
        <f>'S2 Maquette'!F284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  <c r="W280"/>
    </row>
    <row r="281" spans="1:23" ht="30.75" customHeight="1">
      <c r="A281" s="44">
        <f>'S2 Maquette'!B285</f>
        <v>0</v>
      </c>
      <c r="B281" s="44">
        <f>'S2 Maquette'!C285</f>
        <v>0</v>
      </c>
      <c r="C281" s="42">
        <f>'S2 Maquette'!F285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  <c r="W281"/>
    </row>
    <row r="282" spans="1:23" ht="30.75" customHeight="1">
      <c r="A282" s="44">
        <f>'S2 Maquette'!B286</f>
        <v>0</v>
      </c>
      <c r="B282" s="44">
        <f>'S2 Maquette'!C286</f>
        <v>0</v>
      </c>
      <c r="C282" s="42">
        <f>'S2 Maquette'!F286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  <c r="W282"/>
    </row>
    <row r="283" spans="1:23" ht="30.75" customHeight="1">
      <c r="A283" s="44">
        <f>'S2 Maquette'!B287</f>
        <v>0</v>
      </c>
      <c r="B283" s="44">
        <f>'S2 Maquette'!C287</f>
        <v>0</v>
      </c>
      <c r="C283" s="42">
        <f>'S2 Maquette'!F287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  <c r="W283"/>
    </row>
    <row r="284" spans="1:23" ht="30.75" customHeight="1">
      <c r="A284" s="44">
        <f>'S2 Maquette'!B288</f>
        <v>0</v>
      </c>
      <c r="B284" s="44">
        <f>'S2 Maquette'!C288</f>
        <v>0</v>
      </c>
      <c r="C284" s="42">
        <f>'S2 Maquette'!F288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  <c r="W284"/>
    </row>
    <row r="285" spans="1:23" ht="30.75" customHeight="1">
      <c r="A285" s="44">
        <f>'S2 Maquette'!B289</f>
        <v>0</v>
      </c>
      <c r="B285" s="44">
        <f>'S2 Maquette'!C289</f>
        <v>0</v>
      </c>
      <c r="C285" s="42">
        <f>'S2 Maquette'!F289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  <c r="W285"/>
    </row>
    <row r="286" spans="1:23" ht="30.75" customHeight="1">
      <c r="A286" s="44">
        <f>'S2 Maquette'!B290</f>
        <v>0</v>
      </c>
      <c r="B286" s="44">
        <f>'S2 Maquette'!C290</f>
        <v>0</v>
      </c>
      <c r="C286" s="42">
        <f>'S2 Maquette'!F290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  <c r="W286"/>
    </row>
    <row r="287" spans="1:23" ht="30.75" customHeight="1">
      <c r="A287" s="44">
        <f>'S2 Maquette'!B291</f>
        <v>0</v>
      </c>
      <c r="B287" s="44">
        <f>'S2 Maquette'!C291</f>
        <v>0</v>
      </c>
      <c r="C287" s="42">
        <f>'S2 Maquette'!F291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  <c r="W287"/>
    </row>
    <row r="288" spans="1:23" ht="30.75" customHeight="1">
      <c r="A288" s="44">
        <f>'S2 Maquette'!B292</f>
        <v>0</v>
      </c>
      <c r="B288" s="44">
        <f>'S2 Maquette'!C292</f>
        <v>0</v>
      </c>
      <c r="C288" s="42">
        <f>'S2 Maquette'!F292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  <c r="W288"/>
    </row>
    <row r="289" spans="1:23" ht="30.75" customHeight="1">
      <c r="A289" s="44">
        <f>'S2 Maquette'!B293</f>
        <v>0</v>
      </c>
      <c r="B289" s="44">
        <f>'S2 Maquette'!C293</f>
        <v>0</v>
      </c>
      <c r="C289" s="42">
        <f>'S2 Maquette'!F293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  <c r="W289"/>
    </row>
    <row r="290" spans="1:23" ht="30.75" customHeight="1">
      <c r="A290" s="44">
        <f>'S2 Maquette'!B294</f>
        <v>0</v>
      </c>
      <c r="B290" s="44">
        <f>'S2 Maquette'!C294</f>
        <v>0</v>
      </c>
      <c r="C290" s="42">
        <f>'S2 Maquette'!F294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  <c r="W290"/>
    </row>
    <row r="291" spans="1:23" ht="30.75" customHeight="1">
      <c r="A291" s="44">
        <f>'S2 Maquette'!B295</f>
        <v>0</v>
      </c>
      <c r="B291" s="44">
        <f>'S2 Maquette'!C295</f>
        <v>0</v>
      </c>
      <c r="C291" s="42">
        <f>'S2 Maquette'!F295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  <c r="W291"/>
    </row>
    <row r="292" spans="1:23" ht="30.75" customHeight="1">
      <c r="A292" s="44">
        <f>'S2 Maquette'!B296</f>
        <v>0</v>
      </c>
      <c r="B292" s="44">
        <f>'S2 Maquette'!C296</f>
        <v>0</v>
      </c>
      <c r="C292" s="42">
        <f>'S2 Maquette'!F296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  <c r="W292"/>
    </row>
    <row r="293" spans="1:23" ht="30.75" customHeight="1">
      <c r="A293" s="44">
        <f>'S2 Maquette'!B297</f>
        <v>0</v>
      </c>
      <c r="B293" s="44">
        <f>'S2 Maquette'!C297</f>
        <v>0</v>
      </c>
      <c r="C293" s="42">
        <f>'S2 Maquette'!F297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  <c r="W293"/>
    </row>
    <row r="294" spans="1:23" ht="30.75" customHeight="1">
      <c r="A294" s="44">
        <f>'S2 Maquette'!B298</f>
        <v>0</v>
      </c>
      <c r="B294" s="44">
        <f>'S2 Maquette'!C298</f>
        <v>0</v>
      </c>
      <c r="C294" s="42">
        <f>'S2 Maquette'!F298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  <c r="W294"/>
    </row>
    <row r="295" spans="1:23" ht="30.75" customHeight="1">
      <c r="A295" s="44">
        <f>'S2 Maquette'!B299</f>
        <v>0</v>
      </c>
      <c r="B295" s="44">
        <f>'S2 Maquette'!C299</f>
        <v>0</v>
      </c>
      <c r="C295" s="42">
        <f>'S2 Maquette'!F299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  <c r="W295"/>
    </row>
    <row r="296" spans="1:23" ht="30.75" customHeight="1">
      <c r="A296" s="44">
        <f>'S2 Maquette'!B300</f>
        <v>0</v>
      </c>
      <c r="B296" s="44">
        <f>'S2 Maquette'!C300</f>
        <v>0</v>
      </c>
      <c r="C296" s="42">
        <f>'S2 Maquette'!F300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  <c r="W296"/>
    </row>
    <row r="297" spans="1:23" ht="30.75" customHeight="1">
      <c r="A297" s="44">
        <f>'S2 Maquette'!B301</f>
        <v>0</v>
      </c>
      <c r="B297" s="44">
        <f>'S2 Maquette'!C301</f>
        <v>0</v>
      </c>
      <c r="C297" s="42">
        <f>'S2 Maquette'!F301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  <c r="W297"/>
    </row>
    <row r="298" spans="1:23" ht="30.75" customHeight="1">
      <c r="A298" s="44">
        <f>'S2 Maquette'!B302</f>
        <v>0</v>
      </c>
      <c r="B298" s="44">
        <f>'S2 Maquette'!C302</f>
        <v>0</v>
      </c>
      <c r="C298" s="42">
        <f>'S2 Maquette'!F302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  <c r="W298"/>
    </row>
    <row r="299" spans="1:23" ht="30.75" customHeight="1">
      <c r="A299" s="44">
        <f>'S2 Maquette'!B303</f>
        <v>0</v>
      </c>
      <c r="B299" s="44">
        <f>'S2 Maquette'!C303</f>
        <v>0</v>
      </c>
      <c r="C299" s="42">
        <f>'S2 Maquette'!F303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  <c r="W299"/>
    </row>
    <row r="300" spans="1:23" ht="30.75" customHeight="1">
      <c r="A300" s="44">
        <f>'S2 Maquette'!B304</f>
        <v>0</v>
      </c>
      <c r="B300" s="44">
        <f>'S2 Maquette'!C304</f>
        <v>0</v>
      </c>
      <c r="C300" s="42">
        <f>'S2 Maquette'!F304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  <c r="W300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301" priority="7">
      <formula>$C1="Parcours Pédagogique"</formula>
    </cfRule>
    <cfRule type="expression" dxfId="300" priority="8">
      <formula>$C1="BLOC"</formula>
    </cfRule>
    <cfRule type="expression" dxfId="299" priority="9">
      <formula>$C1="OPTION"</formula>
    </cfRule>
  </conditionalFormatting>
  <conditionalFormatting sqref="A18:S300 T18">
    <cfRule type="expression" dxfId="298" priority="14">
      <formula>$C18="Modification MCC"</formula>
    </cfRule>
  </conditionalFormatting>
  <conditionalFormatting sqref="B1:S7 C8:S9 C10 E10 J10:S11 B12:M12 P12 B13:L13 B14:N14 P14:S17 B15:M17 B301:S999">
    <cfRule type="expression" dxfId="297" priority="11">
      <formula>$D1="Modification"</formula>
    </cfRule>
    <cfRule type="expression" dxfId="296" priority="12">
      <formula>$D1="Création"</formula>
    </cfRule>
    <cfRule type="expression" dxfId="295" priority="13">
      <formula>$D1="Fermeture"</formula>
    </cfRule>
  </conditionalFormatting>
  <conditionalFormatting sqref="B1:S7 C8:S9 J10:S11 B12:M12 B13:L13 B14:N14 B15:M17 B301:S999 P14:S17 C10 E10 P12">
    <cfRule type="expression" dxfId="294" priority="10">
      <formula>$D1="Modification MCC"</formula>
    </cfRule>
  </conditionalFormatting>
  <conditionalFormatting sqref="C1:S9 C10 E10 J10:S11 C12:S1001">
    <cfRule type="expression" dxfId="293" priority="1">
      <formula>$B1="Option"</formula>
    </cfRule>
  </conditionalFormatting>
  <conditionalFormatting sqref="J1:J1001">
    <cfRule type="expression" dxfId="292" priority="5">
      <formula>$I1="NON"</formula>
    </cfRule>
  </conditionalFormatting>
  <conditionalFormatting sqref="L18:L300">
    <cfRule type="expression" dxfId="291" priority="19">
      <formula>$K18="CCI (CC Intégral)"</formula>
    </cfRule>
  </conditionalFormatting>
  <conditionalFormatting sqref="M1:M1001 L18:L300">
    <cfRule type="expression" dxfId="290" priority="18">
      <formula>$K1="CT (Contrôle terminal)"</formula>
    </cfRule>
  </conditionalFormatting>
  <conditionalFormatting sqref="N1:O1001">
    <cfRule type="expression" dxfId="289" priority="4">
      <formula>$K1="CCI (CC Intégral)"</formula>
    </cfRule>
  </conditionalFormatting>
  <conditionalFormatting sqref="Q1:R1001">
    <cfRule type="expression" dxfId="288" priority="3">
      <formula>$P1="Autres"</formula>
    </cfRule>
  </conditionalFormatting>
  <conditionalFormatting sqref="S1:S1001 T18">
    <cfRule type="expression" dxfId="287" priority="2">
      <formula>$P1="CT (Contrôle terminal)"</formula>
    </cfRule>
  </conditionalFormatting>
  <conditionalFormatting sqref="T18 A18:S300">
    <cfRule type="expression" dxfId="286" priority="15">
      <formula>$C18="Modification"</formula>
    </cfRule>
    <cfRule type="expression" dxfId="285" priority="16">
      <formula>$C18="Création"</formula>
    </cfRule>
    <cfRule type="expression" dxfId="284" priority="17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23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9302-5FA9-4A7F-8123-B16A2BDE4C35}">
  <dimension ref="A1:W300"/>
  <sheetViews>
    <sheetView topLeftCell="L26" zoomScaleNormal="100" workbookViewId="0">
      <selection activeCell="T32" sqref="T32"/>
    </sheetView>
  </sheetViews>
  <sheetFormatPr baseColWidth="10" defaultColWidth="11.42578125" defaultRowHeight="15"/>
  <cols>
    <col min="1" max="1" width="39" style="14" customWidth="1"/>
    <col min="2" max="2" width="50.4257812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42578125" style="14" customWidth="1"/>
    <col min="7" max="7" width="22" style="14" customWidth="1"/>
    <col min="8" max="8" width="27.140625" style="14" customWidth="1"/>
    <col min="9" max="9" width="35.42578125" style="14" customWidth="1"/>
    <col min="10" max="10" width="18.42578125" style="14" customWidth="1"/>
    <col min="11" max="11" width="40.42578125" style="14" customWidth="1"/>
    <col min="12" max="12" width="31.42578125" style="14" customWidth="1"/>
    <col min="13" max="14" width="22.42578125" style="14" customWidth="1"/>
    <col min="15" max="15" width="20.42578125" style="14" customWidth="1"/>
    <col min="16" max="16" width="20.85546875" style="14" bestFit="1" customWidth="1"/>
    <col min="17" max="17" width="20.42578125" style="14" customWidth="1"/>
    <col min="18" max="18" width="17.42578125" style="14" customWidth="1"/>
    <col min="19" max="19" width="51.42578125" style="14" customWidth="1"/>
    <col min="20" max="20" width="46.140625" style="178" customWidth="1"/>
    <col min="21" max="23" width="11.42578125" style="32"/>
  </cols>
  <sheetData>
    <row r="1" spans="1:19">
      <c r="A1" s="124"/>
      <c r="B1" s="124"/>
      <c r="C1" s="124"/>
      <c r="D1" s="124"/>
      <c r="E1" s="124"/>
      <c r="F1" s="124"/>
      <c r="G1" s="124"/>
      <c r="H1" s="124"/>
      <c r="I1" s="124"/>
      <c r="J1" s="35"/>
    </row>
    <row r="2" spans="1:19">
      <c r="A2" s="124"/>
      <c r="B2" s="124"/>
      <c r="C2" s="124"/>
      <c r="D2" s="124"/>
      <c r="E2" s="124"/>
      <c r="F2" s="124"/>
      <c r="G2" s="124"/>
      <c r="H2" s="124"/>
      <c r="I2" s="124"/>
      <c r="J2" s="35"/>
    </row>
    <row r="3" spans="1:19">
      <c r="A3" s="124"/>
      <c r="B3" s="124"/>
      <c r="C3" s="124"/>
      <c r="D3" s="124"/>
      <c r="E3" s="124"/>
      <c r="F3" s="124"/>
      <c r="G3" s="124"/>
      <c r="H3" s="124"/>
      <c r="I3" s="124"/>
      <c r="J3" s="35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35"/>
    </row>
    <row r="5" spans="1:19">
      <c r="A5" s="124"/>
      <c r="B5" s="124"/>
      <c r="C5" s="124"/>
      <c r="D5" s="124"/>
      <c r="E5" s="124"/>
      <c r="F5" s="124"/>
      <c r="G5" s="124"/>
      <c r="H5" s="124"/>
      <c r="I5" s="124"/>
      <c r="J5" s="35"/>
    </row>
    <row r="6" spans="1:19">
      <c r="A6" s="124"/>
      <c r="B6" s="124"/>
      <c r="C6" s="124"/>
      <c r="D6" s="124"/>
      <c r="E6" s="124"/>
      <c r="F6" s="124"/>
      <c r="G6" s="124"/>
      <c r="H6" s="124"/>
      <c r="I6" s="124"/>
      <c r="J6" s="35"/>
    </row>
    <row r="7" spans="1:19" ht="14.45" customHeight="1">
      <c r="A7" s="126" t="s">
        <v>238</v>
      </c>
      <c r="B7" s="122" t="str">
        <f>'[1]Fiche Générale'!B3</f>
        <v>Portail_LLAC</v>
      </c>
      <c r="C7" s="170" t="s">
        <v>239</v>
      </c>
      <c r="D7" s="126"/>
      <c r="E7" s="168" t="str">
        <f>'[1]Fiche Générale'!B4</f>
        <v>Lettres Langues Arts et Communication</v>
      </c>
      <c r="F7" s="122"/>
      <c r="G7" s="126" t="s">
        <v>240</v>
      </c>
      <c r="H7" s="169" t="str">
        <f>'[1]Fiche Générale'!B5</f>
        <v>HPLAC18</v>
      </c>
      <c r="I7" s="169"/>
      <c r="J7" s="81"/>
      <c r="K7" s="19"/>
    </row>
    <row r="8" spans="1:19" ht="14.45" customHeight="1">
      <c r="A8" s="126"/>
      <c r="B8" s="122"/>
      <c r="C8" s="170"/>
      <c r="D8" s="126"/>
      <c r="E8" s="168"/>
      <c r="F8" s="122"/>
      <c r="G8" s="126"/>
      <c r="H8" s="169"/>
      <c r="I8" s="169"/>
      <c r="J8" s="81"/>
      <c r="K8" s="19"/>
    </row>
    <row r="9" spans="1:19" ht="14.45" customHeight="1">
      <c r="A9" s="126"/>
      <c r="B9" s="122"/>
      <c r="C9" s="170"/>
      <c r="D9" s="126"/>
      <c r="E9" s="168"/>
      <c r="F9" s="122"/>
      <c r="G9" s="126"/>
      <c r="H9" s="169"/>
      <c r="I9" s="169"/>
      <c r="J9" s="81"/>
      <c r="K9" s="19"/>
    </row>
    <row r="10" spans="1:19" ht="14.45" customHeight="1">
      <c r="A10" s="126"/>
      <c r="B10" s="122"/>
      <c r="C10" s="139" t="s">
        <v>183</v>
      </c>
      <c r="D10" s="139"/>
      <c r="E10" s="171" t="str">
        <f>'[1]Fiche Générale'!B9</f>
        <v>Sciences du langage</v>
      </c>
      <c r="F10" s="171"/>
      <c r="G10" s="171"/>
      <c r="H10" s="171"/>
      <c r="I10" s="171"/>
      <c r="J10" s="81"/>
      <c r="K10" s="19"/>
    </row>
    <row r="11" spans="1:19" ht="14.45" customHeight="1">
      <c r="A11" s="126"/>
      <c r="B11" s="122"/>
      <c r="C11" s="139"/>
      <c r="D11" s="139"/>
      <c r="E11" s="171"/>
      <c r="F11" s="171"/>
      <c r="G11" s="171"/>
      <c r="H11" s="171"/>
      <c r="I11" s="171"/>
      <c r="J11" s="81"/>
      <c r="K11" s="19"/>
    </row>
    <row r="12" spans="1:19">
      <c r="C12" s="14"/>
      <c r="I12" s="38"/>
      <c r="J12" s="38"/>
      <c r="M12" s="146" t="s">
        <v>241</v>
      </c>
      <c r="N12" s="147"/>
      <c r="O12" s="159"/>
      <c r="P12" s="146" t="s">
        <v>242</v>
      </c>
      <c r="Q12" s="147"/>
      <c r="R12" s="147"/>
      <c r="S12" s="159"/>
    </row>
    <row r="13" spans="1:19">
      <c r="A13" s="150" t="s">
        <v>184</v>
      </c>
      <c r="B13" s="90" t="str">
        <f>'[1]S2 Maquette'!B13</f>
        <v>1ère année de Portail</v>
      </c>
      <c r="C13" s="90"/>
      <c r="D13" s="150" t="s">
        <v>243</v>
      </c>
      <c r="E13" s="172">
        <f>'[1]S2 Maquette'!E13</f>
        <v>0</v>
      </c>
      <c r="F13" s="172"/>
      <c r="G13" s="172"/>
      <c r="I13" s="38"/>
      <c r="J13" s="38"/>
      <c r="M13" s="148"/>
      <c r="N13" s="149"/>
      <c r="O13" s="160"/>
      <c r="P13" s="148"/>
      <c r="Q13" s="149"/>
      <c r="R13" s="149"/>
      <c r="S13" s="160"/>
    </row>
    <row r="14" spans="1:19">
      <c r="A14" s="151"/>
      <c r="B14" s="90"/>
      <c r="C14" s="90"/>
      <c r="D14" s="151"/>
      <c r="E14" s="172"/>
      <c r="F14" s="172"/>
      <c r="G14" s="172"/>
      <c r="I14" s="38"/>
      <c r="J14" s="38"/>
      <c r="M14" s="123" t="s">
        <v>244</v>
      </c>
      <c r="N14" s="146" t="s">
        <v>245</v>
      </c>
      <c r="O14" s="159"/>
      <c r="P14" s="124"/>
      <c r="Q14" s="163"/>
      <c r="R14" s="174"/>
      <c r="S14" s="150"/>
    </row>
    <row r="15" spans="1:19">
      <c r="A15" s="150" t="s">
        <v>246</v>
      </c>
      <c r="B15" s="94" t="str">
        <f>'[1]S2 Maquette'!B15</f>
        <v>Semestre 2</v>
      </c>
      <c r="C15" s="95"/>
      <c r="D15" s="150" t="s">
        <v>247</v>
      </c>
      <c r="E15" s="172">
        <f>'[1]S2 Maquette'!E15:F16</f>
        <v>0</v>
      </c>
      <c r="F15" s="172"/>
      <c r="G15" s="172"/>
      <c r="I15" s="38"/>
      <c r="J15" s="38"/>
      <c r="M15" s="123"/>
      <c r="N15" s="166"/>
      <c r="O15" s="167"/>
      <c r="P15" s="124"/>
      <c r="Q15" s="164"/>
      <c r="R15" s="174"/>
      <c r="S15" s="158"/>
    </row>
    <row r="16" spans="1:19">
      <c r="A16" s="151"/>
      <c r="B16" s="97"/>
      <c r="C16" s="98"/>
      <c r="D16" s="151"/>
      <c r="E16" s="172"/>
      <c r="F16" s="172"/>
      <c r="G16" s="172"/>
      <c r="I16" s="38"/>
      <c r="J16" s="38"/>
      <c r="M16" s="123"/>
      <c r="N16" s="166"/>
      <c r="O16" s="167"/>
      <c r="P16" s="124"/>
      <c r="Q16" s="164"/>
      <c r="R16" s="174"/>
      <c r="S16" s="158"/>
    </row>
    <row r="17" spans="1:23">
      <c r="L17" s="15"/>
      <c r="M17" s="123"/>
      <c r="N17" s="148"/>
      <c r="O17" s="160"/>
      <c r="P17" s="124"/>
      <c r="Q17" s="165"/>
      <c r="R17" s="174"/>
      <c r="S17" s="151"/>
    </row>
    <row r="18" spans="1:23" ht="59.45" customHeight="1">
      <c r="A18" s="3" t="s">
        <v>248</v>
      </c>
      <c r="B18" s="37" t="s">
        <v>249</v>
      </c>
      <c r="C18" s="3" t="s">
        <v>5</v>
      </c>
      <c r="D18" s="3" t="s">
        <v>250</v>
      </c>
      <c r="E18" s="3" t="s">
        <v>251</v>
      </c>
      <c r="F18" s="3" t="s">
        <v>252</v>
      </c>
      <c r="G18" s="3" t="s">
        <v>253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259</v>
      </c>
      <c r="N18" s="3" t="s">
        <v>249</v>
      </c>
      <c r="O18" s="3" t="s">
        <v>260</v>
      </c>
      <c r="P18" s="3" t="s">
        <v>261</v>
      </c>
      <c r="Q18" s="3" t="s">
        <v>249</v>
      </c>
      <c r="R18" s="3" t="s">
        <v>260</v>
      </c>
      <c r="S18" s="4" t="s">
        <v>262</v>
      </c>
      <c r="T18" s="4" t="s">
        <v>263</v>
      </c>
      <c r="W18"/>
    </row>
    <row r="19" spans="1:23" ht="30.75" customHeight="1">
      <c r="A19" s="8" t="str">
        <f>'[1]S2 Maquette'!B19</f>
        <v>Compétences transversales S2</v>
      </c>
      <c r="B19" s="41" t="str">
        <f>'[1]S2 Maquette'!C19</f>
        <v>UE</v>
      </c>
      <c r="C19" s="59">
        <f>'[1]S2 Maquette'!F19</f>
        <v>0</v>
      </c>
      <c r="D19" s="60"/>
      <c r="E19" s="60"/>
      <c r="F19" s="60"/>
      <c r="G19" s="61"/>
      <c r="H19" s="62"/>
      <c r="I19" s="62"/>
      <c r="J19" s="62"/>
      <c r="K19" s="61"/>
      <c r="L19" s="61"/>
      <c r="M19" s="62"/>
      <c r="N19" s="62"/>
      <c r="O19" s="61"/>
      <c r="P19" s="61"/>
      <c r="Q19" s="61"/>
      <c r="R19" s="61"/>
      <c r="S19" s="63"/>
      <c r="T19" s="179" t="s">
        <v>264</v>
      </c>
      <c r="W19"/>
    </row>
    <row r="20" spans="1:23" ht="30.75" customHeight="1">
      <c r="A20" s="8" t="str">
        <f>'[1]S2 Maquette'!B20</f>
        <v>Compétences numériques 1</v>
      </c>
      <c r="B20" s="41" t="str">
        <f>'[1]S2 Maquette'!C20</f>
        <v>ECUE</v>
      </c>
      <c r="C20" s="59">
        <f>'[1]S2 Maquette'!F20</f>
        <v>0</v>
      </c>
      <c r="D20" s="64"/>
      <c r="E20" s="64"/>
      <c r="F20" s="64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180"/>
      <c r="W20"/>
    </row>
    <row r="21" spans="1:23" ht="30.75" customHeight="1">
      <c r="A21" s="8" t="str">
        <f>'[1]S2 Maquette'!B21</f>
        <v>Compétences pré-professionnalisation 1</v>
      </c>
      <c r="B21" s="41" t="str">
        <f>'[1]S2 Maquette'!C21</f>
        <v>ECUE</v>
      </c>
      <c r="C21" s="59">
        <f>'[1]S2 Maquette'!F21</f>
        <v>0</v>
      </c>
      <c r="D21" s="64"/>
      <c r="E21" s="64"/>
      <c r="F21" s="6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180"/>
      <c r="W21"/>
    </row>
    <row r="22" spans="1:23" ht="30.75" customHeight="1">
      <c r="A22" s="8" t="str">
        <f>'[1]S2 Maquette'!B22</f>
        <v>Langue Vivante-2</v>
      </c>
      <c r="B22" s="41" t="str">
        <f>'[1]S2 Maquette'!C22</f>
        <v>ECUE</v>
      </c>
      <c r="C22" s="59">
        <f>'[1]S2 Maquette'!F22</f>
        <v>0</v>
      </c>
      <c r="D22" s="64"/>
      <c r="E22" s="64"/>
      <c r="F22" s="6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80"/>
      <c r="W22"/>
    </row>
    <row r="23" spans="1:23" ht="30.75" customHeight="1">
      <c r="A23" s="8" t="str">
        <f>'[1]S2 Maquette'!B23</f>
        <v>Min 1 Max 1</v>
      </c>
      <c r="B23" s="41" t="str">
        <f>'[1]S2 Maquette'!C23</f>
        <v>OPTION</v>
      </c>
      <c r="C23" s="65">
        <f>'[1]S2 Maquette'!F23</f>
        <v>0</v>
      </c>
      <c r="D23" s="64"/>
      <c r="E23" s="64"/>
      <c r="F23" s="6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180"/>
      <c r="W23"/>
    </row>
    <row r="24" spans="1:23" ht="30.75" customHeight="1">
      <c r="A24" s="8" t="str">
        <f>'[1]S2 Maquette'!B24</f>
        <v>Anglais 2</v>
      </c>
      <c r="B24" s="41" t="str">
        <f>'[1]S2 Maquette'!C24</f>
        <v>ECUE</v>
      </c>
      <c r="C24" s="65">
        <f>'[1]S2 Maquette'!F24</f>
        <v>0</v>
      </c>
      <c r="D24" s="64"/>
      <c r="E24" s="64"/>
      <c r="F24" s="6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180"/>
      <c r="W24"/>
    </row>
    <row r="25" spans="1:23" ht="30.75" customHeight="1">
      <c r="A25" s="8" t="str">
        <f>'[1]S2 Maquette'!B25</f>
        <v>Espagnol</v>
      </c>
      <c r="B25" s="41" t="str">
        <f>'[1]S2 Maquette'!C25</f>
        <v>ECUE</v>
      </c>
      <c r="C25" s="65">
        <f>'[1]S2 Maquette'!F25</f>
        <v>0</v>
      </c>
      <c r="D25" s="64"/>
      <c r="E25" s="64"/>
      <c r="F25" s="6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180"/>
      <c r="W25"/>
    </row>
    <row r="26" spans="1:23" ht="30.75" customHeight="1">
      <c r="A26" s="8" t="str">
        <f>'[1]S2 Maquette'!B26</f>
        <v>Italien</v>
      </c>
      <c r="B26" s="41" t="str">
        <f>'[1]S2 Maquette'!C26</f>
        <v>ECUE</v>
      </c>
      <c r="C26" s="65">
        <f>'[1]S2 Maquette'!F26</f>
        <v>0</v>
      </c>
      <c r="D26" s="64"/>
      <c r="E26" s="64"/>
      <c r="F26" s="6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80"/>
      <c r="W26"/>
    </row>
    <row r="27" spans="1:23" ht="30.75" customHeight="1">
      <c r="A27" s="79" t="s">
        <v>280</v>
      </c>
      <c r="B27" s="79" t="s">
        <v>11</v>
      </c>
      <c r="C27" s="42">
        <f>'[1]S2 Maquette'!F27</f>
        <v>0</v>
      </c>
      <c r="D27" s="80">
        <v>1</v>
      </c>
      <c r="E27" s="80" t="s">
        <v>265</v>
      </c>
      <c r="F27" s="80"/>
      <c r="G27" s="78" t="s">
        <v>265</v>
      </c>
      <c r="H27" s="78" t="s">
        <v>265</v>
      </c>
      <c r="I27" s="78" t="s">
        <v>265</v>
      </c>
      <c r="J27" s="78">
        <v>6</v>
      </c>
      <c r="K27" s="78" t="s">
        <v>8</v>
      </c>
      <c r="L27" s="78"/>
      <c r="M27" s="78"/>
      <c r="N27" s="84"/>
      <c r="O27" s="84"/>
      <c r="P27" s="78" t="s">
        <v>266</v>
      </c>
      <c r="Q27" s="78"/>
      <c r="R27" s="78"/>
      <c r="S27" s="78" t="s">
        <v>267</v>
      </c>
      <c r="T27" s="181" t="s">
        <v>342</v>
      </c>
      <c r="W27"/>
    </row>
    <row r="28" spans="1:23" ht="30.75" customHeight="1">
      <c r="A28" s="79" t="s">
        <v>281</v>
      </c>
      <c r="B28" s="79" t="s">
        <v>19</v>
      </c>
      <c r="C28" s="42">
        <f>'[1]S2 Maquette'!F30</f>
        <v>0</v>
      </c>
      <c r="D28" s="80">
        <v>1</v>
      </c>
      <c r="E28" s="80" t="s">
        <v>265</v>
      </c>
      <c r="F28" s="80"/>
      <c r="G28" s="78" t="s">
        <v>265</v>
      </c>
      <c r="H28" s="78" t="s">
        <v>265</v>
      </c>
      <c r="I28" s="78" t="s">
        <v>265</v>
      </c>
      <c r="J28" s="78"/>
      <c r="K28" s="78" t="s">
        <v>8</v>
      </c>
      <c r="L28" s="78"/>
      <c r="M28" s="78">
        <v>1</v>
      </c>
      <c r="N28" s="84"/>
      <c r="O28" s="84"/>
      <c r="P28" s="78"/>
      <c r="Q28" s="78"/>
      <c r="R28" s="78"/>
      <c r="S28" s="82"/>
      <c r="T28" s="82" t="s">
        <v>343</v>
      </c>
      <c r="W28"/>
    </row>
    <row r="29" spans="1:23" ht="30.75" customHeight="1">
      <c r="A29" s="79" t="s">
        <v>282</v>
      </c>
      <c r="B29" s="79" t="s">
        <v>19</v>
      </c>
      <c r="C29" s="42">
        <f>'[1]S2 Maquette'!F31</f>
        <v>0</v>
      </c>
      <c r="D29" s="80">
        <v>1</v>
      </c>
      <c r="E29" s="80" t="s">
        <v>265</v>
      </c>
      <c r="F29" s="80"/>
      <c r="G29" s="78" t="s">
        <v>265</v>
      </c>
      <c r="H29" s="78" t="s">
        <v>265</v>
      </c>
      <c r="I29" s="78" t="s">
        <v>265</v>
      </c>
      <c r="J29" s="78"/>
      <c r="K29" s="78" t="s">
        <v>8</v>
      </c>
      <c r="L29" s="78"/>
      <c r="M29" s="78">
        <v>1</v>
      </c>
      <c r="N29" s="84"/>
      <c r="O29" s="84"/>
      <c r="P29" s="78"/>
      <c r="Q29" s="78"/>
      <c r="R29" s="78"/>
      <c r="S29" s="82"/>
      <c r="T29" s="82" t="s">
        <v>346</v>
      </c>
      <c r="W29"/>
    </row>
    <row r="30" spans="1:23" ht="30.75" customHeight="1">
      <c r="A30" s="79" t="s">
        <v>283</v>
      </c>
      <c r="B30" s="79" t="s">
        <v>11</v>
      </c>
      <c r="C30" s="42">
        <f>'[1]S2 Maquette'!F32</f>
        <v>0</v>
      </c>
      <c r="D30" s="80">
        <v>1</v>
      </c>
      <c r="E30" s="80" t="s">
        <v>265</v>
      </c>
      <c r="F30" s="80"/>
      <c r="G30" s="78" t="s">
        <v>265</v>
      </c>
      <c r="H30" s="78" t="s">
        <v>265</v>
      </c>
      <c r="I30" s="78" t="s">
        <v>265</v>
      </c>
      <c r="J30" s="78">
        <v>6</v>
      </c>
      <c r="K30" s="78" t="s">
        <v>8</v>
      </c>
      <c r="L30" s="78"/>
      <c r="M30" s="78"/>
      <c r="N30" s="84"/>
      <c r="O30" s="84"/>
      <c r="P30" s="78" t="s">
        <v>266</v>
      </c>
      <c r="Q30" s="78"/>
      <c r="R30" s="78"/>
      <c r="S30" s="78" t="s">
        <v>267</v>
      </c>
      <c r="T30" s="181" t="s">
        <v>342</v>
      </c>
      <c r="W30"/>
    </row>
    <row r="31" spans="1:23" ht="30.75" customHeight="1">
      <c r="A31" s="79" t="s">
        <v>284</v>
      </c>
      <c r="B31" s="79" t="s">
        <v>19</v>
      </c>
      <c r="C31" s="42">
        <f>'[1]S2 Maquette'!F33</f>
        <v>0</v>
      </c>
      <c r="D31" s="80">
        <v>1</v>
      </c>
      <c r="E31" s="80" t="s">
        <v>265</v>
      </c>
      <c r="F31" s="80"/>
      <c r="G31" s="78" t="s">
        <v>265</v>
      </c>
      <c r="H31" s="78" t="s">
        <v>265</v>
      </c>
      <c r="I31" s="78" t="s">
        <v>265</v>
      </c>
      <c r="J31" s="78"/>
      <c r="K31" s="78" t="s">
        <v>8</v>
      </c>
      <c r="L31" s="78"/>
      <c r="M31" s="78">
        <v>1</v>
      </c>
      <c r="N31" s="84"/>
      <c r="O31" s="84"/>
      <c r="P31" s="78"/>
      <c r="Q31" s="78"/>
      <c r="R31" s="78"/>
      <c r="S31" s="82"/>
      <c r="T31" s="82" t="s">
        <v>346</v>
      </c>
      <c r="W31"/>
    </row>
    <row r="32" spans="1:23" ht="30.75" customHeight="1">
      <c r="A32" s="79" t="s">
        <v>285</v>
      </c>
      <c r="B32" s="79" t="s">
        <v>19</v>
      </c>
      <c r="C32" s="42">
        <f>'[1]S2 Maquette'!F34</f>
        <v>0</v>
      </c>
      <c r="D32" s="80">
        <v>1</v>
      </c>
      <c r="E32" s="80" t="s">
        <v>265</v>
      </c>
      <c r="F32" s="80"/>
      <c r="G32" s="78" t="s">
        <v>265</v>
      </c>
      <c r="H32" s="78" t="s">
        <v>265</v>
      </c>
      <c r="I32" s="78" t="s">
        <v>265</v>
      </c>
      <c r="J32" s="78"/>
      <c r="K32" s="78" t="s">
        <v>8</v>
      </c>
      <c r="L32" s="78"/>
      <c r="M32" s="78">
        <v>1</v>
      </c>
      <c r="N32" s="84"/>
      <c r="O32" s="84"/>
      <c r="P32" s="78"/>
      <c r="Q32" s="78"/>
      <c r="R32" s="78"/>
      <c r="S32" s="78"/>
      <c r="T32" s="82" t="s">
        <v>344</v>
      </c>
      <c r="W32"/>
    </row>
    <row r="33" spans="1:23" ht="30.75" customHeight="1">
      <c r="A33" s="79" t="s">
        <v>286</v>
      </c>
      <c r="B33" s="79" t="s">
        <v>11</v>
      </c>
      <c r="C33" s="42">
        <f>'[1]S2 Maquette'!F37</f>
        <v>0</v>
      </c>
      <c r="D33" s="80">
        <v>1</v>
      </c>
      <c r="E33" s="80" t="s">
        <v>265</v>
      </c>
      <c r="F33" s="80"/>
      <c r="G33" s="78" t="s">
        <v>265</v>
      </c>
      <c r="H33" s="78" t="s">
        <v>265</v>
      </c>
      <c r="I33" s="78" t="s">
        <v>265</v>
      </c>
      <c r="J33" s="78">
        <v>6</v>
      </c>
      <c r="K33" s="78" t="s">
        <v>8</v>
      </c>
      <c r="L33" s="78"/>
      <c r="M33" s="78"/>
      <c r="N33" s="84"/>
      <c r="O33" s="84"/>
      <c r="P33" s="78" t="s">
        <v>266</v>
      </c>
      <c r="Q33" s="78"/>
      <c r="R33" s="78"/>
      <c r="S33" s="78" t="s">
        <v>267</v>
      </c>
      <c r="T33" s="181" t="s">
        <v>342</v>
      </c>
      <c r="W33"/>
    </row>
    <row r="34" spans="1:23" ht="30.75" customHeight="1">
      <c r="A34" s="79" t="s">
        <v>287</v>
      </c>
      <c r="B34" s="79" t="s">
        <v>19</v>
      </c>
      <c r="C34" s="42">
        <f>'[1]S2 Maquette'!F38</f>
        <v>0</v>
      </c>
      <c r="D34" s="80">
        <v>1</v>
      </c>
      <c r="E34" s="80" t="s">
        <v>265</v>
      </c>
      <c r="F34" s="80"/>
      <c r="G34" s="78" t="s">
        <v>265</v>
      </c>
      <c r="H34" s="78" t="s">
        <v>265</v>
      </c>
      <c r="I34" s="78" t="s">
        <v>265</v>
      </c>
      <c r="J34" s="78"/>
      <c r="K34" s="78" t="s">
        <v>8</v>
      </c>
      <c r="L34" s="78"/>
      <c r="M34" s="78">
        <v>1</v>
      </c>
      <c r="N34" s="84"/>
      <c r="O34" s="84"/>
      <c r="P34" s="78"/>
      <c r="Q34" s="78"/>
      <c r="R34" s="78"/>
      <c r="S34" s="82"/>
      <c r="T34" s="82" t="s">
        <v>346</v>
      </c>
      <c r="W34"/>
    </row>
    <row r="35" spans="1:23" ht="30.75" customHeight="1">
      <c r="A35" s="79" t="s">
        <v>288</v>
      </c>
      <c r="B35" s="79"/>
      <c r="C35" s="42">
        <f>'[1]S2 Maquette'!F39</f>
        <v>0</v>
      </c>
      <c r="D35" s="77">
        <v>1</v>
      </c>
      <c r="E35" s="77" t="s">
        <v>265</v>
      </c>
      <c r="F35" s="77"/>
      <c r="G35" s="76" t="s">
        <v>265</v>
      </c>
      <c r="H35" s="76" t="s">
        <v>265</v>
      </c>
      <c r="I35" s="76" t="s">
        <v>265</v>
      </c>
      <c r="J35" s="76"/>
      <c r="K35" s="78" t="s">
        <v>8</v>
      </c>
      <c r="L35" s="75"/>
      <c r="M35" s="75"/>
      <c r="N35" s="84"/>
      <c r="O35" s="84"/>
      <c r="P35" s="75"/>
      <c r="Q35" s="75"/>
      <c r="R35" s="75"/>
      <c r="S35" s="75"/>
      <c r="T35" s="182"/>
      <c r="W35"/>
    </row>
    <row r="36" spans="1:23" ht="30.75" customHeight="1">
      <c r="A36" s="79" t="s">
        <v>205</v>
      </c>
      <c r="B36" s="79" t="s">
        <v>29</v>
      </c>
      <c r="C36" s="42">
        <f>'[1]S2 Maquette'!F40</f>
        <v>0</v>
      </c>
      <c r="D36" s="77"/>
      <c r="E36" s="77"/>
      <c r="F36" s="77"/>
      <c r="G36" s="76"/>
      <c r="H36" s="76"/>
      <c r="I36" s="76"/>
      <c r="J36" s="76"/>
      <c r="K36" s="76"/>
      <c r="L36" s="75"/>
      <c r="M36" s="75"/>
      <c r="N36" s="84"/>
      <c r="O36" s="84"/>
      <c r="P36" s="75"/>
      <c r="Q36" s="75"/>
      <c r="R36" s="75"/>
      <c r="S36" s="78"/>
      <c r="T36" s="182" t="s">
        <v>294</v>
      </c>
      <c r="W36"/>
    </row>
    <row r="37" spans="1:23" ht="30.75" customHeight="1">
      <c r="A37" s="79" t="s">
        <v>289</v>
      </c>
      <c r="B37" s="79" t="s">
        <v>19</v>
      </c>
      <c r="C37" s="42">
        <f>'[1]S2 Maquette'!F41</f>
        <v>0</v>
      </c>
      <c r="D37" s="77">
        <v>1</v>
      </c>
      <c r="E37" s="77" t="s">
        <v>265</v>
      </c>
      <c r="F37" s="77"/>
      <c r="G37" s="76" t="s">
        <v>265</v>
      </c>
      <c r="H37" s="76" t="s">
        <v>265</v>
      </c>
      <c r="I37" s="76" t="s">
        <v>265</v>
      </c>
      <c r="J37" s="76"/>
      <c r="K37" s="78" t="s">
        <v>8</v>
      </c>
      <c r="L37" s="75"/>
      <c r="M37" s="75"/>
      <c r="N37" s="84"/>
      <c r="O37" s="84"/>
      <c r="P37" s="75"/>
      <c r="Q37" s="75"/>
      <c r="R37" s="75"/>
      <c r="S37" s="75"/>
      <c r="T37" s="182" t="s">
        <v>270</v>
      </c>
      <c r="W37"/>
    </row>
    <row r="38" spans="1:23" ht="30.75" customHeight="1">
      <c r="A38" s="79" t="s">
        <v>290</v>
      </c>
      <c r="B38" s="79" t="s">
        <v>19</v>
      </c>
      <c r="C38" s="42">
        <f>'[1]S2 Maquette'!F42</f>
        <v>0</v>
      </c>
      <c r="D38" s="77">
        <v>1</v>
      </c>
      <c r="E38" s="77" t="s">
        <v>265</v>
      </c>
      <c r="F38" s="77"/>
      <c r="G38" s="76" t="s">
        <v>265</v>
      </c>
      <c r="H38" s="76" t="s">
        <v>265</v>
      </c>
      <c r="I38" s="76" t="s">
        <v>265</v>
      </c>
      <c r="J38" s="76"/>
      <c r="K38" s="78" t="s">
        <v>8</v>
      </c>
      <c r="L38" s="75"/>
      <c r="M38" s="75"/>
      <c r="N38" s="84"/>
      <c r="O38" s="84"/>
      <c r="P38" s="75"/>
      <c r="Q38" s="75"/>
      <c r="R38" s="75"/>
      <c r="S38" s="75"/>
      <c r="T38" s="182" t="s">
        <v>270</v>
      </c>
      <c r="W38"/>
    </row>
    <row r="39" spans="1:23" ht="30.75" customHeight="1">
      <c r="A39" s="79" t="s">
        <v>291</v>
      </c>
      <c r="B39" s="79" t="s">
        <v>19</v>
      </c>
      <c r="C39" s="42">
        <f>'[1]S2 Maquette'!F43</f>
        <v>0</v>
      </c>
      <c r="D39" s="77">
        <v>1</v>
      </c>
      <c r="E39" s="77" t="s">
        <v>265</v>
      </c>
      <c r="F39" s="77"/>
      <c r="G39" s="76" t="s">
        <v>265</v>
      </c>
      <c r="H39" s="76" t="s">
        <v>265</v>
      </c>
      <c r="I39" s="76" t="s">
        <v>265</v>
      </c>
      <c r="J39" s="76"/>
      <c r="K39" s="78" t="s">
        <v>8</v>
      </c>
      <c r="L39" s="75"/>
      <c r="M39" s="75"/>
      <c r="N39" s="84"/>
      <c r="O39" s="84"/>
      <c r="P39" s="75"/>
      <c r="Q39" s="75"/>
      <c r="R39" s="75"/>
      <c r="S39" s="75"/>
      <c r="T39" s="182" t="s">
        <v>270</v>
      </c>
      <c r="W39"/>
    </row>
    <row r="40" spans="1:23" ht="30.75" customHeight="1">
      <c r="A40" s="79" t="s">
        <v>292</v>
      </c>
      <c r="B40" s="79" t="s">
        <v>11</v>
      </c>
      <c r="C40" s="42">
        <f>'[1]S2 Maquette'!F44</f>
        <v>0</v>
      </c>
      <c r="D40" s="80">
        <v>1</v>
      </c>
      <c r="E40" s="80" t="s">
        <v>265</v>
      </c>
      <c r="F40" s="80"/>
      <c r="G40" s="78" t="s">
        <v>265</v>
      </c>
      <c r="H40" s="78" t="s">
        <v>265</v>
      </c>
      <c r="I40" s="78" t="s">
        <v>265</v>
      </c>
      <c r="J40" s="78">
        <v>6</v>
      </c>
      <c r="K40" s="75" t="s">
        <v>16</v>
      </c>
      <c r="L40" s="75"/>
      <c r="M40" s="75"/>
      <c r="N40" s="85"/>
      <c r="O40" s="85"/>
      <c r="P40" s="75" t="s">
        <v>266</v>
      </c>
      <c r="Q40" s="75"/>
      <c r="R40" s="75"/>
      <c r="S40" s="75"/>
      <c r="T40" s="181" t="s">
        <v>294</v>
      </c>
      <c r="W40"/>
    </row>
    <row r="41" spans="1:23" ht="30.75" customHeight="1">
      <c r="A41" s="79" t="s">
        <v>236</v>
      </c>
      <c r="B41" s="79" t="s">
        <v>11</v>
      </c>
      <c r="C41" s="42">
        <f>'[1]S2 Maquette'!F45</f>
        <v>0</v>
      </c>
      <c r="D41" s="80"/>
      <c r="E41" s="80" t="s">
        <v>272</v>
      </c>
      <c r="F41" s="80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182"/>
      <c r="W41"/>
    </row>
    <row r="42" spans="1:23" ht="30.75" customHeight="1">
      <c r="A42" s="79">
        <f>'[1]S2 Maquette'!B46</f>
        <v>0</v>
      </c>
      <c r="B42" s="79">
        <f>'[1]S2 Maquette'!C46</f>
        <v>0</v>
      </c>
      <c r="C42" s="42">
        <f>'[1]S2 Maquette'!F46</f>
        <v>0</v>
      </c>
      <c r="D42" s="80"/>
      <c r="E42" s="80"/>
      <c r="F42" s="8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182"/>
      <c r="W42"/>
    </row>
    <row r="43" spans="1:23" ht="30.75" customHeight="1">
      <c r="A43" s="79">
        <f>'[1]S2 Maquette'!B47</f>
        <v>0</v>
      </c>
      <c r="B43" s="79">
        <f>'[1]S2 Maquette'!C47</f>
        <v>0</v>
      </c>
      <c r="C43" s="42">
        <f>'[1]S2 Maquette'!F47</f>
        <v>0</v>
      </c>
      <c r="D43" s="80"/>
      <c r="E43" s="80"/>
      <c r="F43" s="80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82"/>
      <c r="W43"/>
    </row>
    <row r="44" spans="1:23" ht="30.75" customHeight="1">
      <c r="A44" s="79">
        <f>'[1]S2 Maquette'!B48</f>
        <v>0</v>
      </c>
      <c r="B44" s="79">
        <f>'[1]S2 Maquette'!C48</f>
        <v>0</v>
      </c>
      <c r="C44" s="42">
        <f>'[1]S2 Maquette'!F48</f>
        <v>0</v>
      </c>
      <c r="D44" s="80"/>
      <c r="E44" s="80"/>
      <c r="F44" s="80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82"/>
      <c r="W44"/>
    </row>
    <row r="45" spans="1:23" ht="30.75" customHeight="1">
      <c r="A45" s="79">
        <f>'[1]S2 Maquette'!B49</f>
        <v>0</v>
      </c>
      <c r="B45" s="79">
        <f>'[1]S2 Maquette'!C49</f>
        <v>0</v>
      </c>
      <c r="C45" s="42">
        <f>'[1]S2 Maquette'!F49</f>
        <v>0</v>
      </c>
      <c r="D45" s="80"/>
      <c r="E45" s="80"/>
      <c r="F45" s="80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82"/>
      <c r="W45"/>
    </row>
    <row r="46" spans="1:23" ht="30.75" customHeight="1">
      <c r="A46" s="79">
        <f>'[1]S2 Maquette'!B50</f>
        <v>0</v>
      </c>
      <c r="B46" s="79">
        <f>'[1]S2 Maquette'!C50</f>
        <v>0</v>
      </c>
      <c r="C46" s="42">
        <f>'[1]S2 Maquette'!F50</f>
        <v>0</v>
      </c>
      <c r="D46" s="80"/>
      <c r="E46" s="80"/>
      <c r="F46" s="80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182"/>
      <c r="W46"/>
    </row>
    <row r="47" spans="1:23" ht="30.75" customHeight="1">
      <c r="A47" s="79">
        <f>'[1]S2 Maquette'!B51</f>
        <v>0</v>
      </c>
      <c r="B47" s="79">
        <f>'[1]S2 Maquette'!C51</f>
        <v>0</v>
      </c>
      <c r="C47" s="42">
        <f>'[1]S2 Maquette'!F51</f>
        <v>0</v>
      </c>
      <c r="D47" s="80"/>
      <c r="E47" s="80"/>
      <c r="F47" s="80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182"/>
      <c r="W47"/>
    </row>
    <row r="48" spans="1:23" ht="30.75" customHeight="1">
      <c r="A48" s="79">
        <f>'[1]S2 Maquette'!B52</f>
        <v>0</v>
      </c>
      <c r="B48" s="79">
        <f>'[1]S2 Maquette'!C52</f>
        <v>0</v>
      </c>
      <c r="C48" s="42">
        <f>'[1]S2 Maquette'!F52</f>
        <v>0</v>
      </c>
      <c r="D48" s="80"/>
      <c r="E48" s="80"/>
      <c r="F48" s="80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182"/>
      <c r="W48"/>
    </row>
    <row r="49" spans="1:23" ht="30.75" customHeight="1">
      <c r="A49" s="79">
        <f>'[1]S2 Maquette'!B53</f>
        <v>0</v>
      </c>
      <c r="B49" s="79">
        <f>'[1]S2 Maquette'!C53</f>
        <v>0</v>
      </c>
      <c r="C49" s="42">
        <f>'[1]S2 Maquette'!F53</f>
        <v>0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182"/>
      <c r="W49"/>
    </row>
    <row r="50" spans="1:23" ht="30.75" customHeight="1">
      <c r="A50" s="79">
        <f>'[1]S2 Maquette'!B54</f>
        <v>0</v>
      </c>
      <c r="B50" s="79">
        <f>'[1]S2 Maquette'!C54</f>
        <v>0</v>
      </c>
      <c r="C50" s="42">
        <f>'[1]S2 Maquette'!F54</f>
        <v>0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182"/>
      <c r="W50"/>
    </row>
    <row r="51" spans="1:23" ht="30.75" customHeight="1">
      <c r="A51" s="79">
        <f>'[1]S2 Maquette'!B55</f>
        <v>0</v>
      </c>
      <c r="B51" s="79">
        <f>'[1]S2 Maquette'!C55</f>
        <v>0</v>
      </c>
      <c r="C51" s="42">
        <f>'[1]S2 Maquette'!F55</f>
        <v>0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182"/>
      <c r="W51"/>
    </row>
    <row r="52" spans="1:23" ht="30.75" customHeight="1">
      <c r="A52" s="79">
        <f>'[1]S2 Maquette'!B56</f>
        <v>0</v>
      </c>
      <c r="B52" s="79">
        <f>'[1]S2 Maquette'!C56</f>
        <v>0</v>
      </c>
      <c r="C52" s="42">
        <f>'[1]S2 Maquette'!F56</f>
        <v>0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182"/>
      <c r="W52"/>
    </row>
    <row r="53" spans="1:23" ht="30.75" customHeight="1">
      <c r="A53" s="79">
        <f>'[1]S2 Maquette'!B57</f>
        <v>0</v>
      </c>
      <c r="B53" s="79">
        <f>'[1]S2 Maquette'!C57</f>
        <v>0</v>
      </c>
      <c r="C53" s="42">
        <f>'[1]S2 Maquette'!F57</f>
        <v>0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182"/>
      <c r="W53"/>
    </row>
    <row r="54" spans="1:23" ht="30.75" customHeight="1">
      <c r="A54" s="79">
        <f>'[1]S2 Maquette'!B58</f>
        <v>0</v>
      </c>
      <c r="B54" s="79">
        <f>'[1]S2 Maquette'!C58</f>
        <v>0</v>
      </c>
      <c r="C54" s="42">
        <f>'[1]S2 Maquette'!F58</f>
        <v>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82"/>
      <c r="W54"/>
    </row>
    <row r="55" spans="1:23" ht="30.75" customHeight="1">
      <c r="A55" s="79">
        <f>'[1]S2 Maquette'!B59</f>
        <v>0</v>
      </c>
      <c r="B55" s="79">
        <f>'[1]S2 Maquette'!C59</f>
        <v>0</v>
      </c>
      <c r="C55" s="42">
        <f>'[1]S2 Maquette'!F59</f>
        <v>0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182"/>
      <c r="W55"/>
    </row>
    <row r="56" spans="1:23" ht="30.75" customHeight="1">
      <c r="A56" s="79">
        <f>'[1]S2 Maquette'!B60</f>
        <v>0</v>
      </c>
      <c r="B56" s="79">
        <f>'[1]S2 Maquette'!C60</f>
        <v>0</v>
      </c>
      <c r="C56" s="42">
        <f>'[1]S2 Maquette'!F60</f>
        <v>0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182"/>
      <c r="W56"/>
    </row>
    <row r="57" spans="1:23" ht="30.75" customHeight="1">
      <c r="A57" s="79">
        <f>'[1]S2 Maquette'!B61</f>
        <v>0</v>
      </c>
      <c r="B57" s="79">
        <f>'[1]S2 Maquette'!C61</f>
        <v>0</v>
      </c>
      <c r="C57" s="42">
        <f>'[1]S2 Maquette'!F61</f>
        <v>0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182"/>
      <c r="W57"/>
    </row>
    <row r="58" spans="1:23" ht="30.75" customHeight="1">
      <c r="A58" s="79">
        <f>'[1]S2 Maquette'!B62</f>
        <v>0</v>
      </c>
      <c r="B58" s="79">
        <f>'[1]S2 Maquette'!C62</f>
        <v>0</v>
      </c>
      <c r="C58" s="42">
        <f>'[1]S2 Maquette'!F62</f>
        <v>0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182"/>
      <c r="W58"/>
    </row>
    <row r="59" spans="1:23" ht="30.75" customHeight="1">
      <c r="A59" s="79">
        <f>'[1]S2 Maquette'!B63</f>
        <v>0</v>
      </c>
      <c r="B59" s="79">
        <f>'[1]S2 Maquette'!C63</f>
        <v>0</v>
      </c>
      <c r="C59" s="42">
        <f>'[1]S2 Maquette'!F63</f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182"/>
      <c r="W59"/>
    </row>
    <row r="60" spans="1:23" ht="30.75" customHeight="1">
      <c r="A60" s="79">
        <f>'[1]S2 Maquette'!B64</f>
        <v>0</v>
      </c>
      <c r="B60" s="79">
        <f>'[1]S2 Maquette'!C64</f>
        <v>0</v>
      </c>
      <c r="C60" s="42">
        <f>'[1]S2 Maquette'!F64</f>
        <v>0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182"/>
      <c r="W60"/>
    </row>
    <row r="61" spans="1:23" ht="30.75" customHeight="1">
      <c r="A61" s="79">
        <f>'[1]S2 Maquette'!B65</f>
        <v>0</v>
      </c>
      <c r="B61" s="79">
        <f>'[1]S2 Maquette'!C65</f>
        <v>0</v>
      </c>
      <c r="C61" s="42">
        <f>'[1]S2 Maquette'!F65</f>
        <v>0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182"/>
      <c r="W61"/>
    </row>
    <row r="62" spans="1:23" ht="30.75" customHeight="1">
      <c r="A62" s="79">
        <f>'[1]S2 Maquette'!B66</f>
        <v>0</v>
      </c>
      <c r="B62" s="79">
        <f>'[1]S2 Maquette'!C66</f>
        <v>0</v>
      </c>
      <c r="C62" s="42">
        <f>'[1]S2 Maquette'!F66</f>
        <v>0</v>
      </c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182"/>
      <c r="W62"/>
    </row>
    <row r="63" spans="1:23" ht="30.75" customHeight="1">
      <c r="A63" s="79">
        <f>'[1]S2 Maquette'!B67</f>
        <v>0</v>
      </c>
      <c r="B63" s="79">
        <f>'[1]S2 Maquette'!C67</f>
        <v>0</v>
      </c>
      <c r="C63" s="42">
        <f>'[1]S2 Maquette'!F67</f>
        <v>0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182"/>
      <c r="W63"/>
    </row>
    <row r="64" spans="1:23" ht="30.75" customHeight="1">
      <c r="A64" s="79">
        <f>'[1]S2 Maquette'!B68</f>
        <v>0</v>
      </c>
      <c r="B64" s="79">
        <f>'[1]S2 Maquette'!C68</f>
        <v>0</v>
      </c>
      <c r="C64" s="42">
        <f>'[1]S2 Maquette'!F68</f>
        <v>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182"/>
      <c r="W64"/>
    </row>
    <row r="65" spans="1:23" ht="30.75" customHeight="1">
      <c r="A65" s="79">
        <f>'[1]S2 Maquette'!B69</f>
        <v>0</v>
      </c>
      <c r="B65" s="79">
        <f>'[1]S2 Maquette'!C69</f>
        <v>0</v>
      </c>
      <c r="C65" s="42">
        <f>'[1]S2 Maquette'!F69</f>
        <v>0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182"/>
      <c r="W65"/>
    </row>
    <row r="66" spans="1:23" ht="30.75" customHeight="1">
      <c r="A66" s="79">
        <f>'[1]S2 Maquette'!B70</f>
        <v>0</v>
      </c>
      <c r="B66" s="79">
        <f>'[1]S2 Maquette'!C70</f>
        <v>0</v>
      </c>
      <c r="C66" s="42">
        <f>'[1]S2 Maquette'!F70</f>
        <v>0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182"/>
      <c r="W66"/>
    </row>
    <row r="67" spans="1:23" ht="30.75" customHeight="1">
      <c r="A67" s="79">
        <f>'[1]S2 Maquette'!B71</f>
        <v>0</v>
      </c>
      <c r="B67" s="79">
        <f>'[1]S2 Maquette'!C71</f>
        <v>0</v>
      </c>
      <c r="C67" s="42">
        <f>'[1]S2 Maquette'!F71</f>
        <v>0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182"/>
      <c r="W67"/>
    </row>
    <row r="68" spans="1:23" ht="30.75" customHeight="1">
      <c r="A68" s="79">
        <f>'[1]S2 Maquette'!B72</f>
        <v>0</v>
      </c>
      <c r="B68" s="79">
        <f>'[1]S2 Maquette'!C72</f>
        <v>0</v>
      </c>
      <c r="C68" s="42">
        <f>'[1]S2 Maquette'!F72</f>
        <v>0</v>
      </c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182"/>
      <c r="W68"/>
    </row>
    <row r="69" spans="1:23" ht="30.75" customHeight="1">
      <c r="A69" s="79">
        <f>'[1]S2 Maquette'!B73</f>
        <v>0</v>
      </c>
      <c r="B69" s="79">
        <f>'[1]S2 Maquette'!C73</f>
        <v>0</v>
      </c>
      <c r="C69" s="42">
        <f>'[1]S2 Maquette'!F73</f>
        <v>0</v>
      </c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182"/>
      <c r="W69"/>
    </row>
    <row r="70" spans="1:23" ht="30.75" customHeight="1">
      <c r="A70" s="79">
        <f>'[1]S2 Maquette'!B74</f>
        <v>0</v>
      </c>
      <c r="B70" s="79">
        <f>'[1]S2 Maquette'!C74</f>
        <v>0</v>
      </c>
      <c r="C70" s="42">
        <f>'[1]S2 Maquette'!F74</f>
        <v>0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182"/>
      <c r="W70"/>
    </row>
    <row r="71" spans="1:23" ht="30.75" customHeight="1">
      <c r="A71" s="79">
        <f>'[1]S2 Maquette'!B75</f>
        <v>0</v>
      </c>
      <c r="B71" s="79">
        <f>'[1]S2 Maquette'!C75</f>
        <v>0</v>
      </c>
      <c r="C71" s="42">
        <f>'[1]S2 Maquette'!F75</f>
        <v>0</v>
      </c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182"/>
      <c r="W71"/>
    </row>
    <row r="72" spans="1:23" ht="30.75" customHeight="1">
      <c r="A72" s="79">
        <f>'[1]S2 Maquette'!B76</f>
        <v>0</v>
      </c>
      <c r="B72" s="79">
        <f>'[1]S2 Maquette'!C76</f>
        <v>0</v>
      </c>
      <c r="C72" s="42">
        <f>'[1]S2 Maquette'!F76</f>
        <v>0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182"/>
      <c r="W72"/>
    </row>
    <row r="73" spans="1:23" ht="30.75" customHeight="1">
      <c r="A73" s="79">
        <f>'[1]S2 Maquette'!B77</f>
        <v>0</v>
      </c>
      <c r="B73" s="79">
        <f>'[1]S2 Maquette'!C77</f>
        <v>0</v>
      </c>
      <c r="C73" s="42">
        <f>'[1]S2 Maquette'!F77</f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182"/>
      <c r="W73"/>
    </row>
    <row r="74" spans="1:23" ht="30.75" customHeight="1">
      <c r="A74" s="79">
        <f>'[1]S2 Maquette'!B78</f>
        <v>0</v>
      </c>
      <c r="B74" s="79">
        <f>'[1]S2 Maquette'!C78</f>
        <v>0</v>
      </c>
      <c r="C74" s="42">
        <f>'[1]S2 Maquette'!F78</f>
        <v>0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182"/>
      <c r="W74"/>
    </row>
    <row r="75" spans="1:23" ht="30.75" customHeight="1">
      <c r="A75" s="79">
        <f>'[1]S2 Maquette'!B79</f>
        <v>0</v>
      </c>
      <c r="B75" s="79">
        <f>'[1]S2 Maquette'!C79</f>
        <v>0</v>
      </c>
      <c r="C75" s="42">
        <f>'[1]S2 Maquette'!F79</f>
        <v>0</v>
      </c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182"/>
      <c r="W75"/>
    </row>
    <row r="76" spans="1:23" ht="30.75" customHeight="1">
      <c r="A76" s="79">
        <f>'[1]S2 Maquette'!B80</f>
        <v>0</v>
      </c>
      <c r="B76" s="79">
        <f>'[1]S2 Maquette'!C80</f>
        <v>0</v>
      </c>
      <c r="C76" s="42">
        <f>'[1]S2 Maquette'!F80</f>
        <v>0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182"/>
      <c r="W76"/>
    </row>
    <row r="77" spans="1:23" ht="30.75" customHeight="1">
      <c r="A77" s="79">
        <f>'[1]S2 Maquette'!B81</f>
        <v>0</v>
      </c>
      <c r="B77" s="79">
        <f>'[1]S2 Maquette'!C81</f>
        <v>0</v>
      </c>
      <c r="C77" s="42">
        <f>'[1]S2 Maquette'!F81</f>
        <v>0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182"/>
      <c r="W77"/>
    </row>
    <row r="78" spans="1:23" ht="30.75" customHeight="1">
      <c r="A78" s="79">
        <f>'[1]S2 Maquette'!B82</f>
        <v>0</v>
      </c>
      <c r="B78" s="79">
        <f>'[1]S2 Maquette'!C82</f>
        <v>0</v>
      </c>
      <c r="C78" s="42">
        <f>'[1]S2 Maquette'!F82</f>
        <v>0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182"/>
      <c r="W78"/>
    </row>
    <row r="79" spans="1:23" ht="30.75" customHeight="1">
      <c r="A79" s="79">
        <f>'[1]S2 Maquette'!B83</f>
        <v>0</v>
      </c>
      <c r="B79" s="79">
        <f>'[1]S2 Maquette'!C83</f>
        <v>0</v>
      </c>
      <c r="C79" s="42">
        <f>'[1]S2 Maquette'!F83</f>
        <v>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182"/>
      <c r="W79"/>
    </row>
    <row r="80" spans="1:23" ht="30.75" customHeight="1">
      <c r="A80" s="79">
        <f>'[1]S2 Maquette'!B84</f>
        <v>0</v>
      </c>
      <c r="B80" s="79">
        <f>'[1]S2 Maquette'!C84</f>
        <v>0</v>
      </c>
      <c r="C80" s="42">
        <f>'[1]S2 Maquette'!F84</f>
        <v>0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182"/>
      <c r="W80"/>
    </row>
    <row r="81" spans="1:23" ht="30.75" customHeight="1">
      <c r="A81" s="79">
        <f>'[1]S2 Maquette'!B85</f>
        <v>0</v>
      </c>
      <c r="B81" s="79">
        <f>'[1]S2 Maquette'!C85</f>
        <v>0</v>
      </c>
      <c r="C81" s="42">
        <f>'[1]S2 Maquette'!F85</f>
        <v>0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182"/>
      <c r="W81"/>
    </row>
    <row r="82" spans="1:23" ht="30.75" customHeight="1">
      <c r="A82" s="79">
        <f>'[1]S2 Maquette'!B86</f>
        <v>0</v>
      </c>
      <c r="B82" s="79">
        <f>'[1]S2 Maquette'!C86</f>
        <v>0</v>
      </c>
      <c r="C82" s="42">
        <f>'[1]S2 Maquette'!F86</f>
        <v>0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182"/>
      <c r="W82"/>
    </row>
    <row r="83" spans="1:23" ht="30.75" customHeight="1">
      <c r="A83" s="79">
        <f>'[1]S2 Maquette'!B87</f>
        <v>0</v>
      </c>
      <c r="B83" s="79">
        <f>'[1]S2 Maquette'!C87</f>
        <v>0</v>
      </c>
      <c r="C83" s="42">
        <f>'[1]S2 Maquette'!F87</f>
        <v>0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182"/>
      <c r="W83"/>
    </row>
    <row r="84" spans="1:23" ht="30.75" customHeight="1">
      <c r="A84" s="79">
        <f>'[1]S2 Maquette'!B88</f>
        <v>0</v>
      </c>
      <c r="B84" s="79">
        <f>'[1]S2 Maquette'!C88</f>
        <v>0</v>
      </c>
      <c r="C84" s="42">
        <f>'[1]S2 Maquette'!F88</f>
        <v>0</v>
      </c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182"/>
      <c r="W84"/>
    </row>
    <row r="85" spans="1:23" ht="30.75" customHeight="1">
      <c r="A85" s="79">
        <f>'[1]S2 Maquette'!B89</f>
        <v>0</v>
      </c>
      <c r="B85" s="79">
        <f>'[1]S2 Maquette'!C89</f>
        <v>0</v>
      </c>
      <c r="C85" s="42">
        <f>'[1]S2 Maquette'!F89</f>
        <v>0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182"/>
      <c r="W85"/>
    </row>
    <row r="86" spans="1:23" ht="30.75" customHeight="1">
      <c r="A86" s="79">
        <f>'[1]S2 Maquette'!B90</f>
        <v>0</v>
      </c>
      <c r="B86" s="79">
        <f>'[1]S2 Maquette'!C90</f>
        <v>0</v>
      </c>
      <c r="C86" s="42">
        <f>'[1]S2 Maquette'!F90</f>
        <v>0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182"/>
      <c r="W86"/>
    </row>
    <row r="87" spans="1:23" ht="30.75" customHeight="1">
      <c r="A87" s="79">
        <f>'[1]S2 Maquette'!B91</f>
        <v>0</v>
      </c>
      <c r="B87" s="79">
        <f>'[1]S2 Maquette'!C91</f>
        <v>0</v>
      </c>
      <c r="C87" s="42">
        <f>'[1]S2 Maquette'!F91</f>
        <v>0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182"/>
      <c r="W87"/>
    </row>
    <row r="88" spans="1:23" ht="30.75" customHeight="1">
      <c r="A88" s="79">
        <f>'[1]S2 Maquette'!B92</f>
        <v>0</v>
      </c>
      <c r="B88" s="79">
        <f>'[1]S2 Maquette'!C92</f>
        <v>0</v>
      </c>
      <c r="C88" s="42">
        <f>'[1]S2 Maquette'!F92</f>
        <v>0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182"/>
      <c r="W88"/>
    </row>
    <row r="89" spans="1:23" ht="30.75" customHeight="1">
      <c r="A89" s="79">
        <f>'[1]S2 Maquette'!B93</f>
        <v>0</v>
      </c>
      <c r="B89" s="79">
        <f>'[1]S2 Maquette'!C93</f>
        <v>0</v>
      </c>
      <c r="C89" s="42">
        <f>'[1]S2 Maquette'!F93</f>
        <v>0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182"/>
      <c r="W89"/>
    </row>
    <row r="90" spans="1:23" ht="30.75" customHeight="1">
      <c r="A90" s="79">
        <f>'[1]S2 Maquette'!B94</f>
        <v>0</v>
      </c>
      <c r="B90" s="79">
        <f>'[1]S2 Maquette'!C94</f>
        <v>0</v>
      </c>
      <c r="C90" s="42">
        <f>'[1]S2 Maquette'!F94</f>
        <v>0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182"/>
      <c r="W90"/>
    </row>
    <row r="91" spans="1:23" ht="30.75" customHeight="1">
      <c r="A91" s="79">
        <f>'[1]S2 Maquette'!B95</f>
        <v>0</v>
      </c>
      <c r="B91" s="79">
        <f>'[1]S2 Maquette'!C95</f>
        <v>0</v>
      </c>
      <c r="C91" s="42">
        <f>'[1]S2 Maquette'!F95</f>
        <v>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182"/>
      <c r="W91"/>
    </row>
    <row r="92" spans="1:23" ht="30.75" customHeight="1">
      <c r="A92" s="79">
        <f>'[1]S2 Maquette'!B96</f>
        <v>0</v>
      </c>
      <c r="B92" s="79">
        <f>'[1]S2 Maquette'!C96</f>
        <v>0</v>
      </c>
      <c r="C92" s="42">
        <f>'[1]S2 Maquette'!F96</f>
        <v>0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182"/>
      <c r="W92"/>
    </row>
    <row r="93" spans="1:23" ht="30.75" customHeight="1">
      <c r="A93" s="79">
        <f>'[1]S2 Maquette'!B97</f>
        <v>0</v>
      </c>
      <c r="B93" s="79">
        <f>'[1]S2 Maquette'!C97</f>
        <v>0</v>
      </c>
      <c r="C93" s="42">
        <f>'[1]S2 Maquette'!F97</f>
        <v>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182"/>
      <c r="W93"/>
    </row>
    <row r="94" spans="1:23" ht="30.75" customHeight="1">
      <c r="A94" s="79">
        <f>'[1]S2 Maquette'!B98</f>
        <v>0</v>
      </c>
      <c r="B94" s="79">
        <f>'[1]S2 Maquette'!C98</f>
        <v>0</v>
      </c>
      <c r="C94" s="42">
        <f>'[1]S2 Maquette'!F98</f>
        <v>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182"/>
      <c r="W94"/>
    </row>
    <row r="95" spans="1:23" ht="30.75" customHeight="1">
      <c r="A95" s="79">
        <f>'[1]S2 Maquette'!B99</f>
        <v>0</v>
      </c>
      <c r="B95" s="79">
        <f>'[1]S2 Maquette'!C99</f>
        <v>0</v>
      </c>
      <c r="C95" s="42">
        <f>'[1]S2 Maquette'!F99</f>
        <v>0</v>
      </c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182"/>
      <c r="W95"/>
    </row>
    <row r="96" spans="1:23" ht="30.75" customHeight="1">
      <c r="A96" s="79">
        <f>'[1]S2 Maquette'!B100</f>
        <v>0</v>
      </c>
      <c r="B96" s="79">
        <f>'[1]S2 Maquette'!C100</f>
        <v>0</v>
      </c>
      <c r="C96" s="42">
        <f>'[1]S2 Maquette'!F100</f>
        <v>0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182"/>
      <c r="W96"/>
    </row>
    <row r="97" spans="1:23" ht="30.75" customHeight="1">
      <c r="A97" s="79">
        <f>'[1]S2 Maquette'!B101</f>
        <v>0</v>
      </c>
      <c r="B97" s="79">
        <f>'[1]S2 Maquette'!C101</f>
        <v>0</v>
      </c>
      <c r="C97" s="42">
        <f>'[1]S2 Maquette'!F101</f>
        <v>0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182"/>
      <c r="W97"/>
    </row>
    <row r="98" spans="1:23" ht="30.75" customHeight="1">
      <c r="A98" s="79">
        <f>'[1]S2 Maquette'!B102</f>
        <v>0</v>
      </c>
      <c r="B98" s="79">
        <f>'[1]S2 Maquette'!C102</f>
        <v>0</v>
      </c>
      <c r="C98" s="42">
        <f>'[1]S2 Maquette'!F102</f>
        <v>0</v>
      </c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182"/>
      <c r="W98"/>
    </row>
    <row r="99" spans="1:23" ht="30.75" customHeight="1">
      <c r="A99" s="79">
        <f>'[1]S2 Maquette'!B103</f>
        <v>0</v>
      </c>
      <c r="B99" s="79">
        <f>'[1]S2 Maquette'!C103</f>
        <v>0</v>
      </c>
      <c r="C99" s="42">
        <f>'[1]S2 Maquette'!F103</f>
        <v>0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182"/>
      <c r="W99"/>
    </row>
    <row r="100" spans="1:23" ht="30.75" customHeight="1">
      <c r="A100" s="79">
        <f>'[1]S2 Maquette'!B104</f>
        <v>0</v>
      </c>
      <c r="B100" s="79">
        <f>'[1]S2 Maquette'!C104</f>
        <v>0</v>
      </c>
      <c r="C100" s="42">
        <f>'[1]S2 Maquette'!F104</f>
        <v>0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182"/>
      <c r="W100"/>
    </row>
    <row r="101" spans="1:23" ht="30.75" customHeight="1">
      <c r="A101" s="79">
        <f>'[1]S2 Maquette'!B105</f>
        <v>0</v>
      </c>
      <c r="B101" s="79">
        <f>'[1]S2 Maquette'!C105</f>
        <v>0</v>
      </c>
      <c r="C101" s="42">
        <f>'[1]S2 Maquette'!F105</f>
        <v>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182"/>
      <c r="W101"/>
    </row>
    <row r="102" spans="1:23" ht="30.75" customHeight="1">
      <c r="A102" s="79">
        <f>'[1]S2 Maquette'!B106</f>
        <v>0</v>
      </c>
      <c r="B102" s="79">
        <f>'[1]S2 Maquette'!C106</f>
        <v>0</v>
      </c>
      <c r="C102" s="42">
        <f>'[1]S2 Maquette'!F106</f>
        <v>0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182"/>
      <c r="W102"/>
    </row>
    <row r="103" spans="1:23" ht="30.75" customHeight="1">
      <c r="A103" s="79">
        <f>'[1]S2 Maquette'!B107</f>
        <v>0</v>
      </c>
      <c r="B103" s="79">
        <f>'[1]S2 Maquette'!C107</f>
        <v>0</v>
      </c>
      <c r="C103" s="42">
        <f>'[1]S2 Maquette'!F107</f>
        <v>0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182"/>
      <c r="W103"/>
    </row>
    <row r="104" spans="1:23" ht="30.75" customHeight="1">
      <c r="A104" s="79">
        <f>'[1]S2 Maquette'!B108</f>
        <v>0</v>
      </c>
      <c r="B104" s="79">
        <f>'[1]S2 Maquette'!C108</f>
        <v>0</v>
      </c>
      <c r="C104" s="42">
        <f>'[1]S2 Maquette'!F108</f>
        <v>0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182"/>
      <c r="W104"/>
    </row>
    <row r="105" spans="1:23" ht="30.75" customHeight="1">
      <c r="A105" s="79">
        <f>'[1]S2 Maquette'!B109</f>
        <v>0</v>
      </c>
      <c r="B105" s="79">
        <f>'[1]S2 Maquette'!C109</f>
        <v>0</v>
      </c>
      <c r="C105" s="42">
        <f>'[1]S2 Maquette'!F109</f>
        <v>0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182"/>
      <c r="W105"/>
    </row>
    <row r="106" spans="1:23" ht="30.75" customHeight="1">
      <c r="A106" s="79">
        <f>'[1]S2 Maquette'!B110</f>
        <v>0</v>
      </c>
      <c r="B106" s="79">
        <f>'[1]S2 Maquette'!C110</f>
        <v>0</v>
      </c>
      <c r="C106" s="42">
        <f>'[1]S2 Maquette'!F110</f>
        <v>0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182"/>
      <c r="W106"/>
    </row>
    <row r="107" spans="1:23" ht="30.75" customHeight="1">
      <c r="A107" s="79">
        <f>'[1]S2 Maquette'!B111</f>
        <v>0</v>
      </c>
      <c r="B107" s="79">
        <f>'[1]S2 Maquette'!C111</f>
        <v>0</v>
      </c>
      <c r="C107" s="42">
        <f>'[1]S2 Maquette'!F111</f>
        <v>0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182"/>
      <c r="W107"/>
    </row>
    <row r="108" spans="1:23" ht="30.75" customHeight="1">
      <c r="A108" s="79">
        <f>'[1]S2 Maquette'!B112</f>
        <v>0</v>
      </c>
      <c r="B108" s="79">
        <f>'[1]S2 Maquette'!C112</f>
        <v>0</v>
      </c>
      <c r="C108" s="42">
        <f>'[1]S2 Maquette'!F112</f>
        <v>0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182"/>
      <c r="W108"/>
    </row>
    <row r="109" spans="1:23" ht="30.75" customHeight="1">
      <c r="A109" s="79">
        <f>'[1]S2 Maquette'!B113</f>
        <v>0</v>
      </c>
      <c r="B109" s="79">
        <f>'[1]S2 Maquette'!C113</f>
        <v>0</v>
      </c>
      <c r="C109" s="42">
        <f>'[1]S2 Maquette'!F113</f>
        <v>0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182"/>
      <c r="W109"/>
    </row>
    <row r="110" spans="1:23" ht="30.75" customHeight="1">
      <c r="A110" s="79">
        <f>'[1]S2 Maquette'!B114</f>
        <v>0</v>
      </c>
      <c r="B110" s="79">
        <f>'[1]S2 Maquette'!C114</f>
        <v>0</v>
      </c>
      <c r="C110" s="42">
        <f>'[1]S2 Maquette'!F114</f>
        <v>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182"/>
      <c r="W110"/>
    </row>
    <row r="111" spans="1:23" ht="30.75" customHeight="1">
      <c r="A111" s="79">
        <f>'[1]S2 Maquette'!B115</f>
        <v>0</v>
      </c>
      <c r="B111" s="79">
        <f>'[1]S2 Maquette'!C115</f>
        <v>0</v>
      </c>
      <c r="C111" s="42">
        <f>'[1]S2 Maquette'!F115</f>
        <v>0</v>
      </c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182"/>
      <c r="W111"/>
    </row>
    <row r="112" spans="1:23" ht="30.75" customHeight="1">
      <c r="A112" s="79">
        <f>'[1]S2 Maquette'!B116</f>
        <v>0</v>
      </c>
      <c r="B112" s="79">
        <f>'[1]S2 Maquette'!C116</f>
        <v>0</v>
      </c>
      <c r="C112" s="42">
        <f>'[1]S2 Maquette'!F116</f>
        <v>0</v>
      </c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182"/>
      <c r="W112"/>
    </row>
    <row r="113" spans="1:23" ht="30.75" customHeight="1">
      <c r="A113" s="79">
        <f>'[1]S2 Maquette'!B117</f>
        <v>0</v>
      </c>
      <c r="B113" s="79">
        <f>'[1]S2 Maquette'!C117</f>
        <v>0</v>
      </c>
      <c r="C113" s="42">
        <f>'[1]S2 Maquette'!F117</f>
        <v>0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182"/>
      <c r="W113"/>
    </row>
    <row r="114" spans="1:23" ht="30.75" customHeight="1">
      <c r="A114" s="79">
        <f>'[1]S2 Maquette'!B118</f>
        <v>0</v>
      </c>
      <c r="B114" s="79">
        <f>'[1]S2 Maquette'!C118</f>
        <v>0</v>
      </c>
      <c r="C114" s="42">
        <f>'[1]S2 Maquette'!F118</f>
        <v>0</v>
      </c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182"/>
      <c r="W114"/>
    </row>
    <row r="115" spans="1:23" ht="30.75" customHeight="1">
      <c r="A115" s="79">
        <f>'[1]S2 Maquette'!B119</f>
        <v>0</v>
      </c>
      <c r="B115" s="79">
        <f>'[1]S2 Maquette'!C119</f>
        <v>0</v>
      </c>
      <c r="C115" s="42">
        <f>'[1]S2 Maquette'!F119</f>
        <v>0</v>
      </c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182"/>
      <c r="W115"/>
    </row>
    <row r="116" spans="1:23" ht="30.75" customHeight="1">
      <c r="A116" s="79">
        <f>'[1]S2 Maquette'!B120</f>
        <v>0</v>
      </c>
      <c r="B116" s="79">
        <f>'[1]S2 Maquette'!C120</f>
        <v>0</v>
      </c>
      <c r="C116" s="42">
        <f>'[1]S2 Maquette'!F120</f>
        <v>0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182"/>
      <c r="W116"/>
    </row>
    <row r="117" spans="1:23" ht="30.75" customHeight="1">
      <c r="A117" s="79">
        <f>'[1]S2 Maquette'!B121</f>
        <v>0</v>
      </c>
      <c r="B117" s="79">
        <f>'[1]S2 Maquette'!C121</f>
        <v>0</v>
      </c>
      <c r="C117" s="42">
        <f>'[1]S2 Maquette'!F121</f>
        <v>0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182"/>
      <c r="W117"/>
    </row>
    <row r="118" spans="1:23" ht="30.75" customHeight="1">
      <c r="A118" s="79">
        <f>'[1]S2 Maquette'!B122</f>
        <v>0</v>
      </c>
      <c r="B118" s="79">
        <f>'[1]S2 Maquette'!C122</f>
        <v>0</v>
      </c>
      <c r="C118" s="42">
        <f>'[1]S2 Maquette'!F122</f>
        <v>0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182"/>
      <c r="W118"/>
    </row>
    <row r="119" spans="1:23" ht="30.75" customHeight="1">
      <c r="A119" s="79">
        <f>'[1]S2 Maquette'!B123</f>
        <v>0</v>
      </c>
      <c r="B119" s="79">
        <f>'[1]S2 Maquette'!C123</f>
        <v>0</v>
      </c>
      <c r="C119" s="42">
        <f>'[1]S2 Maquette'!F123</f>
        <v>0</v>
      </c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182"/>
      <c r="W119"/>
    </row>
    <row r="120" spans="1:23" ht="30.75" customHeight="1">
      <c r="A120" s="79">
        <f>'[1]S2 Maquette'!B124</f>
        <v>0</v>
      </c>
      <c r="B120" s="79">
        <f>'[1]S2 Maquette'!C124</f>
        <v>0</v>
      </c>
      <c r="C120" s="42">
        <f>'[1]S2 Maquette'!F124</f>
        <v>0</v>
      </c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182"/>
      <c r="W120"/>
    </row>
    <row r="121" spans="1:23" ht="30.75" customHeight="1">
      <c r="A121" s="79">
        <f>'[1]S2 Maquette'!B125</f>
        <v>0</v>
      </c>
      <c r="B121" s="79">
        <f>'[1]S2 Maquette'!C125</f>
        <v>0</v>
      </c>
      <c r="C121" s="42">
        <f>'[1]S2 Maquette'!F125</f>
        <v>0</v>
      </c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182"/>
      <c r="W121"/>
    </row>
    <row r="122" spans="1:23" ht="30.75" customHeight="1">
      <c r="A122" s="79">
        <f>'[1]S2 Maquette'!B126</f>
        <v>0</v>
      </c>
      <c r="B122" s="79">
        <f>'[1]S2 Maquette'!C126</f>
        <v>0</v>
      </c>
      <c r="C122" s="42">
        <f>'[1]S2 Maquette'!F126</f>
        <v>0</v>
      </c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182"/>
      <c r="W122"/>
    </row>
    <row r="123" spans="1:23" ht="30.75" customHeight="1">
      <c r="A123" s="79">
        <f>'[1]S2 Maquette'!B127</f>
        <v>0</v>
      </c>
      <c r="B123" s="79">
        <f>'[1]S2 Maquette'!C127</f>
        <v>0</v>
      </c>
      <c r="C123" s="42">
        <f>'[1]S2 Maquette'!F127</f>
        <v>0</v>
      </c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182"/>
      <c r="W123"/>
    </row>
    <row r="124" spans="1:23" ht="30.75" customHeight="1">
      <c r="A124" s="79">
        <f>'[1]S2 Maquette'!B128</f>
        <v>0</v>
      </c>
      <c r="B124" s="79">
        <f>'[1]S2 Maquette'!C128</f>
        <v>0</v>
      </c>
      <c r="C124" s="42">
        <f>'[1]S2 Maquette'!F128</f>
        <v>0</v>
      </c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182"/>
      <c r="W124"/>
    </row>
    <row r="125" spans="1:23" ht="30.75" customHeight="1">
      <c r="A125" s="79">
        <f>'[1]S2 Maquette'!B129</f>
        <v>0</v>
      </c>
      <c r="B125" s="79">
        <f>'[1]S2 Maquette'!C129</f>
        <v>0</v>
      </c>
      <c r="C125" s="42">
        <f>'[1]S2 Maquette'!F129</f>
        <v>0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182"/>
      <c r="W125"/>
    </row>
    <row r="126" spans="1:23" ht="30.75" customHeight="1">
      <c r="A126" s="79">
        <f>'[1]S2 Maquette'!B130</f>
        <v>0</v>
      </c>
      <c r="B126" s="79">
        <f>'[1]S2 Maquette'!C130</f>
        <v>0</v>
      </c>
      <c r="C126" s="42">
        <f>'[1]S2 Maquette'!F130</f>
        <v>0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182"/>
      <c r="W126"/>
    </row>
    <row r="127" spans="1:23" ht="30.75" customHeight="1">
      <c r="A127" s="79">
        <f>'[1]S2 Maquette'!B131</f>
        <v>0</v>
      </c>
      <c r="B127" s="79">
        <f>'[1]S2 Maquette'!C131</f>
        <v>0</v>
      </c>
      <c r="C127" s="42">
        <f>'[1]S2 Maquette'!F131</f>
        <v>0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182"/>
      <c r="W127"/>
    </row>
    <row r="128" spans="1:23" ht="30.75" customHeight="1">
      <c r="A128" s="79">
        <f>'[1]S2 Maquette'!B132</f>
        <v>0</v>
      </c>
      <c r="B128" s="79">
        <f>'[1]S2 Maquette'!C132</f>
        <v>0</v>
      </c>
      <c r="C128" s="42">
        <f>'[1]S2 Maquette'!F132</f>
        <v>0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182"/>
      <c r="W128"/>
    </row>
    <row r="129" spans="1:23" ht="30.75" customHeight="1">
      <c r="A129" s="79">
        <f>'[1]S2 Maquette'!B133</f>
        <v>0</v>
      </c>
      <c r="B129" s="79">
        <f>'[1]S2 Maquette'!C133</f>
        <v>0</v>
      </c>
      <c r="C129" s="42">
        <f>'[1]S2 Maquette'!F133</f>
        <v>0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182"/>
      <c r="W129"/>
    </row>
    <row r="130" spans="1:23" ht="30.75" customHeight="1">
      <c r="A130" s="79">
        <f>'[1]S2 Maquette'!B134</f>
        <v>0</v>
      </c>
      <c r="B130" s="79">
        <f>'[1]S2 Maquette'!C134</f>
        <v>0</v>
      </c>
      <c r="C130" s="42">
        <f>'[1]S2 Maquette'!F134</f>
        <v>0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182"/>
      <c r="W130"/>
    </row>
    <row r="131" spans="1:23" ht="30.75" customHeight="1">
      <c r="A131" s="79">
        <f>'[1]S2 Maquette'!B135</f>
        <v>0</v>
      </c>
      <c r="B131" s="79">
        <f>'[1]S2 Maquette'!C135</f>
        <v>0</v>
      </c>
      <c r="C131" s="42">
        <f>'[1]S2 Maquette'!F135</f>
        <v>0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182"/>
      <c r="W131"/>
    </row>
    <row r="132" spans="1:23" ht="30.75" customHeight="1">
      <c r="A132" s="79">
        <f>'[1]S2 Maquette'!B136</f>
        <v>0</v>
      </c>
      <c r="B132" s="79">
        <f>'[1]S2 Maquette'!C136</f>
        <v>0</v>
      </c>
      <c r="C132" s="42">
        <f>'[1]S2 Maquette'!F136</f>
        <v>0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182"/>
      <c r="W132"/>
    </row>
    <row r="133" spans="1:23" ht="30.75" customHeight="1">
      <c r="A133" s="79">
        <f>'[1]S2 Maquette'!B137</f>
        <v>0</v>
      </c>
      <c r="B133" s="79">
        <f>'[1]S2 Maquette'!C137</f>
        <v>0</v>
      </c>
      <c r="C133" s="42">
        <f>'[1]S2 Maquette'!F137</f>
        <v>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182"/>
      <c r="W133"/>
    </row>
    <row r="134" spans="1:23" ht="30.75" customHeight="1">
      <c r="A134" s="79">
        <f>'[1]S2 Maquette'!B138</f>
        <v>0</v>
      </c>
      <c r="B134" s="79">
        <f>'[1]S2 Maquette'!C138</f>
        <v>0</v>
      </c>
      <c r="C134" s="42">
        <f>'[1]S2 Maquette'!F138</f>
        <v>0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182"/>
      <c r="W134"/>
    </row>
    <row r="135" spans="1:23" ht="30.75" customHeight="1">
      <c r="A135" s="79">
        <f>'[1]S2 Maquette'!B139</f>
        <v>0</v>
      </c>
      <c r="B135" s="79">
        <f>'[1]S2 Maquette'!C139</f>
        <v>0</v>
      </c>
      <c r="C135" s="42">
        <f>'[1]S2 Maquette'!F139</f>
        <v>0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182"/>
      <c r="W135"/>
    </row>
    <row r="136" spans="1:23" ht="30.75" customHeight="1">
      <c r="A136" s="79">
        <f>'[1]S2 Maquette'!B140</f>
        <v>0</v>
      </c>
      <c r="B136" s="79">
        <f>'[1]S2 Maquette'!C140</f>
        <v>0</v>
      </c>
      <c r="C136" s="42">
        <f>'[1]S2 Maquette'!F140</f>
        <v>0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182"/>
      <c r="W136"/>
    </row>
    <row r="137" spans="1:23" ht="30.75" customHeight="1">
      <c r="A137" s="79">
        <f>'[1]S2 Maquette'!B141</f>
        <v>0</v>
      </c>
      <c r="B137" s="79">
        <f>'[1]S2 Maquette'!C141</f>
        <v>0</v>
      </c>
      <c r="C137" s="42">
        <f>'[1]S2 Maquette'!F141</f>
        <v>0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182"/>
      <c r="W137"/>
    </row>
    <row r="138" spans="1:23" ht="30.75" customHeight="1">
      <c r="A138" s="79">
        <f>'[1]S2 Maquette'!B142</f>
        <v>0</v>
      </c>
      <c r="B138" s="79">
        <f>'[1]S2 Maquette'!C142</f>
        <v>0</v>
      </c>
      <c r="C138" s="42">
        <f>'[1]S2 Maquette'!F142</f>
        <v>0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182"/>
      <c r="W138"/>
    </row>
    <row r="139" spans="1:23" ht="30.75" customHeight="1">
      <c r="A139" s="79">
        <f>'[1]S2 Maquette'!B143</f>
        <v>0</v>
      </c>
      <c r="B139" s="79">
        <f>'[1]S2 Maquette'!C143</f>
        <v>0</v>
      </c>
      <c r="C139" s="42">
        <f>'[1]S2 Maquette'!F143</f>
        <v>0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182"/>
      <c r="W139"/>
    </row>
    <row r="140" spans="1:23" ht="30.75" customHeight="1">
      <c r="A140" s="79">
        <f>'[1]S2 Maquette'!B144</f>
        <v>0</v>
      </c>
      <c r="B140" s="79">
        <f>'[1]S2 Maquette'!C144</f>
        <v>0</v>
      </c>
      <c r="C140" s="42">
        <f>'[1]S2 Maquette'!F144</f>
        <v>0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182"/>
      <c r="W140"/>
    </row>
    <row r="141" spans="1:23" ht="30.75" customHeight="1">
      <c r="A141" s="79">
        <f>'[1]S2 Maquette'!B145</f>
        <v>0</v>
      </c>
      <c r="B141" s="79">
        <f>'[1]S2 Maquette'!C145</f>
        <v>0</v>
      </c>
      <c r="C141" s="42">
        <f>'[1]S2 Maquette'!F145</f>
        <v>0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182"/>
      <c r="W141"/>
    </row>
    <row r="142" spans="1:23" ht="30.75" customHeight="1">
      <c r="A142" s="79">
        <f>'[1]S2 Maquette'!B146</f>
        <v>0</v>
      </c>
      <c r="B142" s="79">
        <f>'[1]S2 Maquette'!C146</f>
        <v>0</v>
      </c>
      <c r="C142" s="42">
        <f>'[1]S2 Maquette'!F146</f>
        <v>0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182"/>
      <c r="W142"/>
    </row>
    <row r="143" spans="1:23" ht="30.75" customHeight="1">
      <c r="A143" s="79">
        <f>'[1]S2 Maquette'!B147</f>
        <v>0</v>
      </c>
      <c r="B143" s="79">
        <f>'[1]S2 Maquette'!C147</f>
        <v>0</v>
      </c>
      <c r="C143" s="42">
        <f>'[1]S2 Maquette'!F147</f>
        <v>0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182"/>
      <c r="W143"/>
    </row>
    <row r="144" spans="1:23" ht="30.75" customHeight="1">
      <c r="A144" s="79">
        <f>'[1]S2 Maquette'!B148</f>
        <v>0</v>
      </c>
      <c r="B144" s="79">
        <f>'[1]S2 Maquette'!C148</f>
        <v>0</v>
      </c>
      <c r="C144" s="42">
        <f>'[1]S2 Maquette'!F148</f>
        <v>0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182"/>
      <c r="W144"/>
    </row>
    <row r="145" spans="1:23" ht="30.75" customHeight="1">
      <c r="A145" s="79">
        <f>'[1]S2 Maquette'!B149</f>
        <v>0</v>
      </c>
      <c r="B145" s="79">
        <f>'[1]S2 Maquette'!C149</f>
        <v>0</v>
      </c>
      <c r="C145" s="42">
        <f>'[1]S2 Maquette'!F149</f>
        <v>0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182"/>
      <c r="W145"/>
    </row>
    <row r="146" spans="1:23" ht="30.75" customHeight="1">
      <c r="A146" s="79">
        <f>'[1]S2 Maquette'!B150</f>
        <v>0</v>
      </c>
      <c r="B146" s="79">
        <f>'[1]S2 Maquette'!C150</f>
        <v>0</v>
      </c>
      <c r="C146" s="42">
        <f>'[1]S2 Maquette'!F150</f>
        <v>0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182"/>
      <c r="W146"/>
    </row>
    <row r="147" spans="1:23" ht="30.75" customHeight="1">
      <c r="A147" s="79">
        <f>'[1]S2 Maquette'!B151</f>
        <v>0</v>
      </c>
      <c r="B147" s="79">
        <f>'[1]S2 Maquette'!C151</f>
        <v>0</v>
      </c>
      <c r="C147" s="42">
        <f>'[1]S2 Maquette'!F151</f>
        <v>0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182"/>
      <c r="W147"/>
    </row>
    <row r="148" spans="1:23" ht="30.75" customHeight="1">
      <c r="A148" s="79">
        <f>'[1]S2 Maquette'!B152</f>
        <v>0</v>
      </c>
      <c r="B148" s="79">
        <f>'[1]S2 Maquette'!C152</f>
        <v>0</v>
      </c>
      <c r="C148" s="42">
        <f>'[1]S2 Maquette'!F152</f>
        <v>0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182"/>
      <c r="W148"/>
    </row>
    <row r="149" spans="1:23" ht="30.75" customHeight="1">
      <c r="A149" s="79">
        <f>'[1]S2 Maquette'!B153</f>
        <v>0</v>
      </c>
      <c r="B149" s="79">
        <f>'[1]S2 Maquette'!C153</f>
        <v>0</v>
      </c>
      <c r="C149" s="42">
        <f>'[1]S2 Maquette'!F153</f>
        <v>0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182"/>
      <c r="W149"/>
    </row>
    <row r="150" spans="1:23" ht="30.75" customHeight="1">
      <c r="A150" s="79">
        <f>'[1]S2 Maquette'!B154</f>
        <v>0</v>
      </c>
      <c r="B150" s="79">
        <f>'[1]S2 Maquette'!C154</f>
        <v>0</v>
      </c>
      <c r="C150" s="42">
        <f>'[1]S2 Maquette'!F154</f>
        <v>0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182"/>
      <c r="W150"/>
    </row>
    <row r="151" spans="1:23" ht="30.75" customHeight="1">
      <c r="A151" s="79">
        <f>'[1]S2 Maquette'!B155</f>
        <v>0</v>
      </c>
      <c r="B151" s="79">
        <f>'[1]S2 Maquette'!C155</f>
        <v>0</v>
      </c>
      <c r="C151" s="42">
        <f>'[1]S2 Maquette'!F155</f>
        <v>0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182"/>
      <c r="W151"/>
    </row>
    <row r="152" spans="1:23" ht="30.75" customHeight="1">
      <c r="A152" s="79">
        <f>'[1]S2 Maquette'!B156</f>
        <v>0</v>
      </c>
      <c r="B152" s="79">
        <f>'[1]S2 Maquette'!C156</f>
        <v>0</v>
      </c>
      <c r="C152" s="42">
        <f>'[1]S2 Maquette'!F156</f>
        <v>0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182"/>
      <c r="W152"/>
    </row>
    <row r="153" spans="1:23" ht="30.75" customHeight="1">
      <c r="A153" s="79">
        <f>'[1]S2 Maquette'!B157</f>
        <v>0</v>
      </c>
      <c r="B153" s="79">
        <f>'[1]S2 Maquette'!C157</f>
        <v>0</v>
      </c>
      <c r="C153" s="42">
        <f>'[1]S2 Maquette'!F157</f>
        <v>0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182"/>
      <c r="W153"/>
    </row>
    <row r="154" spans="1:23" ht="30.75" customHeight="1">
      <c r="A154" s="79">
        <f>'[1]S2 Maquette'!B158</f>
        <v>0</v>
      </c>
      <c r="B154" s="79">
        <f>'[1]S2 Maquette'!C158</f>
        <v>0</v>
      </c>
      <c r="C154" s="42">
        <f>'[1]S2 Maquette'!F158</f>
        <v>0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182"/>
      <c r="W154"/>
    </row>
    <row r="155" spans="1:23" ht="30.75" customHeight="1">
      <c r="A155" s="79">
        <f>'[1]S2 Maquette'!B159</f>
        <v>0</v>
      </c>
      <c r="B155" s="79">
        <f>'[1]S2 Maquette'!C159</f>
        <v>0</v>
      </c>
      <c r="C155" s="42">
        <f>'[1]S2 Maquette'!F159</f>
        <v>0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182"/>
      <c r="W155"/>
    </row>
    <row r="156" spans="1:23" ht="30.75" customHeight="1">
      <c r="A156" s="79">
        <f>'[1]S2 Maquette'!B160</f>
        <v>0</v>
      </c>
      <c r="B156" s="79">
        <f>'[1]S2 Maquette'!C160</f>
        <v>0</v>
      </c>
      <c r="C156" s="42">
        <f>'[1]S2 Maquette'!F160</f>
        <v>0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182"/>
      <c r="W156"/>
    </row>
    <row r="157" spans="1:23" ht="30.75" customHeight="1">
      <c r="A157" s="79">
        <f>'[1]S2 Maquette'!B161</f>
        <v>0</v>
      </c>
      <c r="B157" s="79">
        <f>'[1]S2 Maquette'!C161</f>
        <v>0</v>
      </c>
      <c r="C157" s="42">
        <f>'[1]S2 Maquette'!F161</f>
        <v>0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182"/>
      <c r="W157"/>
    </row>
    <row r="158" spans="1:23" ht="30.75" customHeight="1">
      <c r="A158" s="79">
        <f>'[1]S2 Maquette'!B162</f>
        <v>0</v>
      </c>
      <c r="B158" s="79">
        <f>'[1]S2 Maquette'!C162</f>
        <v>0</v>
      </c>
      <c r="C158" s="42">
        <f>'[1]S2 Maquette'!F162</f>
        <v>0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182"/>
      <c r="W158"/>
    </row>
    <row r="159" spans="1:23" ht="30.75" customHeight="1">
      <c r="A159" s="79">
        <f>'[1]S2 Maquette'!B163</f>
        <v>0</v>
      </c>
      <c r="B159" s="79">
        <f>'[1]S2 Maquette'!C163</f>
        <v>0</v>
      </c>
      <c r="C159" s="42">
        <f>'[1]S2 Maquette'!F163</f>
        <v>0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182"/>
      <c r="W159"/>
    </row>
    <row r="160" spans="1:23" ht="30.75" customHeight="1">
      <c r="A160" s="79">
        <f>'[1]S2 Maquette'!B164</f>
        <v>0</v>
      </c>
      <c r="B160" s="79">
        <f>'[1]S2 Maquette'!C164</f>
        <v>0</v>
      </c>
      <c r="C160" s="42">
        <f>'[1]S2 Maquette'!F164</f>
        <v>0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182"/>
      <c r="W160"/>
    </row>
    <row r="161" spans="1:23" ht="30.75" customHeight="1">
      <c r="A161" s="79">
        <f>'[1]S2 Maquette'!B165</f>
        <v>0</v>
      </c>
      <c r="B161" s="79">
        <f>'[1]S2 Maquette'!C165</f>
        <v>0</v>
      </c>
      <c r="C161" s="42">
        <f>'[1]S2 Maquette'!F165</f>
        <v>0</v>
      </c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182"/>
      <c r="W161"/>
    </row>
    <row r="162" spans="1:23" ht="30.75" customHeight="1">
      <c r="A162" s="79">
        <f>'[1]S2 Maquette'!B166</f>
        <v>0</v>
      </c>
      <c r="B162" s="79">
        <f>'[1]S2 Maquette'!C166</f>
        <v>0</v>
      </c>
      <c r="C162" s="42">
        <f>'[1]S2 Maquette'!F166</f>
        <v>0</v>
      </c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182"/>
      <c r="W162"/>
    </row>
    <row r="163" spans="1:23" ht="30.75" customHeight="1">
      <c r="A163" s="79">
        <f>'[1]S2 Maquette'!B167</f>
        <v>0</v>
      </c>
      <c r="B163" s="79">
        <f>'[1]S2 Maquette'!C167</f>
        <v>0</v>
      </c>
      <c r="C163" s="42">
        <f>'[1]S2 Maquette'!F167</f>
        <v>0</v>
      </c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182"/>
      <c r="W163"/>
    </row>
    <row r="164" spans="1:23" ht="30.75" customHeight="1">
      <c r="A164" s="79">
        <f>'[1]S2 Maquette'!B168</f>
        <v>0</v>
      </c>
      <c r="B164" s="79">
        <f>'[1]S2 Maquette'!C168</f>
        <v>0</v>
      </c>
      <c r="C164" s="42">
        <f>'[1]S2 Maquette'!F168</f>
        <v>0</v>
      </c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182"/>
      <c r="W164"/>
    </row>
    <row r="165" spans="1:23" ht="30.75" customHeight="1">
      <c r="A165" s="79">
        <f>'[1]S2 Maquette'!B169</f>
        <v>0</v>
      </c>
      <c r="B165" s="79">
        <f>'[1]S2 Maquette'!C169</f>
        <v>0</v>
      </c>
      <c r="C165" s="42">
        <f>'[1]S2 Maquette'!F169</f>
        <v>0</v>
      </c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182"/>
      <c r="W165"/>
    </row>
    <row r="166" spans="1:23" ht="30.75" customHeight="1">
      <c r="A166" s="79">
        <f>'[1]S2 Maquette'!B170</f>
        <v>0</v>
      </c>
      <c r="B166" s="79">
        <f>'[1]S2 Maquette'!C170</f>
        <v>0</v>
      </c>
      <c r="C166" s="42">
        <f>'[1]S2 Maquette'!F170</f>
        <v>0</v>
      </c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182"/>
      <c r="W166"/>
    </row>
    <row r="167" spans="1:23" ht="30.75" customHeight="1">
      <c r="A167" s="79">
        <f>'[1]S2 Maquette'!B171</f>
        <v>0</v>
      </c>
      <c r="B167" s="79">
        <f>'[1]S2 Maquette'!C171</f>
        <v>0</v>
      </c>
      <c r="C167" s="42">
        <f>'[1]S2 Maquette'!F171</f>
        <v>0</v>
      </c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182"/>
      <c r="W167"/>
    </row>
    <row r="168" spans="1:23" ht="30.75" customHeight="1">
      <c r="A168" s="79">
        <f>'[1]S2 Maquette'!B172</f>
        <v>0</v>
      </c>
      <c r="B168" s="79">
        <f>'[1]S2 Maquette'!C172</f>
        <v>0</v>
      </c>
      <c r="C168" s="42">
        <f>'[1]S2 Maquette'!F172</f>
        <v>0</v>
      </c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182"/>
      <c r="W168"/>
    </row>
    <row r="169" spans="1:23" ht="30.75" customHeight="1">
      <c r="A169" s="79">
        <f>'[1]S2 Maquette'!B173</f>
        <v>0</v>
      </c>
      <c r="B169" s="79">
        <f>'[1]S2 Maquette'!C173</f>
        <v>0</v>
      </c>
      <c r="C169" s="42">
        <f>'[1]S2 Maquette'!F173</f>
        <v>0</v>
      </c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182"/>
      <c r="W169"/>
    </row>
    <row r="170" spans="1:23" ht="30.75" customHeight="1">
      <c r="A170" s="79">
        <f>'[1]S2 Maquette'!B174</f>
        <v>0</v>
      </c>
      <c r="B170" s="79">
        <f>'[1]S2 Maquette'!C174</f>
        <v>0</v>
      </c>
      <c r="C170" s="42">
        <f>'[1]S2 Maquette'!F174</f>
        <v>0</v>
      </c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182"/>
      <c r="W170"/>
    </row>
    <row r="171" spans="1:23" ht="30.75" customHeight="1">
      <c r="A171" s="79">
        <f>'[1]S2 Maquette'!B175</f>
        <v>0</v>
      </c>
      <c r="B171" s="79">
        <f>'[1]S2 Maquette'!C175</f>
        <v>0</v>
      </c>
      <c r="C171" s="42">
        <f>'[1]S2 Maquette'!F175</f>
        <v>0</v>
      </c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182"/>
      <c r="W171"/>
    </row>
    <row r="172" spans="1:23" ht="30.75" customHeight="1">
      <c r="A172" s="79">
        <f>'[1]S2 Maquette'!B176</f>
        <v>0</v>
      </c>
      <c r="B172" s="79">
        <f>'[1]S2 Maquette'!C176</f>
        <v>0</v>
      </c>
      <c r="C172" s="42">
        <f>'[1]S2 Maquette'!F176</f>
        <v>0</v>
      </c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182"/>
      <c r="W172"/>
    </row>
    <row r="173" spans="1:23" ht="30.75" customHeight="1">
      <c r="A173" s="79">
        <f>'[1]S2 Maquette'!B177</f>
        <v>0</v>
      </c>
      <c r="B173" s="79">
        <f>'[1]S2 Maquette'!C177</f>
        <v>0</v>
      </c>
      <c r="C173" s="42">
        <f>'[1]S2 Maquette'!F177</f>
        <v>0</v>
      </c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182"/>
      <c r="W173"/>
    </row>
    <row r="174" spans="1:23" ht="30.75" customHeight="1">
      <c r="A174" s="79">
        <f>'[1]S2 Maquette'!B178</f>
        <v>0</v>
      </c>
      <c r="B174" s="79">
        <f>'[1]S2 Maquette'!C178</f>
        <v>0</v>
      </c>
      <c r="C174" s="42">
        <f>'[1]S2 Maquette'!F178</f>
        <v>0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182"/>
      <c r="W174"/>
    </row>
    <row r="175" spans="1:23" ht="30.75" customHeight="1">
      <c r="A175" s="79">
        <f>'[1]S2 Maquette'!B179</f>
        <v>0</v>
      </c>
      <c r="B175" s="79">
        <f>'[1]S2 Maquette'!C179</f>
        <v>0</v>
      </c>
      <c r="C175" s="42">
        <f>'[1]S2 Maquette'!F179</f>
        <v>0</v>
      </c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182"/>
      <c r="W175"/>
    </row>
    <row r="176" spans="1:23" ht="30.75" customHeight="1">
      <c r="A176" s="79">
        <f>'[1]S2 Maquette'!B180</f>
        <v>0</v>
      </c>
      <c r="B176" s="79">
        <f>'[1]S2 Maquette'!C180</f>
        <v>0</v>
      </c>
      <c r="C176" s="42">
        <f>'[1]S2 Maquette'!F180</f>
        <v>0</v>
      </c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182"/>
      <c r="W176"/>
    </row>
    <row r="177" spans="1:23" ht="30.75" customHeight="1">
      <c r="A177" s="79">
        <f>'[1]S2 Maquette'!B181</f>
        <v>0</v>
      </c>
      <c r="B177" s="79">
        <f>'[1]S2 Maquette'!C181</f>
        <v>0</v>
      </c>
      <c r="C177" s="42">
        <f>'[1]S2 Maquette'!F181</f>
        <v>0</v>
      </c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182"/>
      <c r="W177"/>
    </row>
    <row r="178" spans="1:23" ht="30.75" customHeight="1">
      <c r="A178" s="79">
        <f>'[1]S2 Maquette'!B182</f>
        <v>0</v>
      </c>
      <c r="B178" s="79">
        <f>'[1]S2 Maquette'!C182</f>
        <v>0</v>
      </c>
      <c r="C178" s="42">
        <f>'[1]S2 Maquette'!F182</f>
        <v>0</v>
      </c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182"/>
      <c r="W178"/>
    </row>
    <row r="179" spans="1:23" ht="30.75" customHeight="1">
      <c r="A179" s="79">
        <f>'[1]S2 Maquette'!B183</f>
        <v>0</v>
      </c>
      <c r="B179" s="79">
        <f>'[1]S2 Maquette'!C183</f>
        <v>0</v>
      </c>
      <c r="C179" s="42">
        <f>'[1]S2 Maquette'!F183</f>
        <v>0</v>
      </c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182"/>
      <c r="W179"/>
    </row>
    <row r="180" spans="1:23" ht="30.75" customHeight="1">
      <c r="A180" s="79">
        <f>'[1]S2 Maquette'!B184</f>
        <v>0</v>
      </c>
      <c r="B180" s="79">
        <f>'[1]S2 Maquette'!C184</f>
        <v>0</v>
      </c>
      <c r="C180" s="42">
        <f>'[1]S2 Maquette'!F184</f>
        <v>0</v>
      </c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182"/>
      <c r="W180"/>
    </row>
    <row r="181" spans="1:23" ht="30.75" customHeight="1">
      <c r="A181" s="79">
        <f>'[1]S2 Maquette'!B185</f>
        <v>0</v>
      </c>
      <c r="B181" s="79">
        <f>'[1]S2 Maquette'!C185</f>
        <v>0</v>
      </c>
      <c r="C181" s="42">
        <f>'[1]S2 Maquette'!F185</f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182"/>
      <c r="W181"/>
    </row>
    <row r="182" spans="1:23" ht="30.75" customHeight="1">
      <c r="A182" s="79">
        <f>'[1]S2 Maquette'!B186</f>
        <v>0</v>
      </c>
      <c r="B182" s="79">
        <f>'[1]S2 Maquette'!C186</f>
        <v>0</v>
      </c>
      <c r="C182" s="42">
        <f>'[1]S2 Maquette'!F186</f>
        <v>0</v>
      </c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182"/>
      <c r="W182"/>
    </row>
    <row r="183" spans="1:23" ht="30.75" customHeight="1">
      <c r="A183" s="79">
        <f>'[1]S2 Maquette'!B187</f>
        <v>0</v>
      </c>
      <c r="B183" s="79">
        <f>'[1]S2 Maquette'!C187</f>
        <v>0</v>
      </c>
      <c r="C183" s="42">
        <f>'[1]S2 Maquette'!F187</f>
        <v>0</v>
      </c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182"/>
      <c r="W183"/>
    </row>
    <row r="184" spans="1:23" ht="30.75" customHeight="1">
      <c r="A184" s="79">
        <f>'[1]S2 Maquette'!B188</f>
        <v>0</v>
      </c>
      <c r="B184" s="79">
        <f>'[1]S2 Maquette'!C188</f>
        <v>0</v>
      </c>
      <c r="C184" s="42">
        <f>'[1]S2 Maquette'!F188</f>
        <v>0</v>
      </c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182"/>
      <c r="W184"/>
    </row>
    <row r="185" spans="1:23" ht="30.75" customHeight="1">
      <c r="A185" s="79">
        <f>'[1]S2 Maquette'!B189</f>
        <v>0</v>
      </c>
      <c r="B185" s="79">
        <f>'[1]S2 Maquette'!C189</f>
        <v>0</v>
      </c>
      <c r="C185" s="42">
        <f>'[1]S2 Maquette'!F189</f>
        <v>0</v>
      </c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182"/>
      <c r="W185"/>
    </row>
    <row r="186" spans="1:23" ht="30.75" customHeight="1">
      <c r="A186" s="79">
        <f>'[1]S2 Maquette'!B190</f>
        <v>0</v>
      </c>
      <c r="B186" s="79">
        <f>'[1]S2 Maquette'!C190</f>
        <v>0</v>
      </c>
      <c r="C186" s="42">
        <f>'[1]S2 Maquette'!F190</f>
        <v>0</v>
      </c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182"/>
      <c r="W186"/>
    </row>
    <row r="187" spans="1:23" ht="30.75" customHeight="1">
      <c r="A187" s="79">
        <f>'[1]S2 Maquette'!B191</f>
        <v>0</v>
      </c>
      <c r="B187" s="79">
        <f>'[1]S2 Maquette'!C191</f>
        <v>0</v>
      </c>
      <c r="C187" s="42">
        <f>'[1]S2 Maquette'!F191</f>
        <v>0</v>
      </c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182"/>
      <c r="W187"/>
    </row>
    <row r="188" spans="1:23" ht="30.75" customHeight="1">
      <c r="A188" s="79">
        <f>'[1]S2 Maquette'!B192</f>
        <v>0</v>
      </c>
      <c r="B188" s="79">
        <f>'[1]S2 Maquette'!C192</f>
        <v>0</v>
      </c>
      <c r="C188" s="42">
        <f>'[1]S2 Maquette'!F192</f>
        <v>0</v>
      </c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182"/>
      <c r="W188"/>
    </row>
    <row r="189" spans="1:23" ht="30.75" customHeight="1">
      <c r="A189" s="79">
        <f>'[1]S2 Maquette'!B193</f>
        <v>0</v>
      </c>
      <c r="B189" s="79">
        <f>'[1]S2 Maquette'!C193</f>
        <v>0</v>
      </c>
      <c r="C189" s="42">
        <f>'[1]S2 Maquette'!F193</f>
        <v>0</v>
      </c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182"/>
      <c r="W189"/>
    </row>
    <row r="190" spans="1:23" ht="30.75" customHeight="1">
      <c r="A190" s="79">
        <f>'[1]S2 Maquette'!B194</f>
        <v>0</v>
      </c>
      <c r="B190" s="79">
        <f>'[1]S2 Maquette'!C194</f>
        <v>0</v>
      </c>
      <c r="C190" s="42">
        <f>'[1]S2 Maquette'!F194</f>
        <v>0</v>
      </c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182"/>
      <c r="W190"/>
    </row>
    <row r="191" spans="1:23" ht="30.75" customHeight="1">
      <c r="A191" s="79">
        <f>'[1]S2 Maquette'!B195</f>
        <v>0</v>
      </c>
      <c r="B191" s="79">
        <f>'[1]S2 Maquette'!C195</f>
        <v>0</v>
      </c>
      <c r="C191" s="42">
        <f>'[1]S2 Maquette'!F195</f>
        <v>0</v>
      </c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182"/>
      <c r="W191"/>
    </row>
    <row r="192" spans="1:23" ht="30.75" customHeight="1">
      <c r="A192" s="79">
        <f>'[1]S2 Maquette'!B196</f>
        <v>0</v>
      </c>
      <c r="B192" s="79">
        <f>'[1]S2 Maquette'!C196</f>
        <v>0</v>
      </c>
      <c r="C192" s="42">
        <f>'[1]S2 Maquette'!F196</f>
        <v>0</v>
      </c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182"/>
      <c r="W192"/>
    </row>
    <row r="193" spans="1:23" ht="30.75" customHeight="1">
      <c r="A193" s="79">
        <f>'[1]S2 Maquette'!B197</f>
        <v>0</v>
      </c>
      <c r="B193" s="79">
        <f>'[1]S2 Maquette'!C197</f>
        <v>0</v>
      </c>
      <c r="C193" s="42">
        <f>'[1]S2 Maquette'!F197</f>
        <v>0</v>
      </c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182"/>
      <c r="W193"/>
    </row>
    <row r="194" spans="1:23" ht="30.75" customHeight="1">
      <c r="A194" s="79">
        <f>'[1]S2 Maquette'!B198</f>
        <v>0</v>
      </c>
      <c r="B194" s="79">
        <f>'[1]S2 Maquette'!C198</f>
        <v>0</v>
      </c>
      <c r="C194" s="42">
        <f>'[1]S2 Maquette'!F198</f>
        <v>0</v>
      </c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182"/>
      <c r="W194"/>
    </row>
    <row r="195" spans="1:23" ht="30.75" customHeight="1">
      <c r="A195" s="79">
        <f>'[1]S2 Maquette'!B199</f>
        <v>0</v>
      </c>
      <c r="B195" s="79">
        <f>'[1]S2 Maquette'!C199</f>
        <v>0</v>
      </c>
      <c r="C195" s="42">
        <f>'[1]S2 Maquette'!F199</f>
        <v>0</v>
      </c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182"/>
      <c r="W195"/>
    </row>
    <row r="196" spans="1:23" ht="30.75" customHeight="1">
      <c r="A196" s="79">
        <f>'[1]S2 Maquette'!B200</f>
        <v>0</v>
      </c>
      <c r="B196" s="79">
        <f>'[1]S2 Maquette'!C200</f>
        <v>0</v>
      </c>
      <c r="C196" s="42">
        <f>'[1]S2 Maquette'!F200</f>
        <v>0</v>
      </c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182"/>
      <c r="W196"/>
    </row>
    <row r="197" spans="1:23" ht="30.75" customHeight="1">
      <c r="A197" s="79">
        <f>'[1]S2 Maquette'!B201</f>
        <v>0</v>
      </c>
      <c r="B197" s="79">
        <f>'[1]S2 Maquette'!C201</f>
        <v>0</v>
      </c>
      <c r="C197" s="42">
        <f>'[1]S2 Maquette'!F201</f>
        <v>0</v>
      </c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182"/>
      <c r="W197"/>
    </row>
    <row r="198" spans="1:23" ht="30.75" customHeight="1">
      <c r="A198" s="79">
        <f>'[1]S2 Maquette'!B202</f>
        <v>0</v>
      </c>
      <c r="B198" s="79">
        <f>'[1]S2 Maquette'!C202</f>
        <v>0</v>
      </c>
      <c r="C198" s="42">
        <f>'[1]S2 Maquette'!F202</f>
        <v>0</v>
      </c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182"/>
      <c r="W198"/>
    </row>
    <row r="199" spans="1:23" ht="30.75" customHeight="1">
      <c r="A199" s="79">
        <f>'[1]S2 Maquette'!B203</f>
        <v>0</v>
      </c>
      <c r="B199" s="79">
        <f>'[1]S2 Maquette'!C203</f>
        <v>0</v>
      </c>
      <c r="C199" s="42">
        <f>'[1]S2 Maquette'!F203</f>
        <v>0</v>
      </c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182"/>
      <c r="W199"/>
    </row>
    <row r="200" spans="1:23" ht="30.75" customHeight="1">
      <c r="A200" s="79">
        <f>'[1]S2 Maquette'!B204</f>
        <v>0</v>
      </c>
      <c r="B200" s="79">
        <f>'[1]S2 Maquette'!C204</f>
        <v>0</v>
      </c>
      <c r="C200" s="42">
        <f>'[1]S2 Maquette'!F204</f>
        <v>0</v>
      </c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182"/>
      <c r="W200"/>
    </row>
    <row r="201" spans="1:23" ht="30.75" customHeight="1">
      <c r="A201" s="79">
        <f>'[1]S2 Maquette'!B205</f>
        <v>0</v>
      </c>
      <c r="B201" s="79">
        <f>'[1]S2 Maquette'!C205</f>
        <v>0</v>
      </c>
      <c r="C201" s="42">
        <f>'[1]S2 Maquette'!F205</f>
        <v>0</v>
      </c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182"/>
      <c r="W201"/>
    </row>
    <row r="202" spans="1:23" ht="30.75" customHeight="1">
      <c r="A202" s="79">
        <f>'[1]S2 Maquette'!B206</f>
        <v>0</v>
      </c>
      <c r="B202" s="79">
        <f>'[1]S2 Maquette'!C206</f>
        <v>0</v>
      </c>
      <c r="C202" s="42">
        <f>'[1]S2 Maquette'!F206</f>
        <v>0</v>
      </c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182"/>
      <c r="W202"/>
    </row>
    <row r="203" spans="1:23" ht="30.75" customHeight="1">
      <c r="A203" s="79">
        <f>'[1]S2 Maquette'!B207</f>
        <v>0</v>
      </c>
      <c r="B203" s="79">
        <f>'[1]S2 Maquette'!C207</f>
        <v>0</v>
      </c>
      <c r="C203" s="42">
        <f>'[1]S2 Maquette'!F207</f>
        <v>0</v>
      </c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182"/>
      <c r="W203"/>
    </row>
    <row r="204" spans="1:23" ht="30.75" customHeight="1">
      <c r="A204" s="79">
        <f>'[1]S2 Maquette'!B208</f>
        <v>0</v>
      </c>
      <c r="B204" s="79">
        <f>'[1]S2 Maquette'!C208</f>
        <v>0</v>
      </c>
      <c r="C204" s="42">
        <f>'[1]S2 Maquette'!F208</f>
        <v>0</v>
      </c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182"/>
      <c r="W204"/>
    </row>
    <row r="205" spans="1:23" ht="30.75" customHeight="1">
      <c r="A205" s="79">
        <f>'[1]S2 Maquette'!B209</f>
        <v>0</v>
      </c>
      <c r="B205" s="79">
        <f>'[1]S2 Maquette'!C209</f>
        <v>0</v>
      </c>
      <c r="C205" s="42">
        <f>'[1]S2 Maquette'!F209</f>
        <v>0</v>
      </c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182"/>
      <c r="W205"/>
    </row>
    <row r="206" spans="1:23" ht="30.75" customHeight="1">
      <c r="A206" s="79">
        <f>'[1]S2 Maquette'!B210</f>
        <v>0</v>
      </c>
      <c r="B206" s="79">
        <f>'[1]S2 Maquette'!C210</f>
        <v>0</v>
      </c>
      <c r="C206" s="42">
        <f>'[1]S2 Maquette'!F210</f>
        <v>0</v>
      </c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182"/>
      <c r="W206"/>
    </row>
    <row r="207" spans="1:23" ht="30.75" customHeight="1">
      <c r="A207" s="79">
        <f>'[1]S2 Maquette'!B211</f>
        <v>0</v>
      </c>
      <c r="B207" s="79">
        <f>'[1]S2 Maquette'!C211</f>
        <v>0</v>
      </c>
      <c r="C207" s="42">
        <f>'[1]S2 Maquette'!F211</f>
        <v>0</v>
      </c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182"/>
      <c r="W207"/>
    </row>
    <row r="208" spans="1:23" ht="30.75" customHeight="1">
      <c r="A208" s="79">
        <f>'[1]S2 Maquette'!B212</f>
        <v>0</v>
      </c>
      <c r="B208" s="79">
        <f>'[1]S2 Maquette'!C212</f>
        <v>0</v>
      </c>
      <c r="C208" s="42">
        <f>'[1]S2 Maquette'!F212</f>
        <v>0</v>
      </c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182"/>
      <c r="W208"/>
    </row>
    <row r="209" spans="1:23" ht="30.75" customHeight="1">
      <c r="A209" s="79">
        <f>'[1]S2 Maquette'!B213</f>
        <v>0</v>
      </c>
      <c r="B209" s="79">
        <f>'[1]S2 Maquette'!C213</f>
        <v>0</v>
      </c>
      <c r="C209" s="42">
        <f>'[1]S2 Maquette'!F213</f>
        <v>0</v>
      </c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182"/>
      <c r="W209"/>
    </row>
    <row r="210" spans="1:23" ht="30.75" customHeight="1">
      <c r="A210" s="79">
        <f>'[1]S2 Maquette'!B214</f>
        <v>0</v>
      </c>
      <c r="B210" s="79">
        <f>'[1]S2 Maquette'!C214</f>
        <v>0</v>
      </c>
      <c r="C210" s="42">
        <f>'[1]S2 Maquette'!F214</f>
        <v>0</v>
      </c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182"/>
      <c r="W210"/>
    </row>
    <row r="211" spans="1:23" ht="30.75" customHeight="1">
      <c r="A211" s="79">
        <f>'[1]S2 Maquette'!B215</f>
        <v>0</v>
      </c>
      <c r="B211" s="79">
        <f>'[1]S2 Maquette'!C215</f>
        <v>0</v>
      </c>
      <c r="C211" s="42">
        <f>'[1]S2 Maquette'!F215</f>
        <v>0</v>
      </c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182"/>
      <c r="W211"/>
    </row>
    <row r="212" spans="1:23" ht="30.75" customHeight="1">
      <c r="A212" s="79">
        <f>'[1]S2 Maquette'!B216</f>
        <v>0</v>
      </c>
      <c r="B212" s="79">
        <f>'[1]S2 Maquette'!C216</f>
        <v>0</v>
      </c>
      <c r="C212" s="42">
        <f>'[1]S2 Maquette'!F216</f>
        <v>0</v>
      </c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182"/>
      <c r="W212"/>
    </row>
    <row r="213" spans="1:23" ht="30.75" customHeight="1">
      <c r="A213" s="79">
        <f>'[1]S2 Maquette'!B217</f>
        <v>0</v>
      </c>
      <c r="B213" s="79">
        <f>'[1]S2 Maquette'!C217</f>
        <v>0</v>
      </c>
      <c r="C213" s="42">
        <f>'[1]S2 Maquette'!F217</f>
        <v>0</v>
      </c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182"/>
      <c r="W213"/>
    </row>
    <row r="214" spans="1:23" ht="30.75" customHeight="1">
      <c r="A214" s="79">
        <f>'[1]S2 Maquette'!B218</f>
        <v>0</v>
      </c>
      <c r="B214" s="79">
        <f>'[1]S2 Maquette'!C218</f>
        <v>0</v>
      </c>
      <c r="C214" s="42">
        <f>'[1]S2 Maquette'!F218</f>
        <v>0</v>
      </c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182"/>
      <c r="W214"/>
    </row>
    <row r="215" spans="1:23" ht="30.75" customHeight="1">
      <c r="A215" s="79">
        <f>'[1]S2 Maquette'!B219</f>
        <v>0</v>
      </c>
      <c r="B215" s="79">
        <f>'[1]S2 Maquette'!C219</f>
        <v>0</v>
      </c>
      <c r="C215" s="42">
        <f>'[1]S2 Maquette'!F219</f>
        <v>0</v>
      </c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182"/>
      <c r="W215"/>
    </row>
    <row r="216" spans="1:23" ht="30.75" customHeight="1">
      <c r="A216" s="79">
        <f>'[1]S2 Maquette'!B220</f>
        <v>0</v>
      </c>
      <c r="B216" s="79">
        <f>'[1]S2 Maquette'!C220</f>
        <v>0</v>
      </c>
      <c r="C216" s="42">
        <f>'[1]S2 Maquette'!F220</f>
        <v>0</v>
      </c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182"/>
      <c r="W216"/>
    </row>
    <row r="217" spans="1:23" ht="30.75" customHeight="1">
      <c r="A217" s="79">
        <f>'[1]S2 Maquette'!B221</f>
        <v>0</v>
      </c>
      <c r="B217" s="79">
        <f>'[1]S2 Maquette'!C221</f>
        <v>0</v>
      </c>
      <c r="C217" s="42">
        <f>'[1]S2 Maquette'!F221</f>
        <v>0</v>
      </c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182"/>
      <c r="W217"/>
    </row>
    <row r="218" spans="1:23" ht="30.75" customHeight="1">
      <c r="A218" s="79">
        <f>'[1]S2 Maquette'!B222</f>
        <v>0</v>
      </c>
      <c r="B218" s="79">
        <f>'[1]S2 Maquette'!C222</f>
        <v>0</v>
      </c>
      <c r="C218" s="42">
        <f>'[1]S2 Maquette'!F222</f>
        <v>0</v>
      </c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182"/>
      <c r="W218"/>
    </row>
    <row r="219" spans="1:23" ht="30.75" customHeight="1">
      <c r="A219" s="79">
        <f>'[1]S2 Maquette'!B223</f>
        <v>0</v>
      </c>
      <c r="B219" s="79">
        <f>'[1]S2 Maquette'!C223</f>
        <v>0</v>
      </c>
      <c r="C219" s="42">
        <f>'[1]S2 Maquette'!F223</f>
        <v>0</v>
      </c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182"/>
      <c r="W219"/>
    </row>
    <row r="220" spans="1:23" ht="30.75" customHeight="1">
      <c r="A220" s="79">
        <f>'[1]S2 Maquette'!B224</f>
        <v>0</v>
      </c>
      <c r="B220" s="79">
        <f>'[1]S2 Maquette'!C224</f>
        <v>0</v>
      </c>
      <c r="C220" s="42">
        <f>'[1]S2 Maquette'!F224</f>
        <v>0</v>
      </c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182"/>
      <c r="W220"/>
    </row>
    <row r="221" spans="1:23" ht="30.75" customHeight="1">
      <c r="A221" s="79">
        <f>'[1]S2 Maquette'!B225</f>
        <v>0</v>
      </c>
      <c r="B221" s="79">
        <f>'[1]S2 Maquette'!C225</f>
        <v>0</v>
      </c>
      <c r="C221" s="42">
        <f>'[1]S2 Maquette'!F225</f>
        <v>0</v>
      </c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182"/>
      <c r="W221"/>
    </row>
    <row r="222" spans="1:23" ht="30.75" customHeight="1">
      <c r="A222" s="79">
        <f>'[1]S2 Maquette'!B226</f>
        <v>0</v>
      </c>
      <c r="B222" s="79">
        <f>'[1]S2 Maquette'!C226</f>
        <v>0</v>
      </c>
      <c r="C222" s="42">
        <f>'[1]S2 Maquette'!F226</f>
        <v>0</v>
      </c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182"/>
      <c r="W222"/>
    </row>
    <row r="223" spans="1:23" ht="30.75" customHeight="1">
      <c r="A223" s="79">
        <f>'[1]S2 Maquette'!B227</f>
        <v>0</v>
      </c>
      <c r="B223" s="79">
        <f>'[1]S2 Maquette'!C227</f>
        <v>0</v>
      </c>
      <c r="C223" s="42">
        <f>'[1]S2 Maquette'!F227</f>
        <v>0</v>
      </c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182"/>
      <c r="W223"/>
    </row>
    <row r="224" spans="1:23" ht="30.75" customHeight="1">
      <c r="A224" s="79">
        <f>'[1]S2 Maquette'!B228</f>
        <v>0</v>
      </c>
      <c r="B224" s="79">
        <f>'[1]S2 Maquette'!C228</f>
        <v>0</v>
      </c>
      <c r="C224" s="42">
        <f>'[1]S2 Maquette'!F228</f>
        <v>0</v>
      </c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182"/>
      <c r="W224"/>
    </row>
    <row r="225" spans="1:23" ht="30.75" customHeight="1">
      <c r="A225" s="79">
        <f>'[1]S2 Maquette'!B229</f>
        <v>0</v>
      </c>
      <c r="B225" s="79">
        <f>'[1]S2 Maquette'!C229</f>
        <v>0</v>
      </c>
      <c r="C225" s="42">
        <f>'[1]S2 Maquette'!F229</f>
        <v>0</v>
      </c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182"/>
      <c r="W225"/>
    </row>
    <row r="226" spans="1:23" ht="30.75" customHeight="1">
      <c r="A226" s="79">
        <f>'[1]S2 Maquette'!B230</f>
        <v>0</v>
      </c>
      <c r="B226" s="79">
        <f>'[1]S2 Maquette'!C230</f>
        <v>0</v>
      </c>
      <c r="C226" s="42">
        <f>'[1]S2 Maquette'!F230</f>
        <v>0</v>
      </c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182"/>
      <c r="W226"/>
    </row>
    <row r="227" spans="1:23" ht="30.75" customHeight="1">
      <c r="A227" s="79">
        <f>'[1]S2 Maquette'!B231</f>
        <v>0</v>
      </c>
      <c r="B227" s="79">
        <f>'[1]S2 Maquette'!C231</f>
        <v>0</v>
      </c>
      <c r="C227" s="42">
        <f>'[1]S2 Maquette'!F231</f>
        <v>0</v>
      </c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182"/>
      <c r="W227"/>
    </row>
    <row r="228" spans="1:23" ht="30.75" customHeight="1">
      <c r="A228" s="79">
        <f>'[1]S2 Maquette'!B232</f>
        <v>0</v>
      </c>
      <c r="B228" s="79">
        <f>'[1]S2 Maquette'!C232</f>
        <v>0</v>
      </c>
      <c r="C228" s="42">
        <f>'[1]S2 Maquette'!F232</f>
        <v>0</v>
      </c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182"/>
      <c r="W228"/>
    </row>
    <row r="229" spans="1:23" ht="30.75" customHeight="1">
      <c r="A229" s="79">
        <f>'[1]S2 Maquette'!B233</f>
        <v>0</v>
      </c>
      <c r="B229" s="79">
        <f>'[1]S2 Maquette'!C233</f>
        <v>0</v>
      </c>
      <c r="C229" s="42">
        <f>'[1]S2 Maquette'!F233</f>
        <v>0</v>
      </c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182"/>
      <c r="W229"/>
    </row>
    <row r="230" spans="1:23" ht="30.75" customHeight="1">
      <c r="A230" s="79">
        <f>'[1]S2 Maquette'!B234</f>
        <v>0</v>
      </c>
      <c r="B230" s="79">
        <f>'[1]S2 Maquette'!C234</f>
        <v>0</v>
      </c>
      <c r="C230" s="42">
        <f>'[1]S2 Maquette'!F234</f>
        <v>0</v>
      </c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182"/>
      <c r="W230"/>
    </row>
    <row r="231" spans="1:23" ht="30.75" customHeight="1">
      <c r="A231" s="79">
        <f>'[1]S2 Maquette'!B235</f>
        <v>0</v>
      </c>
      <c r="B231" s="79">
        <f>'[1]S2 Maquette'!C235</f>
        <v>0</v>
      </c>
      <c r="C231" s="42">
        <f>'[1]S2 Maquette'!F235</f>
        <v>0</v>
      </c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182"/>
      <c r="W231"/>
    </row>
    <row r="232" spans="1:23" ht="30.75" customHeight="1">
      <c r="A232" s="79">
        <f>'[1]S2 Maquette'!B236</f>
        <v>0</v>
      </c>
      <c r="B232" s="79">
        <f>'[1]S2 Maquette'!C236</f>
        <v>0</v>
      </c>
      <c r="C232" s="42">
        <f>'[1]S2 Maquette'!F236</f>
        <v>0</v>
      </c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182"/>
      <c r="W232"/>
    </row>
    <row r="233" spans="1:23" ht="30.75" customHeight="1">
      <c r="A233" s="79">
        <f>'[1]S2 Maquette'!B237</f>
        <v>0</v>
      </c>
      <c r="B233" s="79">
        <f>'[1]S2 Maquette'!C237</f>
        <v>0</v>
      </c>
      <c r="C233" s="42">
        <f>'[1]S2 Maquette'!F237</f>
        <v>0</v>
      </c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182"/>
      <c r="W233"/>
    </row>
    <row r="234" spans="1:23" ht="30.75" customHeight="1">
      <c r="A234" s="79">
        <f>'[1]S2 Maquette'!B238</f>
        <v>0</v>
      </c>
      <c r="B234" s="79">
        <f>'[1]S2 Maquette'!C238</f>
        <v>0</v>
      </c>
      <c r="C234" s="42">
        <f>'[1]S2 Maquette'!F238</f>
        <v>0</v>
      </c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182"/>
      <c r="W234"/>
    </row>
    <row r="235" spans="1:23" ht="30.75" customHeight="1">
      <c r="A235" s="79">
        <f>'[1]S2 Maquette'!B239</f>
        <v>0</v>
      </c>
      <c r="B235" s="79">
        <f>'[1]S2 Maquette'!C239</f>
        <v>0</v>
      </c>
      <c r="C235" s="42">
        <f>'[1]S2 Maquette'!F239</f>
        <v>0</v>
      </c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182"/>
      <c r="W235"/>
    </row>
    <row r="236" spans="1:23" ht="30.75" customHeight="1">
      <c r="A236" s="79">
        <f>'[1]S2 Maquette'!B240</f>
        <v>0</v>
      </c>
      <c r="B236" s="79">
        <f>'[1]S2 Maquette'!C240</f>
        <v>0</v>
      </c>
      <c r="C236" s="42">
        <f>'[1]S2 Maquette'!F240</f>
        <v>0</v>
      </c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182"/>
      <c r="W236"/>
    </row>
    <row r="237" spans="1:23" ht="30.75" customHeight="1">
      <c r="A237" s="79">
        <f>'[1]S2 Maquette'!B241</f>
        <v>0</v>
      </c>
      <c r="B237" s="79">
        <f>'[1]S2 Maquette'!C241</f>
        <v>0</v>
      </c>
      <c r="C237" s="42">
        <f>'[1]S2 Maquette'!F241</f>
        <v>0</v>
      </c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182"/>
      <c r="W237"/>
    </row>
    <row r="238" spans="1:23" ht="30.75" customHeight="1">
      <c r="A238" s="79">
        <f>'[1]S2 Maquette'!B242</f>
        <v>0</v>
      </c>
      <c r="B238" s="79">
        <f>'[1]S2 Maquette'!C242</f>
        <v>0</v>
      </c>
      <c r="C238" s="42">
        <f>'[1]S2 Maquette'!F242</f>
        <v>0</v>
      </c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182"/>
      <c r="W238"/>
    </row>
    <row r="239" spans="1:23" ht="30.75" customHeight="1">
      <c r="A239" s="79">
        <f>'[1]S2 Maquette'!B243</f>
        <v>0</v>
      </c>
      <c r="B239" s="79">
        <f>'[1]S2 Maquette'!C243</f>
        <v>0</v>
      </c>
      <c r="C239" s="42">
        <f>'[1]S2 Maquette'!F243</f>
        <v>0</v>
      </c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182"/>
      <c r="W239"/>
    </row>
    <row r="240" spans="1:23" ht="30.75" customHeight="1">
      <c r="A240" s="79">
        <f>'[1]S2 Maquette'!B244</f>
        <v>0</v>
      </c>
      <c r="B240" s="79">
        <f>'[1]S2 Maquette'!C244</f>
        <v>0</v>
      </c>
      <c r="C240" s="42">
        <f>'[1]S2 Maquette'!F244</f>
        <v>0</v>
      </c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182"/>
      <c r="W240"/>
    </row>
    <row r="241" spans="1:23" ht="30.75" customHeight="1">
      <c r="A241" s="79">
        <f>'[1]S2 Maquette'!B245</f>
        <v>0</v>
      </c>
      <c r="B241" s="79">
        <f>'[1]S2 Maquette'!C245</f>
        <v>0</v>
      </c>
      <c r="C241" s="42">
        <f>'[1]S2 Maquette'!F245</f>
        <v>0</v>
      </c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182"/>
      <c r="W241"/>
    </row>
    <row r="242" spans="1:23" ht="30.75" customHeight="1">
      <c r="A242" s="79">
        <f>'[1]S2 Maquette'!B246</f>
        <v>0</v>
      </c>
      <c r="B242" s="79">
        <f>'[1]S2 Maquette'!C246</f>
        <v>0</v>
      </c>
      <c r="C242" s="42">
        <f>'[1]S2 Maquette'!F246</f>
        <v>0</v>
      </c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182"/>
      <c r="W242"/>
    </row>
    <row r="243" spans="1:23" ht="30.75" customHeight="1">
      <c r="A243" s="79">
        <f>'[1]S2 Maquette'!B247</f>
        <v>0</v>
      </c>
      <c r="B243" s="79">
        <f>'[1]S2 Maquette'!C247</f>
        <v>0</v>
      </c>
      <c r="C243" s="42">
        <f>'[1]S2 Maquette'!F247</f>
        <v>0</v>
      </c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182"/>
      <c r="W243"/>
    </row>
    <row r="244" spans="1:23" ht="30.75" customHeight="1">
      <c r="A244" s="79">
        <f>'[1]S2 Maquette'!B248</f>
        <v>0</v>
      </c>
      <c r="B244" s="79">
        <f>'[1]S2 Maquette'!C248</f>
        <v>0</v>
      </c>
      <c r="C244" s="42">
        <f>'[1]S2 Maquette'!F248</f>
        <v>0</v>
      </c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182"/>
      <c r="W244"/>
    </row>
    <row r="245" spans="1:23" ht="30.75" customHeight="1">
      <c r="A245" s="79">
        <f>'[1]S2 Maquette'!B249</f>
        <v>0</v>
      </c>
      <c r="B245" s="79">
        <f>'[1]S2 Maquette'!C249</f>
        <v>0</v>
      </c>
      <c r="C245" s="42">
        <f>'[1]S2 Maquette'!F249</f>
        <v>0</v>
      </c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182"/>
      <c r="W245"/>
    </row>
    <row r="246" spans="1:23" ht="30.75" customHeight="1">
      <c r="A246" s="79">
        <f>'[1]S2 Maquette'!B250</f>
        <v>0</v>
      </c>
      <c r="B246" s="79">
        <f>'[1]S2 Maquette'!C250</f>
        <v>0</v>
      </c>
      <c r="C246" s="42">
        <f>'[1]S2 Maquette'!F250</f>
        <v>0</v>
      </c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182"/>
      <c r="W246"/>
    </row>
    <row r="247" spans="1:23" ht="30.75" customHeight="1">
      <c r="A247" s="79">
        <f>'[1]S2 Maquette'!B251</f>
        <v>0</v>
      </c>
      <c r="B247" s="79">
        <f>'[1]S2 Maquette'!C251</f>
        <v>0</v>
      </c>
      <c r="C247" s="42">
        <f>'[1]S2 Maquette'!F251</f>
        <v>0</v>
      </c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182"/>
      <c r="W247"/>
    </row>
    <row r="248" spans="1:23" ht="30.75" customHeight="1">
      <c r="A248" s="79">
        <f>'[1]S2 Maquette'!B252</f>
        <v>0</v>
      </c>
      <c r="B248" s="79">
        <f>'[1]S2 Maquette'!C252</f>
        <v>0</v>
      </c>
      <c r="C248" s="42">
        <f>'[1]S2 Maquette'!F252</f>
        <v>0</v>
      </c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182"/>
      <c r="W248"/>
    </row>
    <row r="249" spans="1:23" ht="30.75" customHeight="1">
      <c r="A249" s="79">
        <f>'[1]S2 Maquette'!B253</f>
        <v>0</v>
      </c>
      <c r="B249" s="79">
        <f>'[1]S2 Maquette'!C253</f>
        <v>0</v>
      </c>
      <c r="C249" s="42">
        <f>'[1]S2 Maquette'!F253</f>
        <v>0</v>
      </c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182"/>
      <c r="W249"/>
    </row>
    <row r="250" spans="1:23" ht="30.75" customHeight="1">
      <c r="A250" s="79">
        <f>'[1]S2 Maquette'!B254</f>
        <v>0</v>
      </c>
      <c r="B250" s="79">
        <f>'[1]S2 Maquette'!C254</f>
        <v>0</v>
      </c>
      <c r="C250" s="42">
        <f>'[1]S2 Maquette'!F254</f>
        <v>0</v>
      </c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182"/>
      <c r="W250"/>
    </row>
    <row r="251" spans="1:23" ht="30.75" customHeight="1">
      <c r="A251" s="79">
        <f>'[1]S2 Maquette'!B255</f>
        <v>0</v>
      </c>
      <c r="B251" s="79">
        <f>'[1]S2 Maquette'!C255</f>
        <v>0</v>
      </c>
      <c r="C251" s="42">
        <f>'[1]S2 Maquette'!F255</f>
        <v>0</v>
      </c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182"/>
      <c r="W251"/>
    </row>
    <row r="252" spans="1:23" ht="30.75" customHeight="1">
      <c r="A252" s="79">
        <f>'[1]S2 Maquette'!B256</f>
        <v>0</v>
      </c>
      <c r="B252" s="79">
        <f>'[1]S2 Maquette'!C256</f>
        <v>0</v>
      </c>
      <c r="C252" s="42">
        <f>'[1]S2 Maquette'!F256</f>
        <v>0</v>
      </c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182"/>
      <c r="W252"/>
    </row>
    <row r="253" spans="1:23" ht="30.75" customHeight="1">
      <c r="A253" s="79">
        <f>'[1]S2 Maquette'!B257</f>
        <v>0</v>
      </c>
      <c r="B253" s="79">
        <f>'[1]S2 Maquette'!C257</f>
        <v>0</v>
      </c>
      <c r="C253" s="42">
        <f>'[1]S2 Maquette'!F257</f>
        <v>0</v>
      </c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182"/>
      <c r="W253"/>
    </row>
    <row r="254" spans="1:23" ht="30.75" customHeight="1">
      <c r="A254" s="79">
        <f>'[1]S2 Maquette'!B258</f>
        <v>0</v>
      </c>
      <c r="B254" s="79">
        <f>'[1]S2 Maquette'!C258</f>
        <v>0</v>
      </c>
      <c r="C254" s="42">
        <f>'[1]S2 Maquette'!F258</f>
        <v>0</v>
      </c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82"/>
      <c r="W254"/>
    </row>
    <row r="255" spans="1:23" ht="30.75" customHeight="1">
      <c r="A255" s="79">
        <f>'[1]S2 Maquette'!B259</f>
        <v>0</v>
      </c>
      <c r="B255" s="79">
        <f>'[1]S2 Maquette'!C259</f>
        <v>0</v>
      </c>
      <c r="C255" s="42">
        <f>'[1]S2 Maquette'!F259</f>
        <v>0</v>
      </c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182"/>
      <c r="W255"/>
    </row>
    <row r="256" spans="1:23" ht="30.75" customHeight="1">
      <c r="A256" s="79">
        <f>'[1]S2 Maquette'!B260</f>
        <v>0</v>
      </c>
      <c r="B256" s="79">
        <f>'[1]S2 Maquette'!C260</f>
        <v>0</v>
      </c>
      <c r="C256" s="42">
        <f>'[1]S2 Maquette'!F260</f>
        <v>0</v>
      </c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182"/>
      <c r="W256"/>
    </row>
    <row r="257" spans="1:23" ht="30.75" customHeight="1">
      <c r="A257" s="79">
        <f>'[1]S2 Maquette'!B261</f>
        <v>0</v>
      </c>
      <c r="B257" s="79">
        <f>'[1]S2 Maquette'!C261</f>
        <v>0</v>
      </c>
      <c r="C257" s="42">
        <f>'[1]S2 Maquette'!F261</f>
        <v>0</v>
      </c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182"/>
      <c r="W257"/>
    </row>
    <row r="258" spans="1:23" ht="30.75" customHeight="1">
      <c r="A258" s="79">
        <f>'[1]S2 Maquette'!B262</f>
        <v>0</v>
      </c>
      <c r="B258" s="79">
        <f>'[1]S2 Maquette'!C262</f>
        <v>0</v>
      </c>
      <c r="C258" s="42">
        <f>'[1]S2 Maquette'!F262</f>
        <v>0</v>
      </c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182"/>
      <c r="W258"/>
    </row>
    <row r="259" spans="1:23" ht="30.75" customHeight="1">
      <c r="A259" s="79">
        <f>'[1]S2 Maquette'!B263</f>
        <v>0</v>
      </c>
      <c r="B259" s="79">
        <f>'[1]S2 Maquette'!C263</f>
        <v>0</v>
      </c>
      <c r="C259" s="42">
        <f>'[1]S2 Maquette'!F263</f>
        <v>0</v>
      </c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182"/>
      <c r="W259"/>
    </row>
    <row r="260" spans="1:23" ht="30.75" customHeight="1">
      <c r="A260" s="79">
        <f>'[1]S2 Maquette'!B264</f>
        <v>0</v>
      </c>
      <c r="B260" s="79">
        <f>'[1]S2 Maquette'!C264</f>
        <v>0</v>
      </c>
      <c r="C260" s="42">
        <f>'[1]S2 Maquette'!F264</f>
        <v>0</v>
      </c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182"/>
      <c r="W260"/>
    </row>
    <row r="261" spans="1:23" ht="30.75" customHeight="1">
      <c r="A261" s="79">
        <f>'[1]S2 Maquette'!B265</f>
        <v>0</v>
      </c>
      <c r="B261" s="79">
        <f>'[1]S2 Maquette'!C265</f>
        <v>0</v>
      </c>
      <c r="C261" s="42">
        <f>'[1]S2 Maquette'!F265</f>
        <v>0</v>
      </c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182"/>
      <c r="W261"/>
    </row>
    <row r="262" spans="1:23" ht="30.75" customHeight="1">
      <c r="A262" s="79">
        <f>'[1]S2 Maquette'!B266</f>
        <v>0</v>
      </c>
      <c r="B262" s="79">
        <f>'[1]S2 Maquette'!C266</f>
        <v>0</v>
      </c>
      <c r="C262" s="42">
        <f>'[1]S2 Maquette'!F266</f>
        <v>0</v>
      </c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182"/>
      <c r="W262"/>
    </row>
    <row r="263" spans="1:23" ht="30.75" customHeight="1">
      <c r="A263" s="79">
        <f>'[1]S2 Maquette'!B267</f>
        <v>0</v>
      </c>
      <c r="B263" s="79">
        <f>'[1]S2 Maquette'!C267</f>
        <v>0</v>
      </c>
      <c r="C263" s="42">
        <f>'[1]S2 Maquette'!F267</f>
        <v>0</v>
      </c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182"/>
      <c r="W263"/>
    </row>
    <row r="264" spans="1:23" ht="30.75" customHeight="1">
      <c r="A264" s="79">
        <f>'[1]S2 Maquette'!B268</f>
        <v>0</v>
      </c>
      <c r="B264" s="79">
        <f>'[1]S2 Maquette'!C268</f>
        <v>0</v>
      </c>
      <c r="C264" s="42">
        <f>'[1]S2 Maquette'!F268</f>
        <v>0</v>
      </c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182"/>
      <c r="W264"/>
    </row>
    <row r="265" spans="1:23" ht="30.75" customHeight="1">
      <c r="A265" s="79">
        <f>'[1]S2 Maquette'!B269</f>
        <v>0</v>
      </c>
      <c r="B265" s="79">
        <f>'[1]S2 Maquette'!C269</f>
        <v>0</v>
      </c>
      <c r="C265" s="42">
        <f>'[1]S2 Maquette'!F269</f>
        <v>0</v>
      </c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182"/>
      <c r="W265"/>
    </row>
    <row r="266" spans="1:23" ht="30.75" customHeight="1">
      <c r="A266" s="79">
        <f>'[1]S2 Maquette'!B270</f>
        <v>0</v>
      </c>
      <c r="B266" s="79">
        <f>'[1]S2 Maquette'!C270</f>
        <v>0</v>
      </c>
      <c r="C266" s="42">
        <f>'[1]S2 Maquette'!F270</f>
        <v>0</v>
      </c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182"/>
      <c r="W266"/>
    </row>
    <row r="267" spans="1:23" ht="30.75" customHeight="1">
      <c r="A267" s="79">
        <f>'[1]S2 Maquette'!B271</f>
        <v>0</v>
      </c>
      <c r="B267" s="79">
        <f>'[1]S2 Maquette'!C271</f>
        <v>0</v>
      </c>
      <c r="C267" s="42">
        <f>'[1]S2 Maquette'!F271</f>
        <v>0</v>
      </c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182"/>
      <c r="W267"/>
    </row>
    <row r="268" spans="1:23" ht="30.75" customHeight="1">
      <c r="A268" s="79">
        <f>'[1]S2 Maquette'!B272</f>
        <v>0</v>
      </c>
      <c r="B268" s="79">
        <f>'[1]S2 Maquette'!C272</f>
        <v>0</v>
      </c>
      <c r="C268" s="42">
        <f>'[1]S2 Maquette'!F272</f>
        <v>0</v>
      </c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182"/>
      <c r="W268"/>
    </row>
    <row r="269" spans="1:23" ht="30.75" customHeight="1">
      <c r="A269" s="79">
        <f>'[1]S2 Maquette'!B273</f>
        <v>0</v>
      </c>
      <c r="B269" s="79">
        <f>'[1]S2 Maquette'!C273</f>
        <v>0</v>
      </c>
      <c r="C269" s="42">
        <f>'[1]S2 Maquette'!F273</f>
        <v>0</v>
      </c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182"/>
      <c r="W269"/>
    </row>
    <row r="270" spans="1:23" ht="30.75" customHeight="1">
      <c r="A270" s="79">
        <f>'[1]S2 Maquette'!B274</f>
        <v>0</v>
      </c>
      <c r="B270" s="79">
        <f>'[1]S2 Maquette'!C274</f>
        <v>0</v>
      </c>
      <c r="C270" s="42">
        <f>'[1]S2 Maquette'!F274</f>
        <v>0</v>
      </c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182"/>
      <c r="W270"/>
    </row>
    <row r="271" spans="1:23" ht="30.75" customHeight="1">
      <c r="A271" s="79">
        <f>'[1]S2 Maquette'!B275</f>
        <v>0</v>
      </c>
      <c r="B271" s="79">
        <f>'[1]S2 Maquette'!C275</f>
        <v>0</v>
      </c>
      <c r="C271" s="42">
        <f>'[1]S2 Maquette'!F275</f>
        <v>0</v>
      </c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182"/>
      <c r="W271"/>
    </row>
    <row r="272" spans="1:23" ht="30.75" customHeight="1">
      <c r="A272" s="79">
        <f>'[1]S2 Maquette'!B276</f>
        <v>0</v>
      </c>
      <c r="B272" s="79">
        <f>'[1]S2 Maquette'!C276</f>
        <v>0</v>
      </c>
      <c r="C272" s="42">
        <f>'[1]S2 Maquette'!F276</f>
        <v>0</v>
      </c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182"/>
      <c r="W272"/>
    </row>
    <row r="273" spans="1:23" ht="30.75" customHeight="1">
      <c r="A273" s="79">
        <f>'[1]S2 Maquette'!B277</f>
        <v>0</v>
      </c>
      <c r="B273" s="79">
        <f>'[1]S2 Maquette'!C277</f>
        <v>0</v>
      </c>
      <c r="C273" s="42">
        <f>'[1]S2 Maquette'!F277</f>
        <v>0</v>
      </c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182"/>
      <c r="W273"/>
    </row>
    <row r="274" spans="1:23" ht="30.75" customHeight="1">
      <c r="A274" s="79">
        <f>'[1]S2 Maquette'!B278</f>
        <v>0</v>
      </c>
      <c r="B274" s="79">
        <f>'[1]S2 Maquette'!C278</f>
        <v>0</v>
      </c>
      <c r="C274" s="42">
        <f>'[1]S2 Maquette'!F278</f>
        <v>0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182"/>
      <c r="W274"/>
    </row>
    <row r="275" spans="1:23" ht="30.75" customHeight="1">
      <c r="A275" s="79">
        <f>'[1]S2 Maquette'!B279</f>
        <v>0</v>
      </c>
      <c r="B275" s="79">
        <f>'[1]S2 Maquette'!C279</f>
        <v>0</v>
      </c>
      <c r="C275" s="42">
        <f>'[1]S2 Maquette'!F279</f>
        <v>0</v>
      </c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182"/>
      <c r="W275"/>
    </row>
    <row r="276" spans="1:23" ht="30.75" customHeight="1">
      <c r="A276" s="79">
        <f>'[1]S2 Maquette'!B280</f>
        <v>0</v>
      </c>
      <c r="B276" s="79">
        <f>'[1]S2 Maquette'!C280</f>
        <v>0</v>
      </c>
      <c r="C276" s="42">
        <f>'[1]S2 Maquette'!F280</f>
        <v>0</v>
      </c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182"/>
      <c r="W276"/>
    </row>
    <row r="277" spans="1:23" ht="30.75" customHeight="1">
      <c r="A277" s="79">
        <f>'[1]S2 Maquette'!B281</f>
        <v>0</v>
      </c>
      <c r="B277" s="79">
        <f>'[1]S2 Maquette'!C281</f>
        <v>0</v>
      </c>
      <c r="C277" s="42">
        <f>'[1]S2 Maquette'!F281</f>
        <v>0</v>
      </c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182"/>
      <c r="W277"/>
    </row>
    <row r="278" spans="1:23" ht="30.75" customHeight="1">
      <c r="A278" s="79">
        <f>'[1]S2 Maquette'!B282</f>
        <v>0</v>
      </c>
      <c r="B278" s="79">
        <f>'[1]S2 Maquette'!C282</f>
        <v>0</v>
      </c>
      <c r="C278" s="42">
        <f>'[1]S2 Maquette'!F282</f>
        <v>0</v>
      </c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182"/>
      <c r="W278"/>
    </row>
    <row r="279" spans="1:23" ht="30.75" customHeight="1">
      <c r="A279" s="79">
        <f>'[1]S2 Maquette'!B283</f>
        <v>0</v>
      </c>
      <c r="B279" s="79">
        <f>'[1]S2 Maquette'!C283</f>
        <v>0</v>
      </c>
      <c r="C279" s="42">
        <f>'[1]S2 Maquette'!F283</f>
        <v>0</v>
      </c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182"/>
      <c r="W279"/>
    </row>
    <row r="280" spans="1:23" ht="30.75" customHeight="1">
      <c r="A280" s="79">
        <f>'[1]S2 Maquette'!B284</f>
        <v>0</v>
      </c>
      <c r="B280" s="79">
        <f>'[1]S2 Maquette'!C284</f>
        <v>0</v>
      </c>
      <c r="C280" s="42">
        <f>'[1]S2 Maquette'!F284</f>
        <v>0</v>
      </c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182"/>
      <c r="W280"/>
    </row>
    <row r="281" spans="1:23" ht="30.75" customHeight="1">
      <c r="A281" s="79">
        <f>'[1]S2 Maquette'!B285</f>
        <v>0</v>
      </c>
      <c r="B281" s="79">
        <f>'[1]S2 Maquette'!C285</f>
        <v>0</v>
      </c>
      <c r="C281" s="42">
        <f>'[1]S2 Maquette'!F285</f>
        <v>0</v>
      </c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182"/>
      <c r="W281"/>
    </row>
    <row r="282" spans="1:23" ht="30.75" customHeight="1">
      <c r="A282" s="79">
        <f>'[1]S2 Maquette'!B286</f>
        <v>0</v>
      </c>
      <c r="B282" s="79">
        <f>'[1]S2 Maquette'!C286</f>
        <v>0</v>
      </c>
      <c r="C282" s="42">
        <f>'[1]S2 Maquette'!F286</f>
        <v>0</v>
      </c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182"/>
      <c r="W282"/>
    </row>
    <row r="283" spans="1:23" ht="30.75" customHeight="1">
      <c r="A283" s="79">
        <f>'[1]S2 Maquette'!B287</f>
        <v>0</v>
      </c>
      <c r="B283" s="79">
        <f>'[1]S2 Maquette'!C287</f>
        <v>0</v>
      </c>
      <c r="C283" s="42">
        <f>'[1]S2 Maquette'!F287</f>
        <v>0</v>
      </c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182"/>
      <c r="W283"/>
    </row>
    <row r="284" spans="1:23" ht="30.75" customHeight="1">
      <c r="A284" s="79">
        <f>'[1]S2 Maquette'!B288</f>
        <v>0</v>
      </c>
      <c r="B284" s="79">
        <f>'[1]S2 Maquette'!C288</f>
        <v>0</v>
      </c>
      <c r="C284" s="42">
        <f>'[1]S2 Maquette'!F288</f>
        <v>0</v>
      </c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182"/>
      <c r="W284"/>
    </row>
    <row r="285" spans="1:23" ht="30.75" customHeight="1">
      <c r="A285" s="79">
        <f>'[1]S2 Maquette'!B289</f>
        <v>0</v>
      </c>
      <c r="B285" s="79">
        <f>'[1]S2 Maquette'!C289</f>
        <v>0</v>
      </c>
      <c r="C285" s="42">
        <f>'[1]S2 Maquette'!F289</f>
        <v>0</v>
      </c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182"/>
      <c r="W285"/>
    </row>
    <row r="286" spans="1:23" ht="30.75" customHeight="1">
      <c r="A286" s="79">
        <f>'[1]S2 Maquette'!B290</f>
        <v>0</v>
      </c>
      <c r="B286" s="79">
        <f>'[1]S2 Maquette'!C290</f>
        <v>0</v>
      </c>
      <c r="C286" s="42">
        <f>'[1]S2 Maquette'!F290</f>
        <v>0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182"/>
      <c r="W286"/>
    </row>
    <row r="287" spans="1:23" ht="30.75" customHeight="1">
      <c r="A287" s="79">
        <f>'[1]S2 Maquette'!B291</f>
        <v>0</v>
      </c>
      <c r="B287" s="79">
        <f>'[1]S2 Maquette'!C291</f>
        <v>0</v>
      </c>
      <c r="C287" s="42">
        <f>'[1]S2 Maquette'!F291</f>
        <v>0</v>
      </c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182"/>
      <c r="W287"/>
    </row>
    <row r="288" spans="1:23" ht="30.75" customHeight="1">
      <c r="A288" s="79">
        <f>'[1]S2 Maquette'!B292</f>
        <v>0</v>
      </c>
      <c r="B288" s="79">
        <f>'[1]S2 Maquette'!C292</f>
        <v>0</v>
      </c>
      <c r="C288" s="42">
        <f>'[1]S2 Maquette'!F292</f>
        <v>0</v>
      </c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182"/>
      <c r="W288"/>
    </row>
    <row r="289" spans="1:23" ht="30.75" customHeight="1">
      <c r="A289" s="79">
        <f>'[1]S2 Maquette'!B293</f>
        <v>0</v>
      </c>
      <c r="B289" s="79">
        <f>'[1]S2 Maquette'!C293</f>
        <v>0</v>
      </c>
      <c r="C289" s="42">
        <f>'[1]S2 Maquette'!F293</f>
        <v>0</v>
      </c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182"/>
      <c r="W289"/>
    </row>
    <row r="290" spans="1:23" ht="30.75" customHeight="1">
      <c r="A290" s="79">
        <f>'[1]S2 Maquette'!B294</f>
        <v>0</v>
      </c>
      <c r="B290" s="79">
        <f>'[1]S2 Maquette'!C294</f>
        <v>0</v>
      </c>
      <c r="C290" s="42">
        <f>'[1]S2 Maquette'!F294</f>
        <v>0</v>
      </c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182"/>
      <c r="W290"/>
    </row>
    <row r="291" spans="1:23" ht="30.75" customHeight="1">
      <c r="A291" s="79">
        <f>'[1]S2 Maquette'!B295</f>
        <v>0</v>
      </c>
      <c r="B291" s="79">
        <f>'[1]S2 Maquette'!C295</f>
        <v>0</v>
      </c>
      <c r="C291" s="42">
        <f>'[1]S2 Maquette'!F295</f>
        <v>0</v>
      </c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182"/>
      <c r="W291"/>
    </row>
    <row r="292" spans="1:23" ht="30.75" customHeight="1">
      <c r="A292" s="79">
        <f>'[1]S2 Maquette'!B296</f>
        <v>0</v>
      </c>
      <c r="B292" s="79">
        <f>'[1]S2 Maquette'!C296</f>
        <v>0</v>
      </c>
      <c r="C292" s="42">
        <f>'[1]S2 Maquette'!F296</f>
        <v>0</v>
      </c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182"/>
      <c r="W292"/>
    </row>
    <row r="293" spans="1:23" ht="30.75" customHeight="1">
      <c r="A293" s="79">
        <f>'[1]S2 Maquette'!B297</f>
        <v>0</v>
      </c>
      <c r="B293" s="79">
        <f>'[1]S2 Maquette'!C297</f>
        <v>0</v>
      </c>
      <c r="C293" s="42">
        <f>'[1]S2 Maquette'!F297</f>
        <v>0</v>
      </c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182"/>
      <c r="W293"/>
    </row>
    <row r="294" spans="1:23" ht="30.75" customHeight="1">
      <c r="A294" s="79">
        <f>'[1]S2 Maquette'!B298</f>
        <v>0</v>
      </c>
      <c r="B294" s="79">
        <f>'[1]S2 Maquette'!C298</f>
        <v>0</v>
      </c>
      <c r="C294" s="42">
        <f>'[1]S2 Maquette'!F298</f>
        <v>0</v>
      </c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182"/>
      <c r="W294"/>
    </row>
    <row r="295" spans="1:23" ht="30.75" customHeight="1">
      <c r="A295" s="79">
        <f>'[1]S2 Maquette'!B299</f>
        <v>0</v>
      </c>
      <c r="B295" s="79">
        <f>'[1]S2 Maquette'!C299</f>
        <v>0</v>
      </c>
      <c r="C295" s="42">
        <f>'[1]S2 Maquette'!F299</f>
        <v>0</v>
      </c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182"/>
      <c r="W295"/>
    </row>
    <row r="296" spans="1:23" ht="30.75" customHeight="1">
      <c r="A296" s="79">
        <f>'[1]S2 Maquette'!B300</f>
        <v>0</v>
      </c>
      <c r="B296" s="79">
        <f>'[1]S2 Maquette'!C300</f>
        <v>0</v>
      </c>
      <c r="C296" s="42">
        <f>'[1]S2 Maquette'!F300</f>
        <v>0</v>
      </c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182"/>
      <c r="W296"/>
    </row>
    <row r="297" spans="1:23" ht="30.75" customHeight="1">
      <c r="A297" s="79">
        <f>'[1]S2 Maquette'!B301</f>
        <v>0</v>
      </c>
      <c r="B297" s="79">
        <f>'[1]S2 Maquette'!C301</f>
        <v>0</v>
      </c>
      <c r="C297" s="42">
        <f>'[1]S2 Maquette'!F301</f>
        <v>0</v>
      </c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182"/>
      <c r="W297"/>
    </row>
    <row r="298" spans="1:23" ht="30.75" customHeight="1">
      <c r="A298" s="79">
        <f>'[1]S2 Maquette'!B302</f>
        <v>0</v>
      </c>
      <c r="B298" s="79">
        <f>'[1]S2 Maquette'!C302</f>
        <v>0</v>
      </c>
      <c r="C298" s="42">
        <f>'[1]S2 Maquette'!F302</f>
        <v>0</v>
      </c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182"/>
      <c r="W298"/>
    </row>
    <row r="299" spans="1:23" ht="30.75" customHeight="1">
      <c r="A299" s="79">
        <f>'[1]S2 Maquette'!B303</f>
        <v>0</v>
      </c>
      <c r="B299" s="79">
        <f>'[1]S2 Maquette'!C303</f>
        <v>0</v>
      </c>
      <c r="C299" s="42">
        <f>'[1]S2 Maquette'!F303</f>
        <v>0</v>
      </c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182"/>
      <c r="W299"/>
    </row>
    <row r="300" spans="1:23" ht="30.75" customHeight="1">
      <c r="A300" s="79">
        <f>'[1]S2 Maquette'!B304</f>
        <v>0</v>
      </c>
      <c r="B300" s="79">
        <f>'[1]S2 Maquette'!C304</f>
        <v>0</v>
      </c>
      <c r="C300" s="42">
        <f>'[1]S2 Maquette'!F304</f>
        <v>0</v>
      </c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182"/>
      <c r="W300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283" priority="60">
      <formula>$C1="Parcours Pédagogique"</formula>
    </cfRule>
    <cfRule type="expression" dxfId="282" priority="61">
      <formula>$C1="BLOC"</formula>
    </cfRule>
    <cfRule type="expression" dxfId="281" priority="62">
      <formula>$C1="OPTION"</formula>
    </cfRule>
  </conditionalFormatting>
  <conditionalFormatting sqref="T18 A18:S27 A30:S30 A32:S33 A31:R31 A28:R29 A35:S300 A34:R34">
    <cfRule type="expression" dxfId="280" priority="67">
      <formula>$C18="Modification MCC"</formula>
    </cfRule>
  </conditionalFormatting>
  <conditionalFormatting sqref="B1:S7 C8:S9 C10 E10 J10:S11 B12:M12 P12 B13:L13 B14:N14 P14:S17 B15:M17 B301:S999">
    <cfRule type="expression" dxfId="279" priority="64">
      <formula>$D1="Modification"</formula>
    </cfRule>
    <cfRule type="expression" dxfId="278" priority="65">
      <formula>$D1="Création"</formula>
    </cfRule>
    <cfRule type="expression" dxfId="277" priority="66">
      <formula>$D1="Fermeture"</formula>
    </cfRule>
  </conditionalFormatting>
  <conditionalFormatting sqref="B1:S7 C8:S9 J10:S11 B12:M12 B13:L13 B14:N14 B15:M17 B301:S999 P14:S17 C10 E10 P12">
    <cfRule type="expression" dxfId="276" priority="63">
      <formula>$D1="Modification MCC"</formula>
    </cfRule>
  </conditionalFormatting>
  <conditionalFormatting sqref="C1:S9 C10 E10 J10:S11 C12:S27 C30:S30 C32:S33 C31:R31 C28:R29 C35:S1001 C34:R34">
    <cfRule type="expression" dxfId="275" priority="55">
      <formula>$B1="Option"</formula>
    </cfRule>
  </conditionalFormatting>
  <conditionalFormatting sqref="J1:J1001">
    <cfRule type="expression" dxfId="274" priority="59">
      <formula>$I1="NON"</formula>
    </cfRule>
  </conditionalFormatting>
  <conditionalFormatting sqref="L18:L300">
    <cfRule type="expression" dxfId="273" priority="72">
      <formula>$K18="CCI (CC Intégral)"</formula>
    </cfRule>
  </conditionalFormatting>
  <conditionalFormatting sqref="M1:M1001 L18:L300">
    <cfRule type="expression" dxfId="272" priority="71">
      <formula>$K1="CT (Contrôle terminal)"</formula>
    </cfRule>
  </conditionalFormatting>
  <conditionalFormatting sqref="N1:O1001">
    <cfRule type="expression" dxfId="271" priority="58">
      <formula>$K1="CCI (CC Intégral)"</formula>
    </cfRule>
  </conditionalFormatting>
  <conditionalFormatting sqref="Q1:R1001">
    <cfRule type="expression" dxfId="270" priority="57">
      <formula>$P1="Autres"</formula>
    </cfRule>
  </conditionalFormatting>
  <conditionalFormatting sqref="S1:S27 T18 S30 S32:S33 S35:S1001">
    <cfRule type="expression" dxfId="269" priority="56">
      <formula>$P1="CT (Contrôle terminal)"</formula>
    </cfRule>
  </conditionalFormatting>
  <conditionalFormatting sqref="T18 A18:S27 A30:S30 A32:S33 A31:R31 A28:R29 A35:S300 A34:R34">
    <cfRule type="expression" dxfId="268" priority="68">
      <formula>$C18="Modification"</formula>
    </cfRule>
    <cfRule type="expression" dxfId="267" priority="69">
      <formula>$C18="Création"</formula>
    </cfRule>
    <cfRule type="expression" dxfId="266" priority="70">
      <formula>$C18="Fermeture"</formula>
    </cfRule>
  </conditionalFormatting>
  <conditionalFormatting sqref="S28">
    <cfRule type="expression" dxfId="265" priority="51">
      <formula>$C28="Modification MCC"</formula>
    </cfRule>
  </conditionalFormatting>
  <conditionalFormatting sqref="S28">
    <cfRule type="expression" dxfId="264" priority="49">
      <formula>$B28="Option"</formula>
    </cfRule>
  </conditionalFormatting>
  <conditionalFormatting sqref="S28">
    <cfRule type="expression" dxfId="263" priority="50">
      <formula>$P28="CT (Contrôle terminal)"</formula>
    </cfRule>
  </conditionalFormatting>
  <conditionalFormatting sqref="S28">
    <cfRule type="expression" dxfId="262" priority="52">
      <formula>$C28="Modification"</formula>
    </cfRule>
    <cfRule type="expression" dxfId="261" priority="53">
      <formula>$C28="Création"</formula>
    </cfRule>
    <cfRule type="expression" dxfId="260" priority="54">
      <formula>$C28="Fermeture"</formula>
    </cfRule>
  </conditionalFormatting>
  <conditionalFormatting sqref="S31">
    <cfRule type="expression" dxfId="259" priority="45">
      <formula>$C31="Modification MCC"</formula>
    </cfRule>
  </conditionalFormatting>
  <conditionalFormatting sqref="S31">
    <cfRule type="expression" dxfId="258" priority="43">
      <formula>$B31="Option"</formula>
    </cfRule>
  </conditionalFormatting>
  <conditionalFormatting sqref="S31">
    <cfRule type="expression" dxfId="257" priority="44">
      <formula>$P31="CT (Contrôle terminal)"</formula>
    </cfRule>
  </conditionalFormatting>
  <conditionalFormatting sqref="S31">
    <cfRule type="expression" dxfId="256" priority="46">
      <formula>$C31="Modification"</formula>
    </cfRule>
    <cfRule type="expression" dxfId="255" priority="47">
      <formula>$C31="Création"</formula>
    </cfRule>
    <cfRule type="expression" dxfId="254" priority="48">
      <formula>$C31="Fermeture"</formula>
    </cfRule>
  </conditionalFormatting>
  <conditionalFormatting sqref="S29">
    <cfRule type="expression" dxfId="253" priority="39">
      <formula>$C29="Modification MCC"</formula>
    </cfRule>
  </conditionalFormatting>
  <conditionalFormatting sqref="S29">
    <cfRule type="expression" dxfId="252" priority="37">
      <formula>$B29="Option"</formula>
    </cfRule>
  </conditionalFormatting>
  <conditionalFormatting sqref="S29">
    <cfRule type="expression" dxfId="251" priority="38">
      <formula>$P29="CT (Contrôle terminal)"</formula>
    </cfRule>
  </conditionalFormatting>
  <conditionalFormatting sqref="S29">
    <cfRule type="expression" dxfId="250" priority="40">
      <formula>$C29="Modification"</formula>
    </cfRule>
    <cfRule type="expression" dxfId="249" priority="41">
      <formula>$C29="Création"</formula>
    </cfRule>
    <cfRule type="expression" dxfId="248" priority="42">
      <formula>$C29="Fermeture"</formula>
    </cfRule>
  </conditionalFormatting>
  <conditionalFormatting sqref="S34">
    <cfRule type="expression" dxfId="247" priority="33">
      <formula>$C34="Modification MCC"</formula>
    </cfRule>
  </conditionalFormatting>
  <conditionalFormatting sqref="S34">
    <cfRule type="expression" dxfId="246" priority="31">
      <formula>$B34="Option"</formula>
    </cfRule>
  </conditionalFormatting>
  <conditionalFormatting sqref="S34">
    <cfRule type="expression" dxfId="245" priority="32">
      <formula>$P34="CT (Contrôle terminal)"</formula>
    </cfRule>
  </conditionalFormatting>
  <conditionalFormatting sqref="S34">
    <cfRule type="expression" dxfId="244" priority="34">
      <formula>$C34="Modification"</formula>
    </cfRule>
    <cfRule type="expression" dxfId="243" priority="35">
      <formula>$C34="Création"</formula>
    </cfRule>
    <cfRule type="expression" dxfId="242" priority="36">
      <formula>$C34="Fermeture"</formula>
    </cfRule>
  </conditionalFormatting>
  <conditionalFormatting sqref="T28">
    <cfRule type="expression" dxfId="89" priority="27">
      <formula>$C28="Modification MCC"</formula>
    </cfRule>
  </conditionalFormatting>
  <conditionalFormatting sqref="T28">
    <cfRule type="expression" dxfId="88" priority="25">
      <formula>$B28="Option"</formula>
    </cfRule>
  </conditionalFormatting>
  <conditionalFormatting sqref="T28">
    <cfRule type="expression" dxfId="87" priority="26">
      <formula>$P28="CT (Contrôle terminal)"</formula>
    </cfRule>
  </conditionalFormatting>
  <conditionalFormatting sqref="T28">
    <cfRule type="expression" dxfId="86" priority="28">
      <formula>$C28="Modification"</formula>
    </cfRule>
    <cfRule type="expression" dxfId="85" priority="29">
      <formula>$C28="Création"</formula>
    </cfRule>
    <cfRule type="expression" dxfId="84" priority="30">
      <formula>$C28="Fermeture"</formula>
    </cfRule>
  </conditionalFormatting>
  <conditionalFormatting sqref="T29">
    <cfRule type="expression" dxfId="83" priority="21">
      <formula>$C29="Modification MCC"</formula>
    </cfRule>
  </conditionalFormatting>
  <conditionalFormatting sqref="T29">
    <cfRule type="expression" dxfId="82" priority="19">
      <formula>$B29="Option"</formula>
    </cfRule>
  </conditionalFormatting>
  <conditionalFormatting sqref="T29">
    <cfRule type="expression" dxfId="81" priority="20">
      <formula>$P29="CT (Contrôle terminal)"</formula>
    </cfRule>
  </conditionalFormatting>
  <conditionalFormatting sqref="T29">
    <cfRule type="expression" dxfId="80" priority="22">
      <formula>$C29="Modification"</formula>
    </cfRule>
    <cfRule type="expression" dxfId="79" priority="23">
      <formula>$C29="Création"</formula>
    </cfRule>
    <cfRule type="expression" dxfId="78" priority="24">
      <formula>$C29="Fermeture"</formula>
    </cfRule>
  </conditionalFormatting>
  <conditionalFormatting sqref="T31">
    <cfRule type="expression" dxfId="77" priority="15">
      <formula>$C31="Modification MCC"</formula>
    </cfRule>
  </conditionalFormatting>
  <conditionalFormatting sqref="T31">
    <cfRule type="expression" dxfId="76" priority="13">
      <formula>$B31="Option"</formula>
    </cfRule>
  </conditionalFormatting>
  <conditionalFormatting sqref="T31">
    <cfRule type="expression" dxfId="75" priority="14">
      <formula>$P31="CT (Contrôle terminal)"</formula>
    </cfRule>
  </conditionalFormatting>
  <conditionalFormatting sqref="T31">
    <cfRule type="expression" dxfId="74" priority="16">
      <formula>$C31="Modification"</formula>
    </cfRule>
    <cfRule type="expression" dxfId="73" priority="17">
      <formula>$C31="Création"</formula>
    </cfRule>
    <cfRule type="expression" dxfId="72" priority="18">
      <formula>$C31="Fermeture"</formula>
    </cfRule>
  </conditionalFormatting>
  <conditionalFormatting sqref="T34">
    <cfRule type="expression" dxfId="71" priority="9">
      <formula>$C34="Modification MCC"</formula>
    </cfRule>
  </conditionalFormatting>
  <conditionalFormatting sqref="T34">
    <cfRule type="expression" dxfId="70" priority="7">
      <formula>$B34="Option"</formula>
    </cfRule>
  </conditionalFormatting>
  <conditionalFormatting sqref="T34">
    <cfRule type="expression" dxfId="69" priority="8">
      <formula>$P34="CT (Contrôle terminal)"</formula>
    </cfRule>
  </conditionalFormatting>
  <conditionalFormatting sqref="T34">
    <cfRule type="expression" dxfId="68" priority="10">
      <formula>$C34="Modification"</formula>
    </cfRule>
    <cfRule type="expression" dxfId="67" priority="11">
      <formula>$C34="Création"</formula>
    </cfRule>
    <cfRule type="expression" dxfId="66" priority="12">
      <formula>$C34="Fermeture"</formula>
    </cfRule>
  </conditionalFormatting>
  <conditionalFormatting sqref="T32">
    <cfRule type="expression" dxfId="65" priority="3">
      <formula>$C32="Modification MCC"</formula>
    </cfRule>
  </conditionalFormatting>
  <conditionalFormatting sqref="T32">
    <cfRule type="expression" dxfId="64" priority="1">
      <formula>$B32="Option"</formula>
    </cfRule>
  </conditionalFormatting>
  <conditionalFormatting sqref="T32">
    <cfRule type="expression" dxfId="63" priority="2">
      <formula>$P32="CT (Contrôle terminal)"</formula>
    </cfRule>
  </conditionalFormatting>
  <conditionalFormatting sqref="T32">
    <cfRule type="expression" dxfId="62" priority="4">
      <formula>$C32="Modification"</formula>
    </cfRule>
    <cfRule type="expression" dxfId="61" priority="5">
      <formula>$C32="Création"</formula>
    </cfRule>
    <cfRule type="expression" dxfId="60" priority="6">
      <formula>$C32="Fermeture"</formula>
    </cfRule>
  </conditionalFormatting>
  <dataValidations count="6">
    <dataValidation type="list" allowBlank="1" showInputMessage="1" showErrorMessage="1" sqref="E19:I300" xr:uid="{3FE62CA0-B933-40F9-A464-C80BD154EF07}">
      <formula1>"OUI, NON"</formula1>
    </dataValidation>
    <dataValidation type="list" allowBlank="1" showInputMessage="1" showErrorMessage="1" sqref="P19:P300" xr:uid="{608ABD67-0F81-48D0-B58C-DA4F47E1B47C}">
      <formula1>"CT (Contrôle terminal), Autres"</formula1>
    </dataValidation>
    <dataValidation type="list" allowBlank="1" showInputMessage="1" showErrorMessage="1" sqref="D1:D6" xr:uid="{C09EB187-C58B-4804-9DB5-529351FC8C2F}">
      <formula1>"Obligatoire, Facultatif, Complémentaire"</formula1>
    </dataValidation>
    <dataValidation type="list" allowBlank="1" showInputMessage="1" showErrorMessage="1" sqref="C23:C300" xr:uid="{45C68F0C-B584-451C-A937-C4CE86FB021F}">
      <formula1>"Modification MCC"</formula1>
    </dataValidation>
    <dataValidation type="list" allowBlank="1" showInputMessage="1" showErrorMessage="1" sqref="K19:K300" xr:uid="{B26F1655-499F-48E4-8ADE-1256D54E7C2D}">
      <formula1>List_Controle2</formula1>
    </dataValidation>
    <dataValidation type="list" allowBlank="1" showInputMessage="1" showErrorMessage="1" sqref="Q19:Q300 N19:N300" xr:uid="{8F1B88B5-6683-436F-84F3-F427A420973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FE6047-9451-4FD7-9EBD-F28D7CC9E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18</vt:i4>
      </vt:variant>
    </vt:vector>
  </HeadingPairs>
  <TitlesOfParts>
    <vt:vector size="33" baseType="lpstr">
      <vt:lpstr>Listes</vt:lpstr>
      <vt:lpstr>Calcul</vt:lpstr>
      <vt:lpstr>Fiche Générale</vt:lpstr>
      <vt:lpstr>S1 Maquette</vt:lpstr>
      <vt:lpstr>S1 MCC</vt:lpstr>
      <vt:lpstr>S1 MCC NA</vt:lpstr>
      <vt:lpstr>S2 Maquette</vt:lpstr>
      <vt:lpstr>S2 MCC</vt:lpstr>
      <vt:lpstr>S2 MCC NA</vt:lpstr>
      <vt:lpstr>S3 Maquette</vt:lpstr>
      <vt:lpstr>S3 MCC</vt:lpstr>
      <vt:lpstr>S3 MCC NA</vt:lpstr>
      <vt:lpstr>S4 Maquette</vt:lpstr>
      <vt:lpstr>S4 MCC</vt:lpstr>
      <vt:lpstr>S4 MCC NA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2024-10-24T09:13:50Z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