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abien Lecourt\Desktop\Ophelie maquette 2024\Offre 2024 - Maquettes &amp; MCC\Licence finale 22-10-24\LLCER\ANGLAIS\"/>
    </mc:Choice>
  </mc:AlternateContent>
  <xr:revisionPtr revIDLastSave="0" documentId="8_{50A22D0C-3C1C-410E-B3D5-237DFC4AB520}" xr6:coauthVersionLast="47" xr6:coauthVersionMax="47" xr10:uidLastSave="{00000000-0000-0000-0000-000000000000}"/>
  <bookViews>
    <workbookView xWindow="2940" yWindow="1560" windowWidth="22440" windowHeight="13200" tabRatio="773" firstSheet="4" activeTab="14" xr2:uid="{9773176B-C167-42D3-A34D-DED7C114DA88}"/>
  </bookViews>
  <sheets>
    <sheet name="Listes" sheetId="15" state="hidden" r:id="rId1"/>
    <sheet name="Calcul" sheetId="20" state="hidden" r:id="rId2"/>
    <sheet name="Fiche Générale" sheetId="2" r:id="rId3"/>
    <sheet name="S1 Maquette" sheetId="3" r:id="rId4"/>
    <sheet name="S1 MCC" sheetId="4" r:id="rId5"/>
    <sheet name="S1 MCC NA" sheetId="34" r:id="rId6"/>
    <sheet name="S2 Maquette" sheetId="12" r:id="rId7"/>
    <sheet name="S2 MCC" sheetId="24" r:id="rId8"/>
    <sheet name="S2 MCC NA" sheetId="35" r:id="rId9"/>
    <sheet name="S3 Maquette" sheetId="17" r:id="rId10"/>
    <sheet name="S3 MCC" sheetId="22" r:id="rId11"/>
    <sheet name="S3 MCC NA" sheetId="36" r:id="rId12"/>
    <sheet name="S4 Maquette" sheetId="18" r:id="rId13"/>
    <sheet name="S4 MCC" sheetId="23" r:id="rId14"/>
    <sheet name="S4 MCC NA" sheetId="37" r:id="rId15"/>
    <sheet name="S1 Maj-Min" sheetId="25" r:id="rId16"/>
    <sheet name="S1 MCC Maj-Min" sheetId="27" r:id="rId17"/>
    <sheet name="S2 Maj-Min" sheetId="28" r:id="rId18"/>
    <sheet name="S2 MCC Maj-Min" sheetId="29" r:id="rId19"/>
    <sheet name="S3 Maj-Min" sheetId="30" r:id="rId20"/>
    <sheet name="S3 MCC Maj-Min" sheetId="31" r:id="rId21"/>
    <sheet name="S4 Maj-Min" sheetId="32" r:id="rId22"/>
    <sheet name="S4 MCC Maj-Min" sheetId="33" r:id="rId23"/>
  </sheets>
  <externalReferences>
    <externalReference r:id="rId24"/>
  </externalReferences>
  <definedNames>
    <definedName name="list_cmp" localSheetId="5">[1]Listes!$A$32:$G$32</definedName>
    <definedName name="list_cmp" localSheetId="8">[1]Listes!$A$32:$G$32</definedName>
    <definedName name="list_cmp" localSheetId="11">[1]Listes!$A$32:$G$32</definedName>
    <definedName name="list_cmp" localSheetId="14">[1]Listes!$A$32:$G$32</definedName>
    <definedName name="list_cmp">Listes!$A$32:$G$32</definedName>
    <definedName name="List_CNU" localSheetId="5">[1]Listes!$A$40:$A$96</definedName>
    <definedName name="List_CNU" localSheetId="8">[1]Listes!$A$40:$A$96</definedName>
    <definedName name="List_CNU" localSheetId="11">[1]Listes!$A$40:$A$96</definedName>
    <definedName name="List_CNU" localSheetId="14">[1]Listes!$A$40:$A$96</definedName>
    <definedName name="List_CNU">Listes!$A$40:$A$96</definedName>
    <definedName name="List_Controle" localSheetId="5">[1]Listes!$B$2:$B$6</definedName>
    <definedName name="List_Controle" localSheetId="8">[1]Listes!$B$2:$B$6</definedName>
    <definedName name="List_Controle" localSheetId="11">[1]Listes!$B$2:$B$6</definedName>
    <definedName name="List_Controle" localSheetId="14">[1]Listes!$B$2:$B$6</definedName>
    <definedName name="List_Controle">Listes!$B$2:$B$6</definedName>
    <definedName name="List_Controle2" localSheetId="5">[1]Listes!$A$2:$A$4</definedName>
    <definedName name="List_Controle2" localSheetId="8">[1]Listes!$A$2:$A$4</definedName>
    <definedName name="List_Controle2" localSheetId="11">[1]Listes!$A$2:$A$4</definedName>
    <definedName name="List_Controle2" localSheetId="14">[1]Listes!$A$2:$A$4</definedName>
    <definedName name="List_Controle2">Listes!$A$2:$A$4</definedName>
    <definedName name="List_Mutualisation" localSheetId="5">[1]Listes!$E$2:$E$3</definedName>
    <definedName name="List_Mutualisation" localSheetId="8">[1]Listes!$E$2:$E$3</definedName>
    <definedName name="List_Mutualisation" localSheetId="11">[1]Listes!$E$2:$E$3</definedName>
    <definedName name="List_Mutualisation" localSheetId="14">[1]Listes!$E$2:$E$3</definedName>
    <definedName name="List_Mutualisation">Listes!$E$2:$E$3</definedName>
    <definedName name="List_NatureELP">Listes!$D$2:$D$6</definedName>
    <definedName name="List_RegimeInscription" localSheetId="5">[1]Listes!$C$2:$C$3</definedName>
    <definedName name="List_RegimeInscription" localSheetId="8">[1]Listes!$C$2:$C$3</definedName>
    <definedName name="List_RegimeInscription" localSheetId="11">[1]Listes!$C$2:$C$3</definedName>
    <definedName name="List_RegimeInscription" localSheetId="14">[1]Listes!$C$2:$C$3</definedName>
    <definedName name="List_RegimeInscription">Listes!$C$2:$C$3</definedName>
    <definedName name="List_Statut" localSheetId="5">[1]Listes!$F$2:$F$4</definedName>
    <definedName name="List_Statut" localSheetId="8">[1]Listes!$F$2:$F$4</definedName>
    <definedName name="List_Statut" localSheetId="11">[1]Listes!$F$2:$F$4</definedName>
    <definedName name="List_Statut" localSheetId="14">[1]Listes!$F$2:$F$4</definedName>
    <definedName name="List_Statut">Listes!$F$2:$F$4</definedName>
    <definedName name="List_Type" localSheetId="5">[1]Listes!$G$2:$G$3</definedName>
    <definedName name="List_Type" localSheetId="8">[1]Listes!$G$2:$G$3</definedName>
    <definedName name="List_Type" localSheetId="11">[1]Listes!$G$2:$G$3</definedName>
    <definedName name="List_Type" localSheetId="14">[1]Listes!$G$2:$G$3</definedName>
    <definedName name="List_Type">Listes!$G$2:$G$3</definedName>
    <definedName name="list_typedip" localSheetId="5">[1]Listes!$H$2:$H$3</definedName>
    <definedName name="list_typedip" localSheetId="8">[1]Listes!$H$2:$H$3</definedName>
    <definedName name="list_typedip" localSheetId="11">[1]Listes!$H$2:$H$3</definedName>
    <definedName name="list_typedip" localSheetId="14">[1]Listes!$H$2:$H$3</definedName>
    <definedName name="list_typedip">Listes!$H$2:$H$3</definedName>
    <definedName name="liste_cmp" localSheetId="6">#REF!</definedName>
    <definedName name="liste_cmp" localSheetId="9">#REF!</definedName>
    <definedName name="liste_cmp" localSheetId="10">#REF!</definedName>
    <definedName name="liste_cmp" localSheetId="11">#REF!</definedName>
    <definedName name="liste_cmp" localSheetId="12">#REF!</definedName>
    <definedName name="liste_cmp" localSheetId="13">#REF!</definedName>
    <definedName name="liste_cmp" localSheetId="14">#REF!</definedName>
    <definedName name="liste_cmp">#REF!</definedName>
    <definedName name="liste_mention" localSheetId="6">#REF!</definedName>
    <definedName name="liste_mention" localSheetId="9">#REF!</definedName>
    <definedName name="liste_mention" localSheetId="10">#REF!</definedName>
    <definedName name="liste_mention" localSheetId="11">#REF!</definedName>
    <definedName name="liste_mention" localSheetId="12">#REF!</definedName>
    <definedName name="liste_mention" localSheetId="13">#REF!</definedName>
    <definedName name="liste_mention" localSheetId="14">#REF!</definedName>
    <definedName name="liste_mention">#REF!</definedName>
    <definedName name="Médecine" localSheetId="6">#REF!</definedName>
    <definedName name="Médecine" localSheetId="9">#REF!</definedName>
    <definedName name="Médecine" localSheetId="12">#REF!</definedName>
    <definedName name="Por" localSheetId="6">#REF!</definedName>
    <definedName name="Por" localSheetId="9">#REF!</definedName>
    <definedName name="Por" localSheetId="10">#REF!</definedName>
    <definedName name="Por" localSheetId="11">#REF!</definedName>
    <definedName name="Por" localSheetId="12">#REF!</definedName>
    <definedName name="Por" localSheetId="13">#REF!</definedName>
    <definedName name="Por" localSheetId="14">#REF!</definedName>
    <definedName name="Por">#REF!</definedName>
    <definedName name="Portail_Droit">Listes!$B$33:$B$34</definedName>
    <definedName name="Portail_EG">Listes!$A$33:$A$34</definedName>
    <definedName name="Portail_LLAC">Listes!$D$35</definedName>
    <definedName name="Portail_SHS" localSheetId="6">#REF!</definedName>
    <definedName name="Portail_SHS" localSheetId="9">#REF!</definedName>
    <definedName name="Portail_SHS" localSheetId="10">#REF!</definedName>
    <definedName name="Portail_SHS" localSheetId="11">#REF!</definedName>
    <definedName name="Portail_SHS" localSheetId="12">#REF!</definedName>
    <definedName name="Portail_SHS" localSheetId="13">#REF!</definedName>
    <definedName name="Portail_SHS" localSheetId="14">#REF!</definedName>
    <definedName name="Portail_SHS">Listes!$C$33:$C$37</definedName>
    <definedName name="Portail_ST">Listes!$E$33:$E$37</definedName>
    <definedName name="Portail_STAPS">Listes!$G$33</definedName>
    <definedName name="Portail_SV">Listes!$F$33:$F$35</definedName>
    <definedName name="tab_code" localSheetId="6">#REF!</definedName>
    <definedName name="tab_code" localSheetId="9">#REF!</definedName>
    <definedName name="tab_code" localSheetId="10">#REF!</definedName>
    <definedName name="tab_code" localSheetId="11">#REF!</definedName>
    <definedName name="tab_code" localSheetId="12">#REF!</definedName>
    <definedName name="tab_code" localSheetId="13">#REF!</definedName>
    <definedName name="tab_code" localSheetId="14">#REF!</definedName>
    <definedName name="tab_code">#REF!</definedName>
    <definedName name="tab_code_dip" localSheetId="5">[1]Listes!$A$8:$B$28</definedName>
    <definedName name="tab_code_dip" localSheetId="8">[1]Listes!$A$8:$B$28</definedName>
    <definedName name="tab_code_dip" localSheetId="11">[1]Listes!$A$8:$B$28</definedName>
    <definedName name="tab_code_dip" localSheetId="14">[1]Listes!$A$8:$B$28</definedName>
    <definedName name="tab_code_dip">Listes!$A$8:$B$28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0" i="37" l="1"/>
  <c r="B300" i="37"/>
  <c r="A300" i="37"/>
  <c r="C299" i="37"/>
  <c r="B299" i="37"/>
  <c r="A299" i="37"/>
  <c r="C298" i="37"/>
  <c r="B298" i="37"/>
  <c r="A298" i="37"/>
  <c r="C297" i="37"/>
  <c r="B297" i="37"/>
  <c r="A297" i="37"/>
  <c r="C296" i="37"/>
  <c r="B296" i="37"/>
  <c r="A296" i="37"/>
  <c r="C295" i="37"/>
  <c r="B295" i="37"/>
  <c r="A295" i="37"/>
  <c r="C294" i="37"/>
  <c r="B294" i="37"/>
  <c r="A294" i="37"/>
  <c r="C293" i="37"/>
  <c r="B293" i="37"/>
  <c r="A293" i="37"/>
  <c r="C292" i="37"/>
  <c r="B292" i="37"/>
  <c r="A292" i="37"/>
  <c r="C291" i="37"/>
  <c r="B291" i="37"/>
  <c r="A291" i="37"/>
  <c r="C290" i="37"/>
  <c r="B290" i="37"/>
  <c r="A290" i="37"/>
  <c r="C289" i="37"/>
  <c r="B289" i="37"/>
  <c r="A289" i="37"/>
  <c r="C288" i="37"/>
  <c r="B288" i="37"/>
  <c r="A288" i="37"/>
  <c r="C287" i="37"/>
  <c r="B287" i="37"/>
  <c r="A287" i="37"/>
  <c r="C286" i="37"/>
  <c r="B286" i="37"/>
  <c r="A286" i="37"/>
  <c r="C285" i="37"/>
  <c r="B285" i="37"/>
  <c r="A285" i="37"/>
  <c r="C284" i="37"/>
  <c r="B284" i="37"/>
  <c r="A284" i="37"/>
  <c r="C283" i="37"/>
  <c r="B283" i="37"/>
  <c r="A283" i="37"/>
  <c r="C282" i="37"/>
  <c r="B282" i="37"/>
  <c r="A282" i="37"/>
  <c r="C281" i="37"/>
  <c r="B281" i="37"/>
  <c r="A281" i="37"/>
  <c r="C280" i="37"/>
  <c r="B280" i="37"/>
  <c r="A280" i="37"/>
  <c r="C279" i="37"/>
  <c r="B279" i="37"/>
  <c r="A279" i="37"/>
  <c r="C278" i="37"/>
  <c r="B278" i="37"/>
  <c r="A278" i="37"/>
  <c r="C277" i="37"/>
  <c r="B277" i="37"/>
  <c r="A277" i="37"/>
  <c r="C276" i="37"/>
  <c r="B276" i="37"/>
  <c r="A276" i="37"/>
  <c r="C275" i="37"/>
  <c r="B275" i="37"/>
  <c r="A275" i="37"/>
  <c r="C274" i="37"/>
  <c r="B274" i="37"/>
  <c r="A274" i="37"/>
  <c r="C273" i="37"/>
  <c r="B273" i="37"/>
  <c r="A273" i="37"/>
  <c r="C272" i="37"/>
  <c r="B272" i="37"/>
  <c r="A272" i="37"/>
  <c r="C271" i="37"/>
  <c r="B271" i="37"/>
  <c r="A271" i="37"/>
  <c r="C270" i="37"/>
  <c r="B270" i="37"/>
  <c r="A270" i="37"/>
  <c r="C269" i="37"/>
  <c r="B269" i="37"/>
  <c r="A269" i="37"/>
  <c r="C268" i="37"/>
  <c r="B268" i="37"/>
  <c r="A268" i="37"/>
  <c r="C267" i="37"/>
  <c r="B267" i="37"/>
  <c r="A267" i="37"/>
  <c r="C266" i="37"/>
  <c r="B266" i="37"/>
  <c r="A266" i="37"/>
  <c r="C265" i="37"/>
  <c r="B265" i="37"/>
  <c r="A265" i="37"/>
  <c r="C264" i="37"/>
  <c r="B264" i="37"/>
  <c r="A264" i="37"/>
  <c r="C263" i="37"/>
  <c r="B263" i="37"/>
  <c r="A263" i="37"/>
  <c r="C262" i="37"/>
  <c r="B262" i="37"/>
  <c r="A262" i="37"/>
  <c r="C261" i="37"/>
  <c r="B261" i="37"/>
  <c r="A261" i="37"/>
  <c r="C260" i="37"/>
  <c r="B260" i="37"/>
  <c r="A260" i="37"/>
  <c r="C259" i="37"/>
  <c r="B259" i="37"/>
  <c r="A259" i="37"/>
  <c r="C258" i="37"/>
  <c r="B258" i="37"/>
  <c r="A258" i="37"/>
  <c r="C257" i="37"/>
  <c r="B257" i="37"/>
  <c r="A257" i="37"/>
  <c r="C256" i="37"/>
  <c r="B256" i="37"/>
  <c r="A256" i="37"/>
  <c r="C255" i="37"/>
  <c r="B255" i="37"/>
  <c r="A255" i="37"/>
  <c r="C254" i="37"/>
  <c r="B254" i="37"/>
  <c r="A254" i="37"/>
  <c r="C253" i="37"/>
  <c r="B253" i="37"/>
  <c r="A253" i="37"/>
  <c r="C252" i="37"/>
  <c r="B252" i="37"/>
  <c r="A252" i="37"/>
  <c r="C251" i="37"/>
  <c r="B251" i="37"/>
  <c r="A251" i="37"/>
  <c r="C250" i="37"/>
  <c r="B250" i="37"/>
  <c r="A250" i="37"/>
  <c r="C249" i="37"/>
  <c r="B249" i="37"/>
  <c r="A249" i="37"/>
  <c r="C248" i="37"/>
  <c r="B248" i="37"/>
  <c r="A248" i="37"/>
  <c r="C247" i="37"/>
  <c r="B247" i="37"/>
  <c r="A247" i="37"/>
  <c r="C246" i="37"/>
  <c r="B246" i="37"/>
  <c r="A246" i="37"/>
  <c r="C245" i="37"/>
  <c r="B245" i="37"/>
  <c r="A245" i="37"/>
  <c r="C244" i="37"/>
  <c r="B244" i="37"/>
  <c r="A244" i="37"/>
  <c r="C243" i="37"/>
  <c r="B243" i="37"/>
  <c r="A243" i="37"/>
  <c r="C242" i="37"/>
  <c r="B242" i="37"/>
  <c r="A242" i="37"/>
  <c r="C241" i="37"/>
  <c r="B241" i="37"/>
  <c r="A241" i="37"/>
  <c r="C240" i="37"/>
  <c r="B240" i="37"/>
  <c r="A240" i="37"/>
  <c r="C239" i="37"/>
  <c r="B239" i="37"/>
  <c r="A239" i="37"/>
  <c r="C238" i="37"/>
  <c r="B238" i="37"/>
  <c r="A238" i="37"/>
  <c r="C237" i="37"/>
  <c r="B237" i="37"/>
  <c r="A237" i="37"/>
  <c r="C236" i="37"/>
  <c r="B236" i="37"/>
  <c r="A236" i="37"/>
  <c r="C235" i="37"/>
  <c r="B235" i="37"/>
  <c r="A235" i="37"/>
  <c r="C234" i="37"/>
  <c r="B234" i="37"/>
  <c r="A234" i="37"/>
  <c r="C233" i="37"/>
  <c r="B233" i="37"/>
  <c r="A233" i="37"/>
  <c r="C232" i="37"/>
  <c r="B232" i="37"/>
  <c r="A232" i="37"/>
  <c r="C231" i="37"/>
  <c r="B231" i="37"/>
  <c r="A231" i="37"/>
  <c r="C230" i="37"/>
  <c r="B230" i="37"/>
  <c r="A230" i="37"/>
  <c r="C229" i="37"/>
  <c r="B229" i="37"/>
  <c r="A229" i="37"/>
  <c r="C228" i="37"/>
  <c r="B228" i="37"/>
  <c r="A228" i="37"/>
  <c r="C227" i="37"/>
  <c r="B227" i="37"/>
  <c r="A227" i="37"/>
  <c r="C226" i="37"/>
  <c r="B226" i="37"/>
  <c r="A226" i="37"/>
  <c r="C225" i="37"/>
  <c r="B225" i="37"/>
  <c r="A225" i="37"/>
  <c r="C224" i="37"/>
  <c r="B224" i="37"/>
  <c r="A224" i="37"/>
  <c r="C223" i="37"/>
  <c r="B223" i="37"/>
  <c r="A223" i="37"/>
  <c r="C222" i="37"/>
  <c r="B222" i="37"/>
  <c r="A222" i="37"/>
  <c r="C221" i="37"/>
  <c r="B221" i="37"/>
  <c r="A221" i="37"/>
  <c r="C220" i="37"/>
  <c r="B220" i="37"/>
  <c r="A220" i="37"/>
  <c r="C219" i="37"/>
  <c r="B219" i="37"/>
  <c r="A219" i="37"/>
  <c r="C218" i="37"/>
  <c r="B218" i="37"/>
  <c r="A218" i="37"/>
  <c r="C217" i="37"/>
  <c r="B217" i="37"/>
  <c r="A217" i="37"/>
  <c r="C216" i="37"/>
  <c r="B216" i="37"/>
  <c r="A216" i="37"/>
  <c r="C215" i="37"/>
  <c r="B215" i="37"/>
  <c r="A215" i="37"/>
  <c r="C214" i="37"/>
  <c r="B214" i="37"/>
  <c r="A214" i="37"/>
  <c r="C213" i="37"/>
  <c r="B213" i="37"/>
  <c r="A213" i="37"/>
  <c r="C212" i="37"/>
  <c r="B212" i="37"/>
  <c r="A212" i="37"/>
  <c r="C211" i="37"/>
  <c r="B211" i="37"/>
  <c r="A211" i="37"/>
  <c r="C210" i="37"/>
  <c r="B210" i="37"/>
  <c r="A210" i="37"/>
  <c r="C209" i="37"/>
  <c r="B209" i="37"/>
  <c r="A209" i="37"/>
  <c r="C208" i="37"/>
  <c r="B208" i="37"/>
  <c r="A208" i="37"/>
  <c r="C207" i="37"/>
  <c r="B207" i="37"/>
  <c r="A207" i="37"/>
  <c r="C206" i="37"/>
  <c r="B206" i="37"/>
  <c r="A206" i="37"/>
  <c r="C205" i="37"/>
  <c r="B205" i="37"/>
  <c r="A205" i="37"/>
  <c r="C204" i="37"/>
  <c r="B204" i="37"/>
  <c r="A204" i="37"/>
  <c r="C203" i="37"/>
  <c r="B203" i="37"/>
  <c r="A203" i="37"/>
  <c r="C202" i="37"/>
  <c r="B202" i="37"/>
  <c r="A202" i="37"/>
  <c r="C201" i="37"/>
  <c r="B201" i="37"/>
  <c r="A201" i="37"/>
  <c r="C200" i="37"/>
  <c r="B200" i="37"/>
  <c r="A200" i="37"/>
  <c r="C199" i="37"/>
  <c r="B199" i="37"/>
  <c r="A199" i="37"/>
  <c r="C198" i="37"/>
  <c r="B198" i="37"/>
  <c r="A198" i="37"/>
  <c r="C197" i="37"/>
  <c r="B197" i="37"/>
  <c r="A197" i="37"/>
  <c r="C196" i="37"/>
  <c r="B196" i="37"/>
  <c r="A196" i="37"/>
  <c r="C195" i="37"/>
  <c r="B195" i="37"/>
  <c r="A195" i="37"/>
  <c r="C194" i="37"/>
  <c r="B194" i="37"/>
  <c r="A194" i="37"/>
  <c r="C193" i="37"/>
  <c r="B193" i="37"/>
  <c r="A193" i="37"/>
  <c r="C192" i="37"/>
  <c r="B192" i="37"/>
  <c r="A192" i="37"/>
  <c r="C191" i="37"/>
  <c r="B191" i="37"/>
  <c r="A191" i="37"/>
  <c r="C190" i="37"/>
  <c r="B190" i="37"/>
  <c r="A190" i="37"/>
  <c r="C189" i="37"/>
  <c r="B189" i="37"/>
  <c r="A189" i="37"/>
  <c r="C188" i="37"/>
  <c r="B188" i="37"/>
  <c r="A188" i="37"/>
  <c r="C187" i="37"/>
  <c r="B187" i="37"/>
  <c r="A187" i="37"/>
  <c r="C186" i="37"/>
  <c r="B186" i="37"/>
  <c r="A186" i="37"/>
  <c r="C185" i="37"/>
  <c r="B185" i="37"/>
  <c r="A185" i="37"/>
  <c r="C184" i="37"/>
  <c r="B184" i="37"/>
  <c r="A184" i="37"/>
  <c r="C183" i="37"/>
  <c r="B183" i="37"/>
  <c r="A183" i="37"/>
  <c r="C182" i="37"/>
  <c r="B182" i="37"/>
  <c r="A182" i="37"/>
  <c r="C181" i="37"/>
  <c r="B181" i="37"/>
  <c r="A181" i="37"/>
  <c r="C180" i="37"/>
  <c r="B180" i="37"/>
  <c r="A180" i="37"/>
  <c r="C179" i="37"/>
  <c r="B179" i="37"/>
  <c r="A179" i="37"/>
  <c r="C178" i="37"/>
  <c r="B178" i="37"/>
  <c r="A178" i="37"/>
  <c r="C177" i="37"/>
  <c r="B177" i="37"/>
  <c r="A177" i="37"/>
  <c r="C176" i="37"/>
  <c r="B176" i="37"/>
  <c r="A176" i="37"/>
  <c r="C175" i="37"/>
  <c r="B175" i="37"/>
  <c r="A175" i="37"/>
  <c r="C174" i="37"/>
  <c r="B174" i="37"/>
  <c r="A174" i="37"/>
  <c r="C173" i="37"/>
  <c r="B173" i="37"/>
  <c r="A173" i="37"/>
  <c r="C172" i="37"/>
  <c r="B172" i="37"/>
  <c r="A172" i="37"/>
  <c r="C171" i="37"/>
  <c r="B171" i="37"/>
  <c r="A171" i="37"/>
  <c r="C170" i="37"/>
  <c r="B170" i="37"/>
  <c r="A170" i="37"/>
  <c r="C169" i="37"/>
  <c r="B169" i="37"/>
  <c r="A169" i="37"/>
  <c r="C168" i="37"/>
  <c r="B168" i="37"/>
  <c r="A168" i="37"/>
  <c r="C167" i="37"/>
  <c r="B167" i="37"/>
  <c r="A167" i="37"/>
  <c r="C166" i="37"/>
  <c r="B166" i="37"/>
  <c r="A166" i="37"/>
  <c r="C165" i="37"/>
  <c r="B165" i="37"/>
  <c r="A165" i="37"/>
  <c r="C164" i="37"/>
  <c r="B164" i="37"/>
  <c r="A164" i="37"/>
  <c r="C163" i="37"/>
  <c r="B163" i="37"/>
  <c r="A163" i="37"/>
  <c r="C162" i="37"/>
  <c r="B162" i="37"/>
  <c r="A162" i="37"/>
  <c r="C161" i="37"/>
  <c r="B161" i="37"/>
  <c r="A161" i="37"/>
  <c r="C160" i="37"/>
  <c r="B160" i="37"/>
  <c r="A160" i="37"/>
  <c r="C159" i="37"/>
  <c r="B159" i="37"/>
  <c r="A159" i="37"/>
  <c r="C158" i="37"/>
  <c r="B158" i="37"/>
  <c r="A158" i="37"/>
  <c r="C157" i="37"/>
  <c r="B157" i="37"/>
  <c r="A157" i="37"/>
  <c r="C156" i="37"/>
  <c r="B156" i="37"/>
  <c r="A156" i="37"/>
  <c r="C155" i="37"/>
  <c r="B155" i="37"/>
  <c r="A155" i="37"/>
  <c r="C154" i="37"/>
  <c r="B154" i="37"/>
  <c r="A154" i="37"/>
  <c r="C153" i="37"/>
  <c r="B153" i="37"/>
  <c r="A153" i="37"/>
  <c r="C152" i="37"/>
  <c r="B152" i="37"/>
  <c r="A152" i="37"/>
  <c r="C151" i="37"/>
  <c r="B151" i="37"/>
  <c r="A151" i="37"/>
  <c r="C150" i="37"/>
  <c r="B150" i="37"/>
  <c r="A150" i="37"/>
  <c r="C149" i="37"/>
  <c r="B149" i="37"/>
  <c r="A149" i="37"/>
  <c r="C148" i="37"/>
  <c r="B148" i="37"/>
  <c r="A148" i="37"/>
  <c r="C147" i="37"/>
  <c r="B147" i="37"/>
  <c r="A147" i="37"/>
  <c r="C146" i="37"/>
  <c r="B146" i="37"/>
  <c r="A146" i="37"/>
  <c r="C145" i="37"/>
  <c r="B145" i="37"/>
  <c r="A145" i="37"/>
  <c r="C144" i="37"/>
  <c r="B144" i="37"/>
  <c r="A144" i="37"/>
  <c r="C143" i="37"/>
  <c r="B143" i="37"/>
  <c r="A143" i="37"/>
  <c r="C142" i="37"/>
  <c r="B142" i="37"/>
  <c r="A142" i="37"/>
  <c r="C141" i="37"/>
  <c r="B141" i="37"/>
  <c r="A141" i="37"/>
  <c r="C140" i="37"/>
  <c r="B140" i="37"/>
  <c r="A140" i="37"/>
  <c r="C139" i="37"/>
  <c r="B139" i="37"/>
  <c r="A139" i="37"/>
  <c r="C138" i="37"/>
  <c r="B138" i="37"/>
  <c r="A138" i="37"/>
  <c r="C137" i="37"/>
  <c r="B137" i="37"/>
  <c r="A137" i="37"/>
  <c r="C136" i="37"/>
  <c r="B136" i="37"/>
  <c r="A136" i="37"/>
  <c r="C135" i="37"/>
  <c r="B135" i="37"/>
  <c r="A135" i="37"/>
  <c r="C134" i="37"/>
  <c r="B134" i="37"/>
  <c r="A134" i="37"/>
  <c r="C133" i="37"/>
  <c r="B133" i="37"/>
  <c r="A133" i="37"/>
  <c r="C132" i="37"/>
  <c r="B132" i="37"/>
  <c r="A132" i="37"/>
  <c r="C131" i="37"/>
  <c r="B131" i="37"/>
  <c r="A131" i="37"/>
  <c r="C130" i="37"/>
  <c r="B130" i="37"/>
  <c r="A130" i="37"/>
  <c r="C129" i="37"/>
  <c r="B129" i="37"/>
  <c r="A129" i="37"/>
  <c r="C128" i="37"/>
  <c r="B128" i="37"/>
  <c r="A128" i="37"/>
  <c r="C127" i="37"/>
  <c r="B127" i="37"/>
  <c r="A127" i="37"/>
  <c r="C126" i="37"/>
  <c r="B126" i="37"/>
  <c r="A126" i="37"/>
  <c r="C125" i="37"/>
  <c r="B125" i="37"/>
  <c r="A125" i="37"/>
  <c r="C124" i="37"/>
  <c r="B124" i="37"/>
  <c r="A124" i="37"/>
  <c r="C123" i="37"/>
  <c r="B123" i="37"/>
  <c r="A123" i="37"/>
  <c r="C122" i="37"/>
  <c r="B122" i="37"/>
  <c r="A122" i="37"/>
  <c r="C121" i="37"/>
  <c r="B121" i="37"/>
  <c r="A121" i="37"/>
  <c r="C120" i="37"/>
  <c r="B120" i="37"/>
  <c r="A120" i="37"/>
  <c r="C119" i="37"/>
  <c r="B119" i="37"/>
  <c r="A119" i="37"/>
  <c r="C118" i="37"/>
  <c r="B118" i="37"/>
  <c r="A118" i="37"/>
  <c r="C117" i="37"/>
  <c r="B117" i="37"/>
  <c r="A117" i="37"/>
  <c r="C116" i="37"/>
  <c r="B116" i="37"/>
  <c r="A116" i="37"/>
  <c r="C115" i="37"/>
  <c r="B115" i="37"/>
  <c r="A115" i="37"/>
  <c r="C114" i="37"/>
  <c r="B114" i="37"/>
  <c r="A114" i="37"/>
  <c r="C113" i="37"/>
  <c r="B113" i="37"/>
  <c r="A113" i="37"/>
  <c r="C112" i="37"/>
  <c r="B112" i="37"/>
  <c r="A112" i="37"/>
  <c r="C111" i="37"/>
  <c r="B111" i="37"/>
  <c r="A111" i="37"/>
  <c r="C110" i="37"/>
  <c r="B110" i="37"/>
  <c r="A110" i="37"/>
  <c r="C109" i="37"/>
  <c r="B109" i="37"/>
  <c r="A109" i="37"/>
  <c r="C108" i="37"/>
  <c r="B108" i="37"/>
  <c r="A108" i="37"/>
  <c r="C107" i="37"/>
  <c r="B107" i="37"/>
  <c r="A107" i="37"/>
  <c r="C106" i="37"/>
  <c r="B106" i="37"/>
  <c r="A106" i="37"/>
  <c r="C105" i="37"/>
  <c r="B105" i="37"/>
  <c r="A105" i="37"/>
  <c r="C104" i="37"/>
  <c r="B104" i="37"/>
  <c r="A104" i="37"/>
  <c r="C103" i="37"/>
  <c r="B103" i="37"/>
  <c r="A103" i="37"/>
  <c r="C102" i="37"/>
  <c r="B102" i="37"/>
  <c r="A102" i="37"/>
  <c r="C101" i="37"/>
  <c r="B101" i="37"/>
  <c r="A101" i="37"/>
  <c r="C100" i="37"/>
  <c r="B100" i="37"/>
  <c r="A100" i="37"/>
  <c r="C99" i="37"/>
  <c r="B99" i="37"/>
  <c r="A99" i="37"/>
  <c r="C98" i="37"/>
  <c r="B98" i="37"/>
  <c r="A98" i="37"/>
  <c r="C97" i="37"/>
  <c r="B97" i="37"/>
  <c r="A97" i="37"/>
  <c r="C96" i="37"/>
  <c r="B96" i="37"/>
  <c r="A96" i="37"/>
  <c r="C95" i="37"/>
  <c r="B95" i="37"/>
  <c r="A95" i="37"/>
  <c r="C94" i="37"/>
  <c r="B94" i="37"/>
  <c r="A94" i="37"/>
  <c r="C93" i="37"/>
  <c r="B93" i="37"/>
  <c r="A93" i="37"/>
  <c r="C92" i="37"/>
  <c r="B92" i="37"/>
  <c r="A92" i="37"/>
  <c r="C91" i="37"/>
  <c r="B91" i="37"/>
  <c r="A91" i="37"/>
  <c r="C90" i="37"/>
  <c r="B90" i="37"/>
  <c r="A90" i="37"/>
  <c r="C89" i="37"/>
  <c r="B89" i="37"/>
  <c r="A89" i="37"/>
  <c r="C88" i="37"/>
  <c r="B88" i="37"/>
  <c r="A88" i="37"/>
  <c r="C87" i="37"/>
  <c r="B87" i="37"/>
  <c r="A87" i="37"/>
  <c r="C86" i="37"/>
  <c r="B86" i="37"/>
  <c r="A86" i="37"/>
  <c r="C85" i="37"/>
  <c r="B85" i="37"/>
  <c r="A85" i="37"/>
  <c r="C84" i="37"/>
  <c r="B84" i="37"/>
  <c r="A84" i="37"/>
  <c r="C83" i="37"/>
  <c r="B83" i="37"/>
  <c r="A83" i="37"/>
  <c r="C82" i="37"/>
  <c r="B82" i="37"/>
  <c r="A82" i="37"/>
  <c r="C81" i="37"/>
  <c r="B81" i="37"/>
  <c r="A81" i="37"/>
  <c r="C80" i="37"/>
  <c r="B80" i="37"/>
  <c r="A80" i="37"/>
  <c r="C79" i="37"/>
  <c r="B79" i="37"/>
  <c r="A79" i="37"/>
  <c r="C78" i="37"/>
  <c r="B78" i="37"/>
  <c r="A78" i="37"/>
  <c r="C77" i="37"/>
  <c r="B77" i="37"/>
  <c r="A77" i="37"/>
  <c r="C76" i="37"/>
  <c r="B76" i="37"/>
  <c r="A76" i="37"/>
  <c r="C75" i="37"/>
  <c r="B75" i="37"/>
  <c r="A75" i="37"/>
  <c r="C74" i="37"/>
  <c r="B74" i="37"/>
  <c r="A74" i="37"/>
  <c r="C73" i="37"/>
  <c r="B73" i="37"/>
  <c r="A73" i="37"/>
  <c r="C72" i="37"/>
  <c r="B72" i="37"/>
  <c r="A72" i="37"/>
  <c r="C71" i="37"/>
  <c r="B71" i="37"/>
  <c r="A71" i="37"/>
  <c r="C70" i="37"/>
  <c r="B70" i="37"/>
  <c r="A70" i="37"/>
  <c r="C69" i="37"/>
  <c r="B69" i="37"/>
  <c r="A69" i="37"/>
  <c r="C68" i="37"/>
  <c r="B68" i="37"/>
  <c r="A68" i="37"/>
  <c r="C67" i="37"/>
  <c r="B67" i="37"/>
  <c r="A67" i="37"/>
  <c r="C66" i="37"/>
  <c r="B66" i="37"/>
  <c r="A66" i="37"/>
  <c r="C65" i="37"/>
  <c r="B65" i="37"/>
  <c r="A65" i="37"/>
  <c r="C64" i="37"/>
  <c r="B64" i="37"/>
  <c r="A64" i="37"/>
  <c r="C63" i="37"/>
  <c r="B63" i="37"/>
  <c r="A63" i="37"/>
  <c r="C62" i="37"/>
  <c r="B62" i="37"/>
  <c r="A62" i="37"/>
  <c r="C61" i="37"/>
  <c r="B61" i="37"/>
  <c r="A61" i="37"/>
  <c r="C60" i="37"/>
  <c r="B60" i="37"/>
  <c r="A60" i="37"/>
  <c r="C59" i="37"/>
  <c r="B59" i="37"/>
  <c r="A59" i="37"/>
  <c r="C58" i="37"/>
  <c r="B58" i="37"/>
  <c r="A58" i="37"/>
  <c r="C57" i="37"/>
  <c r="B57" i="37"/>
  <c r="A57" i="37"/>
  <c r="C56" i="37"/>
  <c r="B56" i="37"/>
  <c r="A56" i="37"/>
  <c r="C55" i="37"/>
  <c r="B55" i="37"/>
  <c r="A55" i="37"/>
  <c r="C54" i="37"/>
  <c r="B54" i="37"/>
  <c r="A54" i="37"/>
  <c r="C53" i="37"/>
  <c r="B53" i="37"/>
  <c r="A53" i="37"/>
  <c r="C52" i="37"/>
  <c r="B52" i="37"/>
  <c r="A52" i="37"/>
  <c r="C51" i="37"/>
  <c r="B51" i="37"/>
  <c r="A51" i="37"/>
  <c r="C50" i="37"/>
  <c r="B50" i="37"/>
  <c r="A50" i="37"/>
  <c r="C49" i="37"/>
  <c r="B49" i="37"/>
  <c r="A49" i="37"/>
  <c r="C48" i="37"/>
  <c r="B48" i="37"/>
  <c r="A48" i="37"/>
  <c r="C47" i="37"/>
  <c r="B47" i="37"/>
  <c r="A47" i="37"/>
  <c r="C46" i="37"/>
  <c r="B46" i="37"/>
  <c r="A46" i="37"/>
  <c r="C45" i="37"/>
  <c r="B45" i="37"/>
  <c r="A45" i="37"/>
  <c r="C44" i="37"/>
  <c r="B44" i="37"/>
  <c r="A44" i="37"/>
  <c r="C43" i="37"/>
  <c r="B43" i="37"/>
  <c r="A43" i="37"/>
  <c r="C42" i="37"/>
  <c r="B42" i="37"/>
  <c r="A42" i="37"/>
  <c r="C41" i="37"/>
  <c r="B41" i="37"/>
  <c r="A41" i="37"/>
  <c r="C40" i="37"/>
  <c r="B40" i="37"/>
  <c r="A40" i="37"/>
  <c r="C39" i="37"/>
  <c r="B39" i="37"/>
  <c r="A39" i="37"/>
  <c r="C38" i="37"/>
  <c r="B38" i="37"/>
  <c r="A38" i="37"/>
  <c r="C37" i="37"/>
  <c r="B37" i="37"/>
  <c r="A37" i="37"/>
  <c r="C36" i="37"/>
  <c r="B36" i="37"/>
  <c r="A36" i="37"/>
  <c r="C35" i="37"/>
  <c r="B35" i="37"/>
  <c r="A35" i="37"/>
  <c r="C34" i="37"/>
  <c r="B34" i="37"/>
  <c r="A34" i="37"/>
  <c r="C33" i="37"/>
  <c r="B33" i="37"/>
  <c r="A33" i="37"/>
  <c r="C32" i="37"/>
  <c r="B32" i="37"/>
  <c r="A32" i="37"/>
  <c r="C31" i="37"/>
  <c r="B31" i="37"/>
  <c r="A31" i="37"/>
  <c r="C30" i="37"/>
  <c r="B30" i="37"/>
  <c r="A30" i="37"/>
  <c r="C29" i="37"/>
  <c r="B29" i="37"/>
  <c r="A29" i="37"/>
  <c r="C28" i="37"/>
  <c r="B28" i="37"/>
  <c r="A28" i="37"/>
  <c r="C27" i="37"/>
  <c r="B27" i="37"/>
  <c r="A27" i="37"/>
  <c r="C26" i="37"/>
  <c r="B26" i="37"/>
  <c r="A26" i="37"/>
  <c r="C25" i="37"/>
  <c r="B25" i="37"/>
  <c r="A25" i="37"/>
  <c r="C24" i="37"/>
  <c r="B24" i="37"/>
  <c r="A24" i="37"/>
  <c r="C23" i="37"/>
  <c r="B23" i="37"/>
  <c r="A23" i="37"/>
  <c r="C22" i="37"/>
  <c r="B22" i="37"/>
  <c r="A22" i="37"/>
  <c r="C21" i="37"/>
  <c r="B21" i="37"/>
  <c r="A21" i="37"/>
  <c r="C20" i="37"/>
  <c r="B20" i="37"/>
  <c r="A20" i="37"/>
  <c r="C19" i="37"/>
  <c r="B19" i="37"/>
  <c r="A19" i="37"/>
  <c r="E15" i="37"/>
  <c r="B15" i="37"/>
  <c r="E13" i="37"/>
  <c r="B13" i="37"/>
  <c r="E10" i="37"/>
  <c r="H7" i="37"/>
  <c r="E7" i="37"/>
  <c r="B7" i="37"/>
  <c r="C300" i="36"/>
  <c r="B300" i="36"/>
  <c r="A300" i="36"/>
  <c r="C299" i="36"/>
  <c r="B299" i="36"/>
  <c r="A299" i="36"/>
  <c r="C298" i="36"/>
  <c r="B298" i="36"/>
  <c r="A298" i="36"/>
  <c r="C297" i="36"/>
  <c r="B297" i="36"/>
  <c r="A297" i="36"/>
  <c r="C296" i="36"/>
  <c r="B296" i="36"/>
  <c r="A296" i="36"/>
  <c r="C295" i="36"/>
  <c r="B295" i="36"/>
  <c r="A295" i="36"/>
  <c r="C294" i="36"/>
  <c r="B294" i="36"/>
  <c r="A294" i="36"/>
  <c r="C293" i="36"/>
  <c r="B293" i="36"/>
  <c r="A293" i="36"/>
  <c r="C292" i="36"/>
  <c r="B292" i="36"/>
  <c r="A292" i="36"/>
  <c r="C291" i="36"/>
  <c r="B291" i="36"/>
  <c r="A291" i="36"/>
  <c r="C290" i="36"/>
  <c r="B290" i="36"/>
  <c r="A290" i="36"/>
  <c r="C289" i="36"/>
  <c r="B289" i="36"/>
  <c r="A289" i="36"/>
  <c r="C288" i="36"/>
  <c r="B288" i="36"/>
  <c r="A288" i="36"/>
  <c r="C287" i="36"/>
  <c r="B287" i="36"/>
  <c r="A287" i="36"/>
  <c r="C286" i="36"/>
  <c r="B286" i="36"/>
  <c r="A286" i="36"/>
  <c r="C285" i="36"/>
  <c r="B285" i="36"/>
  <c r="A285" i="36"/>
  <c r="C284" i="36"/>
  <c r="B284" i="36"/>
  <c r="A284" i="36"/>
  <c r="C283" i="36"/>
  <c r="B283" i="36"/>
  <c r="A283" i="36"/>
  <c r="C282" i="36"/>
  <c r="B282" i="36"/>
  <c r="A282" i="36"/>
  <c r="C281" i="36"/>
  <c r="B281" i="36"/>
  <c r="A281" i="36"/>
  <c r="C280" i="36"/>
  <c r="B280" i="36"/>
  <c r="A280" i="36"/>
  <c r="C279" i="36"/>
  <c r="B279" i="36"/>
  <c r="A279" i="36"/>
  <c r="C278" i="36"/>
  <c r="B278" i="36"/>
  <c r="A278" i="36"/>
  <c r="C277" i="36"/>
  <c r="B277" i="36"/>
  <c r="A277" i="36"/>
  <c r="C276" i="36"/>
  <c r="B276" i="36"/>
  <c r="A276" i="36"/>
  <c r="C275" i="36"/>
  <c r="B275" i="36"/>
  <c r="A275" i="36"/>
  <c r="C274" i="36"/>
  <c r="B274" i="36"/>
  <c r="A274" i="36"/>
  <c r="C273" i="36"/>
  <c r="B273" i="36"/>
  <c r="A273" i="36"/>
  <c r="C272" i="36"/>
  <c r="B272" i="36"/>
  <c r="A272" i="36"/>
  <c r="C271" i="36"/>
  <c r="B271" i="36"/>
  <c r="A271" i="36"/>
  <c r="C270" i="36"/>
  <c r="B270" i="36"/>
  <c r="A270" i="36"/>
  <c r="C269" i="36"/>
  <c r="B269" i="36"/>
  <c r="A269" i="36"/>
  <c r="C268" i="36"/>
  <c r="B268" i="36"/>
  <c r="A268" i="36"/>
  <c r="C267" i="36"/>
  <c r="B267" i="36"/>
  <c r="A267" i="36"/>
  <c r="C266" i="36"/>
  <c r="B266" i="36"/>
  <c r="A266" i="36"/>
  <c r="C265" i="36"/>
  <c r="B265" i="36"/>
  <c r="A265" i="36"/>
  <c r="C264" i="36"/>
  <c r="B264" i="36"/>
  <c r="A264" i="36"/>
  <c r="C263" i="36"/>
  <c r="B263" i="36"/>
  <c r="A263" i="36"/>
  <c r="C262" i="36"/>
  <c r="B262" i="36"/>
  <c r="A262" i="36"/>
  <c r="C261" i="36"/>
  <c r="B261" i="36"/>
  <c r="A261" i="36"/>
  <c r="C260" i="36"/>
  <c r="B260" i="36"/>
  <c r="A260" i="36"/>
  <c r="C259" i="36"/>
  <c r="B259" i="36"/>
  <c r="A259" i="36"/>
  <c r="C258" i="36"/>
  <c r="B258" i="36"/>
  <c r="A258" i="36"/>
  <c r="C257" i="36"/>
  <c r="B257" i="36"/>
  <c r="A257" i="36"/>
  <c r="C256" i="36"/>
  <c r="B256" i="36"/>
  <c r="A256" i="36"/>
  <c r="C255" i="36"/>
  <c r="B255" i="36"/>
  <c r="A255" i="36"/>
  <c r="C254" i="36"/>
  <c r="B254" i="36"/>
  <c r="A254" i="36"/>
  <c r="C253" i="36"/>
  <c r="B253" i="36"/>
  <c r="A253" i="36"/>
  <c r="C252" i="36"/>
  <c r="B252" i="36"/>
  <c r="A252" i="36"/>
  <c r="C251" i="36"/>
  <c r="B251" i="36"/>
  <c r="A251" i="36"/>
  <c r="C250" i="36"/>
  <c r="B250" i="36"/>
  <c r="A250" i="36"/>
  <c r="C249" i="36"/>
  <c r="B249" i="36"/>
  <c r="A249" i="36"/>
  <c r="C248" i="36"/>
  <c r="B248" i="36"/>
  <c r="A248" i="36"/>
  <c r="C247" i="36"/>
  <c r="B247" i="36"/>
  <c r="A247" i="36"/>
  <c r="C246" i="36"/>
  <c r="B246" i="36"/>
  <c r="A246" i="36"/>
  <c r="C245" i="36"/>
  <c r="B245" i="36"/>
  <c r="A245" i="36"/>
  <c r="C244" i="36"/>
  <c r="B244" i="36"/>
  <c r="A244" i="36"/>
  <c r="C243" i="36"/>
  <c r="B243" i="36"/>
  <c r="A243" i="36"/>
  <c r="C242" i="36"/>
  <c r="B242" i="36"/>
  <c r="A242" i="36"/>
  <c r="C241" i="36"/>
  <c r="B241" i="36"/>
  <c r="A241" i="36"/>
  <c r="C240" i="36"/>
  <c r="B240" i="36"/>
  <c r="A240" i="36"/>
  <c r="C239" i="36"/>
  <c r="B239" i="36"/>
  <c r="A239" i="36"/>
  <c r="C238" i="36"/>
  <c r="B238" i="36"/>
  <c r="A238" i="36"/>
  <c r="C237" i="36"/>
  <c r="B237" i="36"/>
  <c r="A237" i="36"/>
  <c r="C236" i="36"/>
  <c r="B236" i="36"/>
  <c r="A236" i="36"/>
  <c r="C235" i="36"/>
  <c r="B235" i="36"/>
  <c r="A235" i="36"/>
  <c r="C234" i="36"/>
  <c r="B234" i="36"/>
  <c r="A234" i="36"/>
  <c r="C233" i="36"/>
  <c r="B233" i="36"/>
  <c r="A233" i="36"/>
  <c r="C232" i="36"/>
  <c r="B232" i="36"/>
  <c r="A232" i="36"/>
  <c r="C231" i="36"/>
  <c r="B231" i="36"/>
  <c r="A231" i="36"/>
  <c r="C230" i="36"/>
  <c r="B230" i="36"/>
  <c r="A230" i="36"/>
  <c r="C229" i="36"/>
  <c r="B229" i="36"/>
  <c r="A229" i="36"/>
  <c r="C228" i="36"/>
  <c r="B228" i="36"/>
  <c r="A228" i="36"/>
  <c r="C227" i="36"/>
  <c r="B227" i="36"/>
  <c r="A227" i="36"/>
  <c r="C226" i="36"/>
  <c r="B226" i="36"/>
  <c r="A226" i="36"/>
  <c r="C225" i="36"/>
  <c r="B225" i="36"/>
  <c r="A225" i="36"/>
  <c r="C224" i="36"/>
  <c r="B224" i="36"/>
  <c r="A224" i="36"/>
  <c r="C223" i="36"/>
  <c r="B223" i="36"/>
  <c r="A223" i="36"/>
  <c r="C222" i="36"/>
  <c r="B222" i="36"/>
  <c r="A222" i="36"/>
  <c r="C221" i="36"/>
  <c r="B221" i="36"/>
  <c r="A221" i="36"/>
  <c r="C220" i="36"/>
  <c r="B220" i="36"/>
  <c r="A220" i="36"/>
  <c r="C219" i="36"/>
  <c r="B219" i="36"/>
  <c r="A219" i="36"/>
  <c r="C218" i="36"/>
  <c r="B218" i="36"/>
  <c r="A218" i="36"/>
  <c r="C217" i="36"/>
  <c r="B217" i="36"/>
  <c r="A217" i="36"/>
  <c r="C216" i="36"/>
  <c r="B216" i="36"/>
  <c r="A216" i="36"/>
  <c r="C215" i="36"/>
  <c r="B215" i="36"/>
  <c r="A215" i="36"/>
  <c r="C214" i="36"/>
  <c r="B214" i="36"/>
  <c r="A214" i="36"/>
  <c r="C213" i="36"/>
  <c r="B213" i="36"/>
  <c r="A213" i="36"/>
  <c r="C212" i="36"/>
  <c r="B212" i="36"/>
  <c r="A212" i="36"/>
  <c r="C211" i="36"/>
  <c r="B211" i="36"/>
  <c r="A211" i="36"/>
  <c r="C210" i="36"/>
  <c r="B210" i="36"/>
  <c r="A210" i="36"/>
  <c r="C209" i="36"/>
  <c r="B209" i="36"/>
  <c r="A209" i="36"/>
  <c r="C208" i="36"/>
  <c r="B208" i="36"/>
  <c r="A208" i="36"/>
  <c r="C207" i="36"/>
  <c r="B207" i="36"/>
  <c r="A207" i="36"/>
  <c r="C206" i="36"/>
  <c r="B206" i="36"/>
  <c r="A206" i="36"/>
  <c r="C205" i="36"/>
  <c r="B205" i="36"/>
  <c r="A205" i="36"/>
  <c r="C204" i="36"/>
  <c r="B204" i="36"/>
  <c r="A204" i="36"/>
  <c r="C203" i="36"/>
  <c r="B203" i="36"/>
  <c r="A203" i="36"/>
  <c r="C202" i="36"/>
  <c r="B202" i="36"/>
  <c r="A202" i="36"/>
  <c r="C201" i="36"/>
  <c r="B201" i="36"/>
  <c r="A201" i="36"/>
  <c r="C200" i="36"/>
  <c r="B200" i="36"/>
  <c r="A200" i="36"/>
  <c r="C199" i="36"/>
  <c r="B199" i="36"/>
  <c r="A199" i="36"/>
  <c r="C198" i="36"/>
  <c r="B198" i="36"/>
  <c r="A198" i="36"/>
  <c r="C197" i="36"/>
  <c r="B197" i="36"/>
  <c r="A197" i="36"/>
  <c r="C196" i="36"/>
  <c r="B196" i="36"/>
  <c r="A196" i="36"/>
  <c r="C195" i="36"/>
  <c r="B195" i="36"/>
  <c r="A195" i="36"/>
  <c r="C194" i="36"/>
  <c r="B194" i="36"/>
  <c r="A194" i="36"/>
  <c r="C193" i="36"/>
  <c r="B193" i="36"/>
  <c r="A193" i="36"/>
  <c r="C192" i="36"/>
  <c r="B192" i="36"/>
  <c r="A192" i="36"/>
  <c r="C191" i="36"/>
  <c r="B191" i="36"/>
  <c r="A191" i="36"/>
  <c r="C190" i="36"/>
  <c r="B190" i="36"/>
  <c r="A190" i="36"/>
  <c r="C189" i="36"/>
  <c r="B189" i="36"/>
  <c r="A189" i="36"/>
  <c r="C188" i="36"/>
  <c r="B188" i="36"/>
  <c r="A188" i="36"/>
  <c r="C187" i="36"/>
  <c r="B187" i="36"/>
  <c r="A187" i="36"/>
  <c r="C186" i="36"/>
  <c r="B186" i="36"/>
  <c r="A186" i="36"/>
  <c r="C185" i="36"/>
  <c r="B185" i="36"/>
  <c r="A185" i="36"/>
  <c r="C184" i="36"/>
  <c r="B184" i="36"/>
  <c r="A184" i="36"/>
  <c r="C183" i="36"/>
  <c r="B183" i="36"/>
  <c r="A183" i="36"/>
  <c r="C182" i="36"/>
  <c r="B182" i="36"/>
  <c r="A182" i="36"/>
  <c r="C181" i="36"/>
  <c r="B181" i="36"/>
  <c r="A181" i="36"/>
  <c r="C180" i="36"/>
  <c r="B180" i="36"/>
  <c r="A180" i="36"/>
  <c r="C179" i="36"/>
  <c r="B179" i="36"/>
  <c r="A179" i="36"/>
  <c r="C178" i="36"/>
  <c r="B178" i="36"/>
  <c r="A178" i="36"/>
  <c r="C177" i="36"/>
  <c r="B177" i="36"/>
  <c r="A177" i="36"/>
  <c r="C176" i="36"/>
  <c r="B176" i="36"/>
  <c r="A176" i="36"/>
  <c r="C175" i="36"/>
  <c r="B175" i="36"/>
  <c r="A175" i="36"/>
  <c r="C174" i="36"/>
  <c r="B174" i="36"/>
  <c r="A174" i="36"/>
  <c r="C173" i="36"/>
  <c r="B173" i="36"/>
  <c r="A173" i="36"/>
  <c r="C172" i="36"/>
  <c r="B172" i="36"/>
  <c r="A172" i="36"/>
  <c r="C171" i="36"/>
  <c r="B171" i="36"/>
  <c r="A171" i="36"/>
  <c r="C170" i="36"/>
  <c r="B170" i="36"/>
  <c r="A170" i="36"/>
  <c r="C169" i="36"/>
  <c r="B169" i="36"/>
  <c r="A169" i="36"/>
  <c r="C168" i="36"/>
  <c r="B168" i="36"/>
  <c r="A168" i="36"/>
  <c r="C167" i="36"/>
  <c r="B167" i="36"/>
  <c r="A167" i="36"/>
  <c r="C166" i="36"/>
  <c r="B166" i="36"/>
  <c r="A166" i="36"/>
  <c r="C165" i="36"/>
  <c r="B165" i="36"/>
  <c r="A165" i="36"/>
  <c r="C164" i="36"/>
  <c r="B164" i="36"/>
  <c r="A164" i="36"/>
  <c r="C163" i="36"/>
  <c r="B163" i="36"/>
  <c r="A163" i="36"/>
  <c r="C162" i="36"/>
  <c r="B162" i="36"/>
  <c r="A162" i="36"/>
  <c r="C161" i="36"/>
  <c r="B161" i="36"/>
  <c r="A161" i="36"/>
  <c r="C160" i="36"/>
  <c r="B160" i="36"/>
  <c r="A160" i="36"/>
  <c r="C159" i="36"/>
  <c r="B159" i="36"/>
  <c r="A159" i="36"/>
  <c r="C158" i="36"/>
  <c r="B158" i="36"/>
  <c r="A158" i="36"/>
  <c r="C157" i="36"/>
  <c r="B157" i="36"/>
  <c r="A157" i="36"/>
  <c r="C156" i="36"/>
  <c r="B156" i="36"/>
  <c r="A156" i="36"/>
  <c r="C155" i="36"/>
  <c r="B155" i="36"/>
  <c r="A155" i="36"/>
  <c r="C154" i="36"/>
  <c r="B154" i="36"/>
  <c r="A154" i="36"/>
  <c r="C153" i="36"/>
  <c r="B153" i="36"/>
  <c r="A153" i="36"/>
  <c r="C152" i="36"/>
  <c r="B152" i="36"/>
  <c r="A152" i="36"/>
  <c r="C151" i="36"/>
  <c r="B151" i="36"/>
  <c r="A151" i="36"/>
  <c r="C150" i="36"/>
  <c r="B150" i="36"/>
  <c r="A150" i="36"/>
  <c r="C149" i="36"/>
  <c r="B149" i="36"/>
  <c r="A149" i="36"/>
  <c r="C148" i="36"/>
  <c r="B148" i="36"/>
  <c r="A148" i="36"/>
  <c r="C147" i="36"/>
  <c r="B147" i="36"/>
  <c r="A147" i="36"/>
  <c r="C146" i="36"/>
  <c r="B146" i="36"/>
  <c r="A146" i="36"/>
  <c r="C145" i="36"/>
  <c r="B145" i="36"/>
  <c r="A145" i="36"/>
  <c r="C144" i="36"/>
  <c r="B144" i="36"/>
  <c r="A144" i="36"/>
  <c r="C143" i="36"/>
  <c r="B143" i="36"/>
  <c r="A143" i="36"/>
  <c r="C142" i="36"/>
  <c r="B142" i="36"/>
  <c r="A142" i="36"/>
  <c r="C141" i="36"/>
  <c r="B141" i="36"/>
  <c r="A141" i="36"/>
  <c r="C140" i="36"/>
  <c r="B140" i="36"/>
  <c r="A140" i="36"/>
  <c r="C139" i="36"/>
  <c r="B139" i="36"/>
  <c r="A139" i="36"/>
  <c r="C138" i="36"/>
  <c r="B138" i="36"/>
  <c r="A138" i="36"/>
  <c r="C137" i="36"/>
  <c r="B137" i="36"/>
  <c r="A137" i="36"/>
  <c r="C136" i="36"/>
  <c r="B136" i="36"/>
  <c r="A136" i="36"/>
  <c r="C135" i="36"/>
  <c r="B135" i="36"/>
  <c r="A135" i="36"/>
  <c r="C134" i="36"/>
  <c r="B134" i="36"/>
  <c r="A134" i="36"/>
  <c r="C133" i="36"/>
  <c r="B133" i="36"/>
  <c r="A133" i="36"/>
  <c r="C132" i="36"/>
  <c r="B132" i="36"/>
  <c r="A132" i="36"/>
  <c r="C131" i="36"/>
  <c r="B131" i="36"/>
  <c r="A131" i="36"/>
  <c r="C130" i="36"/>
  <c r="B130" i="36"/>
  <c r="A130" i="36"/>
  <c r="C129" i="36"/>
  <c r="B129" i="36"/>
  <c r="A129" i="36"/>
  <c r="C128" i="36"/>
  <c r="B128" i="36"/>
  <c r="A128" i="36"/>
  <c r="C127" i="36"/>
  <c r="B127" i="36"/>
  <c r="A127" i="36"/>
  <c r="C126" i="36"/>
  <c r="B126" i="36"/>
  <c r="A126" i="36"/>
  <c r="C125" i="36"/>
  <c r="B125" i="36"/>
  <c r="A125" i="36"/>
  <c r="C124" i="36"/>
  <c r="B124" i="36"/>
  <c r="A124" i="36"/>
  <c r="C123" i="36"/>
  <c r="B123" i="36"/>
  <c r="A123" i="36"/>
  <c r="C122" i="36"/>
  <c r="B122" i="36"/>
  <c r="A122" i="36"/>
  <c r="C121" i="36"/>
  <c r="B121" i="36"/>
  <c r="A121" i="36"/>
  <c r="C120" i="36"/>
  <c r="B120" i="36"/>
  <c r="A120" i="36"/>
  <c r="C119" i="36"/>
  <c r="B119" i="36"/>
  <c r="A119" i="36"/>
  <c r="C118" i="36"/>
  <c r="B118" i="36"/>
  <c r="A118" i="36"/>
  <c r="C117" i="36"/>
  <c r="B117" i="36"/>
  <c r="A117" i="36"/>
  <c r="C116" i="36"/>
  <c r="B116" i="36"/>
  <c r="A116" i="36"/>
  <c r="C115" i="36"/>
  <c r="B115" i="36"/>
  <c r="A115" i="36"/>
  <c r="C114" i="36"/>
  <c r="B114" i="36"/>
  <c r="A114" i="36"/>
  <c r="C113" i="36"/>
  <c r="B113" i="36"/>
  <c r="A113" i="36"/>
  <c r="C112" i="36"/>
  <c r="B112" i="36"/>
  <c r="A112" i="36"/>
  <c r="C111" i="36"/>
  <c r="B111" i="36"/>
  <c r="A111" i="36"/>
  <c r="C110" i="36"/>
  <c r="B110" i="36"/>
  <c r="A110" i="36"/>
  <c r="C109" i="36"/>
  <c r="B109" i="36"/>
  <c r="A109" i="36"/>
  <c r="C108" i="36"/>
  <c r="B108" i="36"/>
  <c r="A108" i="36"/>
  <c r="C107" i="36"/>
  <c r="B107" i="36"/>
  <c r="A107" i="36"/>
  <c r="C106" i="36"/>
  <c r="B106" i="36"/>
  <c r="A106" i="36"/>
  <c r="C105" i="36"/>
  <c r="B105" i="36"/>
  <c r="A105" i="36"/>
  <c r="C104" i="36"/>
  <c r="B104" i="36"/>
  <c r="A104" i="36"/>
  <c r="C103" i="36"/>
  <c r="B103" i="36"/>
  <c r="A103" i="36"/>
  <c r="C102" i="36"/>
  <c r="B102" i="36"/>
  <c r="A102" i="36"/>
  <c r="C101" i="36"/>
  <c r="B101" i="36"/>
  <c r="A101" i="36"/>
  <c r="C100" i="36"/>
  <c r="B100" i="36"/>
  <c r="A100" i="36"/>
  <c r="C99" i="36"/>
  <c r="B99" i="36"/>
  <c r="A99" i="36"/>
  <c r="C98" i="36"/>
  <c r="B98" i="36"/>
  <c r="A98" i="36"/>
  <c r="C97" i="36"/>
  <c r="B97" i="36"/>
  <c r="A97" i="36"/>
  <c r="C96" i="36"/>
  <c r="B96" i="36"/>
  <c r="A96" i="36"/>
  <c r="C95" i="36"/>
  <c r="B95" i="36"/>
  <c r="A95" i="36"/>
  <c r="C94" i="36"/>
  <c r="B94" i="36"/>
  <c r="A94" i="36"/>
  <c r="C93" i="36"/>
  <c r="B93" i="36"/>
  <c r="A93" i="36"/>
  <c r="C92" i="36"/>
  <c r="B92" i="36"/>
  <c r="A92" i="36"/>
  <c r="C91" i="36"/>
  <c r="B91" i="36"/>
  <c r="A91" i="36"/>
  <c r="C90" i="36"/>
  <c r="B90" i="36"/>
  <c r="A90" i="36"/>
  <c r="C89" i="36"/>
  <c r="B89" i="36"/>
  <c r="A89" i="36"/>
  <c r="C88" i="36"/>
  <c r="B88" i="36"/>
  <c r="A88" i="36"/>
  <c r="C87" i="36"/>
  <c r="B87" i="36"/>
  <c r="A87" i="36"/>
  <c r="C86" i="36"/>
  <c r="B86" i="36"/>
  <c r="A86" i="36"/>
  <c r="C85" i="36"/>
  <c r="B85" i="36"/>
  <c r="A85" i="36"/>
  <c r="C84" i="36"/>
  <c r="B84" i="36"/>
  <c r="A84" i="36"/>
  <c r="C83" i="36"/>
  <c r="B83" i="36"/>
  <c r="A83" i="36"/>
  <c r="C82" i="36"/>
  <c r="B82" i="36"/>
  <c r="A82" i="36"/>
  <c r="C81" i="36"/>
  <c r="B81" i="36"/>
  <c r="A81" i="36"/>
  <c r="C80" i="36"/>
  <c r="B80" i="36"/>
  <c r="A80" i="36"/>
  <c r="C79" i="36"/>
  <c r="B79" i="36"/>
  <c r="A79" i="36"/>
  <c r="C78" i="36"/>
  <c r="B78" i="36"/>
  <c r="A78" i="36"/>
  <c r="C77" i="36"/>
  <c r="B77" i="36"/>
  <c r="A77" i="36"/>
  <c r="C76" i="36"/>
  <c r="B76" i="36"/>
  <c r="A76" i="36"/>
  <c r="C75" i="36"/>
  <c r="B75" i="36"/>
  <c r="A75" i="36"/>
  <c r="C74" i="36"/>
  <c r="B74" i="36"/>
  <c r="A74" i="36"/>
  <c r="C73" i="36"/>
  <c r="B73" i="36"/>
  <c r="A73" i="36"/>
  <c r="C72" i="36"/>
  <c r="B72" i="36"/>
  <c r="A72" i="36"/>
  <c r="C71" i="36"/>
  <c r="B71" i="36"/>
  <c r="A71" i="36"/>
  <c r="C70" i="36"/>
  <c r="B70" i="36"/>
  <c r="A70" i="36"/>
  <c r="C69" i="36"/>
  <c r="B69" i="36"/>
  <c r="A69" i="36"/>
  <c r="C68" i="36"/>
  <c r="B68" i="36"/>
  <c r="A68" i="36"/>
  <c r="C67" i="36"/>
  <c r="B67" i="36"/>
  <c r="A67" i="36"/>
  <c r="C66" i="36"/>
  <c r="B66" i="36"/>
  <c r="A66" i="36"/>
  <c r="C65" i="36"/>
  <c r="B65" i="36"/>
  <c r="A65" i="36"/>
  <c r="C64" i="36"/>
  <c r="B64" i="36"/>
  <c r="A64" i="36"/>
  <c r="C63" i="36"/>
  <c r="B63" i="36"/>
  <c r="A63" i="36"/>
  <c r="C62" i="36"/>
  <c r="B62" i="36"/>
  <c r="A62" i="36"/>
  <c r="C61" i="36"/>
  <c r="B61" i="36"/>
  <c r="A61" i="36"/>
  <c r="C60" i="36"/>
  <c r="B60" i="36"/>
  <c r="A60" i="36"/>
  <c r="C59" i="36"/>
  <c r="B59" i="36"/>
  <c r="A59" i="36"/>
  <c r="C58" i="36"/>
  <c r="B58" i="36"/>
  <c r="A58" i="36"/>
  <c r="C57" i="36"/>
  <c r="B57" i="36"/>
  <c r="A57" i="36"/>
  <c r="C56" i="36"/>
  <c r="B56" i="36"/>
  <c r="A56" i="36"/>
  <c r="C55" i="36"/>
  <c r="B55" i="36"/>
  <c r="A55" i="36"/>
  <c r="C54" i="36"/>
  <c r="B54" i="36"/>
  <c r="A54" i="36"/>
  <c r="C53" i="36"/>
  <c r="B53" i="36"/>
  <c r="A53" i="36"/>
  <c r="C52" i="36"/>
  <c r="B52" i="36"/>
  <c r="A52" i="36"/>
  <c r="C51" i="36"/>
  <c r="B51" i="36"/>
  <c r="A51" i="36"/>
  <c r="C50" i="36"/>
  <c r="B50" i="36"/>
  <c r="A50" i="36"/>
  <c r="C49" i="36"/>
  <c r="B49" i="36"/>
  <c r="A49" i="36"/>
  <c r="C48" i="36"/>
  <c r="B48" i="36"/>
  <c r="A48" i="36"/>
  <c r="C47" i="36"/>
  <c r="B47" i="36"/>
  <c r="A47" i="36"/>
  <c r="C46" i="36"/>
  <c r="B46" i="36"/>
  <c r="A46" i="36"/>
  <c r="C45" i="36"/>
  <c r="B45" i="36"/>
  <c r="A45" i="36"/>
  <c r="C44" i="36"/>
  <c r="B44" i="36"/>
  <c r="A44" i="36"/>
  <c r="C43" i="36"/>
  <c r="B43" i="36"/>
  <c r="A43" i="36"/>
  <c r="C42" i="36"/>
  <c r="B42" i="36"/>
  <c r="A42" i="36"/>
  <c r="C41" i="36"/>
  <c r="B41" i="36"/>
  <c r="A41" i="36"/>
  <c r="C40" i="36"/>
  <c r="B40" i="36"/>
  <c r="A40" i="36"/>
  <c r="C39" i="36"/>
  <c r="B39" i="36"/>
  <c r="A39" i="36"/>
  <c r="C38" i="36"/>
  <c r="B38" i="36"/>
  <c r="A38" i="36"/>
  <c r="C37" i="36"/>
  <c r="B37" i="36"/>
  <c r="A37" i="36"/>
  <c r="C36" i="36"/>
  <c r="B36" i="36"/>
  <c r="A36" i="36"/>
  <c r="C35" i="36"/>
  <c r="B35" i="36"/>
  <c r="A35" i="36"/>
  <c r="C34" i="36"/>
  <c r="B34" i="36"/>
  <c r="A34" i="36"/>
  <c r="C33" i="36"/>
  <c r="B33" i="36"/>
  <c r="A33" i="36"/>
  <c r="C32" i="36"/>
  <c r="B32" i="36"/>
  <c r="A32" i="36"/>
  <c r="C31" i="36"/>
  <c r="B31" i="36"/>
  <c r="A31" i="36"/>
  <c r="C30" i="36"/>
  <c r="B30" i="36"/>
  <c r="A30" i="36"/>
  <c r="C29" i="36"/>
  <c r="B29" i="36"/>
  <c r="A29" i="36"/>
  <c r="C28" i="36"/>
  <c r="B28" i="36"/>
  <c r="A28" i="36"/>
  <c r="C27" i="36"/>
  <c r="B27" i="36"/>
  <c r="A27" i="36"/>
  <c r="C26" i="36"/>
  <c r="B26" i="36"/>
  <c r="A26" i="36"/>
  <c r="C25" i="36"/>
  <c r="B25" i="36"/>
  <c r="A25" i="36"/>
  <c r="C24" i="36"/>
  <c r="B24" i="36"/>
  <c r="A24" i="36"/>
  <c r="C23" i="36"/>
  <c r="B23" i="36"/>
  <c r="A23" i="36"/>
  <c r="C22" i="36"/>
  <c r="B22" i="36"/>
  <c r="A22" i="36"/>
  <c r="C21" i="36"/>
  <c r="B21" i="36"/>
  <c r="A21" i="36"/>
  <c r="C20" i="36"/>
  <c r="B20" i="36"/>
  <c r="A20" i="36"/>
  <c r="C19" i="36"/>
  <c r="B19" i="36"/>
  <c r="A19" i="36"/>
  <c r="E15" i="36"/>
  <c r="B15" i="36"/>
  <c r="E13" i="36"/>
  <c r="B13" i="36"/>
  <c r="E10" i="36"/>
  <c r="H7" i="36"/>
  <c r="E7" i="36"/>
  <c r="B7" i="36"/>
  <c r="C300" i="35"/>
  <c r="B300" i="35"/>
  <c r="A300" i="35"/>
  <c r="C299" i="35"/>
  <c r="B299" i="35"/>
  <c r="A299" i="35"/>
  <c r="C298" i="35"/>
  <c r="B298" i="35"/>
  <c r="A298" i="35"/>
  <c r="C297" i="35"/>
  <c r="B297" i="35"/>
  <c r="A297" i="35"/>
  <c r="C296" i="35"/>
  <c r="B296" i="35"/>
  <c r="A296" i="35"/>
  <c r="C295" i="35"/>
  <c r="B295" i="35"/>
  <c r="A295" i="35"/>
  <c r="C294" i="35"/>
  <c r="B294" i="35"/>
  <c r="A294" i="35"/>
  <c r="C293" i="35"/>
  <c r="B293" i="35"/>
  <c r="A293" i="35"/>
  <c r="C292" i="35"/>
  <c r="B292" i="35"/>
  <c r="A292" i="35"/>
  <c r="C291" i="35"/>
  <c r="B291" i="35"/>
  <c r="A291" i="35"/>
  <c r="C290" i="35"/>
  <c r="B290" i="35"/>
  <c r="A290" i="35"/>
  <c r="C289" i="35"/>
  <c r="B289" i="35"/>
  <c r="A289" i="35"/>
  <c r="C288" i="35"/>
  <c r="B288" i="35"/>
  <c r="A288" i="35"/>
  <c r="C287" i="35"/>
  <c r="B287" i="35"/>
  <c r="A287" i="35"/>
  <c r="C286" i="35"/>
  <c r="B286" i="35"/>
  <c r="A286" i="35"/>
  <c r="C285" i="35"/>
  <c r="B285" i="35"/>
  <c r="A285" i="35"/>
  <c r="C284" i="35"/>
  <c r="B284" i="35"/>
  <c r="A284" i="35"/>
  <c r="C283" i="35"/>
  <c r="B283" i="35"/>
  <c r="A283" i="35"/>
  <c r="C282" i="35"/>
  <c r="B282" i="35"/>
  <c r="A282" i="35"/>
  <c r="C281" i="35"/>
  <c r="B281" i="35"/>
  <c r="A281" i="35"/>
  <c r="C280" i="35"/>
  <c r="B280" i="35"/>
  <c r="A280" i="35"/>
  <c r="C279" i="35"/>
  <c r="B279" i="35"/>
  <c r="A279" i="35"/>
  <c r="C278" i="35"/>
  <c r="B278" i="35"/>
  <c r="A278" i="35"/>
  <c r="C277" i="35"/>
  <c r="B277" i="35"/>
  <c r="A277" i="35"/>
  <c r="C276" i="35"/>
  <c r="B276" i="35"/>
  <c r="A276" i="35"/>
  <c r="C275" i="35"/>
  <c r="B275" i="35"/>
  <c r="A275" i="35"/>
  <c r="C274" i="35"/>
  <c r="B274" i="35"/>
  <c r="A274" i="35"/>
  <c r="C273" i="35"/>
  <c r="B273" i="35"/>
  <c r="A273" i="35"/>
  <c r="C272" i="35"/>
  <c r="B272" i="35"/>
  <c r="A272" i="35"/>
  <c r="C271" i="35"/>
  <c r="B271" i="35"/>
  <c r="A271" i="35"/>
  <c r="C270" i="35"/>
  <c r="B270" i="35"/>
  <c r="A270" i="35"/>
  <c r="C269" i="35"/>
  <c r="B269" i="35"/>
  <c r="A269" i="35"/>
  <c r="C268" i="35"/>
  <c r="B268" i="35"/>
  <c r="A268" i="35"/>
  <c r="C267" i="35"/>
  <c r="B267" i="35"/>
  <c r="A267" i="35"/>
  <c r="C266" i="35"/>
  <c r="B266" i="35"/>
  <c r="A266" i="35"/>
  <c r="C265" i="35"/>
  <c r="B265" i="35"/>
  <c r="A265" i="35"/>
  <c r="C264" i="35"/>
  <c r="B264" i="35"/>
  <c r="A264" i="35"/>
  <c r="C263" i="35"/>
  <c r="B263" i="35"/>
  <c r="A263" i="35"/>
  <c r="C262" i="35"/>
  <c r="B262" i="35"/>
  <c r="A262" i="35"/>
  <c r="C261" i="35"/>
  <c r="B261" i="35"/>
  <c r="A261" i="35"/>
  <c r="C260" i="35"/>
  <c r="B260" i="35"/>
  <c r="A260" i="35"/>
  <c r="C259" i="35"/>
  <c r="B259" i="35"/>
  <c r="A259" i="35"/>
  <c r="C258" i="35"/>
  <c r="B258" i="35"/>
  <c r="A258" i="35"/>
  <c r="C257" i="35"/>
  <c r="B257" i="35"/>
  <c r="A257" i="35"/>
  <c r="C256" i="35"/>
  <c r="B256" i="35"/>
  <c r="A256" i="35"/>
  <c r="C255" i="35"/>
  <c r="B255" i="35"/>
  <c r="A255" i="35"/>
  <c r="C254" i="35"/>
  <c r="B254" i="35"/>
  <c r="A254" i="35"/>
  <c r="C253" i="35"/>
  <c r="B253" i="35"/>
  <c r="A253" i="35"/>
  <c r="C252" i="35"/>
  <c r="B252" i="35"/>
  <c r="A252" i="35"/>
  <c r="C251" i="35"/>
  <c r="B251" i="35"/>
  <c r="A251" i="35"/>
  <c r="C250" i="35"/>
  <c r="B250" i="35"/>
  <c r="A250" i="35"/>
  <c r="C249" i="35"/>
  <c r="B249" i="35"/>
  <c r="A249" i="35"/>
  <c r="C248" i="35"/>
  <c r="B248" i="35"/>
  <c r="A248" i="35"/>
  <c r="C247" i="35"/>
  <c r="B247" i="35"/>
  <c r="A247" i="35"/>
  <c r="C246" i="35"/>
  <c r="B246" i="35"/>
  <c r="A246" i="35"/>
  <c r="C245" i="35"/>
  <c r="B245" i="35"/>
  <c r="A245" i="35"/>
  <c r="C244" i="35"/>
  <c r="B244" i="35"/>
  <c r="A244" i="35"/>
  <c r="C243" i="35"/>
  <c r="B243" i="35"/>
  <c r="A243" i="35"/>
  <c r="C242" i="35"/>
  <c r="B242" i="35"/>
  <c r="A242" i="35"/>
  <c r="C241" i="35"/>
  <c r="B241" i="35"/>
  <c r="A241" i="35"/>
  <c r="C240" i="35"/>
  <c r="B240" i="35"/>
  <c r="A240" i="35"/>
  <c r="C239" i="35"/>
  <c r="B239" i="35"/>
  <c r="A239" i="35"/>
  <c r="C238" i="35"/>
  <c r="B238" i="35"/>
  <c r="A238" i="35"/>
  <c r="C237" i="35"/>
  <c r="B237" i="35"/>
  <c r="A237" i="35"/>
  <c r="C236" i="35"/>
  <c r="B236" i="35"/>
  <c r="A236" i="35"/>
  <c r="C235" i="35"/>
  <c r="B235" i="35"/>
  <c r="A235" i="35"/>
  <c r="C234" i="35"/>
  <c r="B234" i="35"/>
  <c r="A234" i="35"/>
  <c r="C233" i="35"/>
  <c r="B233" i="35"/>
  <c r="A233" i="35"/>
  <c r="C232" i="35"/>
  <c r="B232" i="35"/>
  <c r="A232" i="35"/>
  <c r="C231" i="35"/>
  <c r="B231" i="35"/>
  <c r="A231" i="35"/>
  <c r="C230" i="35"/>
  <c r="B230" i="35"/>
  <c r="A230" i="35"/>
  <c r="C229" i="35"/>
  <c r="B229" i="35"/>
  <c r="A229" i="35"/>
  <c r="C228" i="35"/>
  <c r="B228" i="35"/>
  <c r="A228" i="35"/>
  <c r="C227" i="35"/>
  <c r="B227" i="35"/>
  <c r="A227" i="35"/>
  <c r="C226" i="35"/>
  <c r="B226" i="35"/>
  <c r="A226" i="35"/>
  <c r="C225" i="35"/>
  <c r="B225" i="35"/>
  <c r="A225" i="35"/>
  <c r="C224" i="35"/>
  <c r="B224" i="35"/>
  <c r="A224" i="35"/>
  <c r="C223" i="35"/>
  <c r="B223" i="35"/>
  <c r="A223" i="35"/>
  <c r="C222" i="35"/>
  <c r="B222" i="35"/>
  <c r="A222" i="35"/>
  <c r="C221" i="35"/>
  <c r="B221" i="35"/>
  <c r="A221" i="35"/>
  <c r="C220" i="35"/>
  <c r="B220" i="35"/>
  <c r="A220" i="35"/>
  <c r="C219" i="35"/>
  <c r="B219" i="35"/>
  <c r="A219" i="35"/>
  <c r="C218" i="35"/>
  <c r="B218" i="35"/>
  <c r="A218" i="35"/>
  <c r="C217" i="35"/>
  <c r="B217" i="35"/>
  <c r="A217" i="35"/>
  <c r="C216" i="35"/>
  <c r="B216" i="35"/>
  <c r="A216" i="35"/>
  <c r="C215" i="35"/>
  <c r="B215" i="35"/>
  <c r="A215" i="35"/>
  <c r="C214" i="35"/>
  <c r="B214" i="35"/>
  <c r="A214" i="35"/>
  <c r="C213" i="35"/>
  <c r="B213" i="35"/>
  <c r="A213" i="35"/>
  <c r="C212" i="35"/>
  <c r="B212" i="35"/>
  <c r="A212" i="35"/>
  <c r="C211" i="35"/>
  <c r="B211" i="35"/>
  <c r="A211" i="35"/>
  <c r="C210" i="35"/>
  <c r="B210" i="35"/>
  <c r="A210" i="35"/>
  <c r="C209" i="35"/>
  <c r="B209" i="35"/>
  <c r="A209" i="35"/>
  <c r="C208" i="35"/>
  <c r="B208" i="35"/>
  <c r="A208" i="35"/>
  <c r="C207" i="35"/>
  <c r="B207" i="35"/>
  <c r="A207" i="35"/>
  <c r="C206" i="35"/>
  <c r="B206" i="35"/>
  <c r="A206" i="35"/>
  <c r="C205" i="35"/>
  <c r="B205" i="35"/>
  <c r="A205" i="35"/>
  <c r="C204" i="35"/>
  <c r="B204" i="35"/>
  <c r="A204" i="35"/>
  <c r="C203" i="35"/>
  <c r="B203" i="35"/>
  <c r="A203" i="35"/>
  <c r="C202" i="35"/>
  <c r="B202" i="35"/>
  <c r="A202" i="35"/>
  <c r="C201" i="35"/>
  <c r="B201" i="35"/>
  <c r="A201" i="35"/>
  <c r="C200" i="35"/>
  <c r="B200" i="35"/>
  <c r="A200" i="35"/>
  <c r="C199" i="35"/>
  <c r="B199" i="35"/>
  <c r="A199" i="35"/>
  <c r="C198" i="35"/>
  <c r="B198" i="35"/>
  <c r="A198" i="35"/>
  <c r="C197" i="35"/>
  <c r="B197" i="35"/>
  <c r="A197" i="35"/>
  <c r="C196" i="35"/>
  <c r="B196" i="35"/>
  <c r="A196" i="35"/>
  <c r="C195" i="35"/>
  <c r="B195" i="35"/>
  <c r="A195" i="35"/>
  <c r="C194" i="35"/>
  <c r="B194" i="35"/>
  <c r="A194" i="35"/>
  <c r="C193" i="35"/>
  <c r="B193" i="35"/>
  <c r="A193" i="35"/>
  <c r="C192" i="35"/>
  <c r="B192" i="35"/>
  <c r="A192" i="35"/>
  <c r="C191" i="35"/>
  <c r="B191" i="35"/>
  <c r="A191" i="35"/>
  <c r="C190" i="35"/>
  <c r="B190" i="35"/>
  <c r="A190" i="35"/>
  <c r="C189" i="35"/>
  <c r="B189" i="35"/>
  <c r="A189" i="35"/>
  <c r="C188" i="35"/>
  <c r="B188" i="35"/>
  <c r="A188" i="35"/>
  <c r="C187" i="35"/>
  <c r="B187" i="35"/>
  <c r="A187" i="35"/>
  <c r="C186" i="35"/>
  <c r="B186" i="35"/>
  <c r="A186" i="35"/>
  <c r="C185" i="35"/>
  <c r="B185" i="35"/>
  <c r="A185" i="35"/>
  <c r="C184" i="35"/>
  <c r="B184" i="35"/>
  <c r="A184" i="35"/>
  <c r="C183" i="35"/>
  <c r="B183" i="35"/>
  <c r="A183" i="35"/>
  <c r="C182" i="35"/>
  <c r="B182" i="35"/>
  <c r="A182" i="35"/>
  <c r="C181" i="35"/>
  <c r="B181" i="35"/>
  <c r="A181" i="35"/>
  <c r="C180" i="35"/>
  <c r="B180" i="35"/>
  <c r="A180" i="35"/>
  <c r="C179" i="35"/>
  <c r="B179" i="35"/>
  <c r="A179" i="35"/>
  <c r="C178" i="35"/>
  <c r="B178" i="35"/>
  <c r="A178" i="35"/>
  <c r="C177" i="35"/>
  <c r="B177" i="35"/>
  <c r="A177" i="35"/>
  <c r="C176" i="35"/>
  <c r="B176" i="35"/>
  <c r="A176" i="35"/>
  <c r="C175" i="35"/>
  <c r="B175" i="35"/>
  <c r="A175" i="35"/>
  <c r="C174" i="35"/>
  <c r="B174" i="35"/>
  <c r="A174" i="35"/>
  <c r="C173" i="35"/>
  <c r="B173" i="35"/>
  <c r="A173" i="35"/>
  <c r="C172" i="35"/>
  <c r="B172" i="35"/>
  <c r="A172" i="35"/>
  <c r="C171" i="35"/>
  <c r="B171" i="35"/>
  <c r="A171" i="35"/>
  <c r="C170" i="35"/>
  <c r="B170" i="35"/>
  <c r="A170" i="35"/>
  <c r="C169" i="35"/>
  <c r="B169" i="35"/>
  <c r="A169" i="35"/>
  <c r="C168" i="35"/>
  <c r="B168" i="35"/>
  <c r="A168" i="35"/>
  <c r="C167" i="35"/>
  <c r="B167" i="35"/>
  <c r="A167" i="35"/>
  <c r="C166" i="35"/>
  <c r="B166" i="35"/>
  <c r="A166" i="35"/>
  <c r="C165" i="35"/>
  <c r="B165" i="35"/>
  <c r="A165" i="35"/>
  <c r="C164" i="35"/>
  <c r="B164" i="35"/>
  <c r="A164" i="35"/>
  <c r="C163" i="35"/>
  <c r="B163" i="35"/>
  <c r="A163" i="35"/>
  <c r="C162" i="35"/>
  <c r="B162" i="35"/>
  <c r="A162" i="35"/>
  <c r="C161" i="35"/>
  <c r="B161" i="35"/>
  <c r="A161" i="35"/>
  <c r="C160" i="35"/>
  <c r="B160" i="35"/>
  <c r="A160" i="35"/>
  <c r="C159" i="35"/>
  <c r="B159" i="35"/>
  <c r="A159" i="35"/>
  <c r="C158" i="35"/>
  <c r="B158" i="35"/>
  <c r="A158" i="35"/>
  <c r="C157" i="35"/>
  <c r="B157" i="35"/>
  <c r="A157" i="35"/>
  <c r="C156" i="35"/>
  <c r="B156" i="35"/>
  <c r="A156" i="35"/>
  <c r="C155" i="35"/>
  <c r="B155" i="35"/>
  <c r="A155" i="35"/>
  <c r="C154" i="35"/>
  <c r="B154" i="35"/>
  <c r="A154" i="35"/>
  <c r="C153" i="35"/>
  <c r="B153" i="35"/>
  <c r="A153" i="35"/>
  <c r="C152" i="35"/>
  <c r="B152" i="35"/>
  <c r="A152" i="35"/>
  <c r="C151" i="35"/>
  <c r="B151" i="35"/>
  <c r="A151" i="35"/>
  <c r="C150" i="35"/>
  <c r="B150" i="35"/>
  <c r="A150" i="35"/>
  <c r="C149" i="35"/>
  <c r="B149" i="35"/>
  <c r="A149" i="35"/>
  <c r="C148" i="35"/>
  <c r="B148" i="35"/>
  <c r="A148" i="35"/>
  <c r="C147" i="35"/>
  <c r="B147" i="35"/>
  <c r="A147" i="35"/>
  <c r="C146" i="35"/>
  <c r="B146" i="35"/>
  <c r="A146" i="35"/>
  <c r="C145" i="35"/>
  <c r="B145" i="35"/>
  <c r="A145" i="35"/>
  <c r="C144" i="35"/>
  <c r="B144" i="35"/>
  <c r="A144" i="35"/>
  <c r="C143" i="35"/>
  <c r="B143" i="35"/>
  <c r="A143" i="35"/>
  <c r="C142" i="35"/>
  <c r="B142" i="35"/>
  <c r="A142" i="35"/>
  <c r="C141" i="35"/>
  <c r="B141" i="35"/>
  <c r="A141" i="35"/>
  <c r="C140" i="35"/>
  <c r="B140" i="35"/>
  <c r="A140" i="35"/>
  <c r="C139" i="35"/>
  <c r="B139" i="35"/>
  <c r="A139" i="35"/>
  <c r="C138" i="35"/>
  <c r="B138" i="35"/>
  <c r="A138" i="35"/>
  <c r="C137" i="35"/>
  <c r="B137" i="35"/>
  <c r="A137" i="35"/>
  <c r="C136" i="35"/>
  <c r="B136" i="35"/>
  <c r="A136" i="35"/>
  <c r="C135" i="35"/>
  <c r="B135" i="35"/>
  <c r="A135" i="35"/>
  <c r="C134" i="35"/>
  <c r="B134" i="35"/>
  <c r="A134" i="35"/>
  <c r="C133" i="35"/>
  <c r="B133" i="35"/>
  <c r="A133" i="35"/>
  <c r="C132" i="35"/>
  <c r="B132" i="35"/>
  <c r="A132" i="35"/>
  <c r="C131" i="35"/>
  <c r="B131" i="35"/>
  <c r="A131" i="35"/>
  <c r="C130" i="35"/>
  <c r="B130" i="35"/>
  <c r="A130" i="35"/>
  <c r="C129" i="35"/>
  <c r="B129" i="35"/>
  <c r="A129" i="35"/>
  <c r="C128" i="35"/>
  <c r="B128" i="35"/>
  <c r="A128" i="35"/>
  <c r="C127" i="35"/>
  <c r="B127" i="35"/>
  <c r="A127" i="35"/>
  <c r="C126" i="35"/>
  <c r="B126" i="35"/>
  <c r="A126" i="35"/>
  <c r="C125" i="35"/>
  <c r="B125" i="35"/>
  <c r="A125" i="35"/>
  <c r="C124" i="35"/>
  <c r="B124" i="35"/>
  <c r="A124" i="35"/>
  <c r="C123" i="35"/>
  <c r="B123" i="35"/>
  <c r="A123" i="35"/>
  <c r="C122" i="35"/>
  <c r="B122" i="35"/>
  <c r="A122" i="35"/>
  <c r="C121" i="35"/>
  <c r="B121" i="35"/>
  <c r="A121" i="35"/>
  <c r="C120" i="35"/>
  <c r="B120" i="35"/>
  <c r="A120" i="35"/>
  <c r="C119" i="35"/>
  <c r="B119" i="35"/>
  <c r="A119" i="35"/>
  <c r="C118" i="35"/>
  <c r="B118" i="35"/>
  <c r="A118" i="35"/>
  <c r="C117" i="35"/>
  <c r="B117" i="35"/>
  <c r="A117" i="35"/>
  <c r="C116" i="35"/>
  <c r="B116" i="35"/>
  <c r="A116" i="35"/>
  <c r="C115" i="35"/>
  <c r="B115" i="35"/>
  <c r="A115" i="35"/>
  <c r="C114" i="35"/>
  <c r="B114" i="35"/>
  <c r="A114" i="35"/>
  <c r="C113" i="35"/>
  <c r="B113" i="35"/>
  <c r="A113" i="35"/>
  <c r="C112" i="35"/>
  <c r="B112" i="35"/>
  <c r="A112" i="35"/>
  <c r="C111" i="35"/>
  <c r="B111" i="35"/>
  <c r="A111" i="35"/>
  <c r="C110" i="35"/>
  <c r="B110" i="35"/>
  <c r="A110" i="35"/>
  <c r="C109" i="35"/>
  <c r="B109" i="35"/>
  <c r="A109" i="35"/>
  <c r="C108" i="35"/>
  <c r="B108" i="35"/>
  <c r="A108" i="35"/>
  <c r="C107" i="35"/>
  <c r="B107" i="35"/>
  <c r="A107" i="35"/>
  <c r="C106" i="35"/>
  <c r="B106" i="35"/>
  <c r="A106" i="35"/>
  <c r="C105" i="35"/>
  <c r="B105" i="35"/>
  <c r="A105" i="35"/>
  <c r="C104" i="35"/>
  <c r="B104" i="35"/>
  <c r="A104" i="35"/>
  <c r="C103" i="35"/>
  <c r="B103" i="35"/>
  <c r="A103" i="35"/>
  <c r="C102" i="35"/>
  <c r="B102" i="35"/>
  <c r="A102" i="35"/>
  <c r="C101" i="35"/>
  <c r="B101" i="35"/>
  <c r="A101" i="35"/>
  <c r="C100" i="35"/>
  <c r="B100" i="35"/>
  <c r="A100" i="35"/>
  <c r="C99" i="35"/>
  <c r="B99" i="35"/>
  <c r="A99" i="35"/>
  <c r="C98" i="35"/>
  <c r="B98" i="35"/>
  <c r="A98" i="35"/>
  <c r="C97" i="35"/>
  <c r="B97" i="35"/>
  <c r="A97" i="35"/>
  <c r="C96" i="35"/>
  <c r="B96" i="35"/>
  <c r="A96" i="35"/>
  <c r="C95" i="35"/>
  <c r="B95" i="35"/>
  <c r="A95" i="35"/>
  <c r="C94" i="35"/>
  <c r="B94" i="35"/>
  <c r="A94" i="35"/>
  <c r="C93" i="35"/>
  <c r="B93" i="35"/>
  <c r="A93" i="35"/>
  <c r="C92" i="35"/>
  <c r="B92" i="35"/>
  <c r="A92" i="35"/>
  <c r="C91" i="35"/>
  <c r="B91" i="35"/>
  <c r="A91" i="35"/>
  <c r="C90" i="35"/>
  <c r="B90" i="35"/>
  <c r="A90" i="35"/>
  <c r="C89" i="35"/>
  <c r="B89" i="35"/>
  <c r="A89" i="35"/>
  <c r="C88" i="35"/>
  <c r="B88" i="35"/>
  <c r="A88" i="35"/>
  <c r="C87" i="35"/>
  <c r="B87" i="35"/>
  <c r="A87" i="35"/>
  <c r="C86" i="35"/>
  <c r="B86" i="35"/>
  <c r="A86" i="35"/>
  <c r="C85" i="35"/>
  <c r="B85" i="35"/>
  <c r="A85" i="35"/>
  <c r="C84" i="35"/>
  <c r="B84" i="35"/>
  <c r="A84" i="35"/>
  <c r="C83" i="35"/>
  <c r="B83" i="35"/>
  <c r="A83" i="35"/>
  <c r="C82" i="35"/>
  <c r="B82" i="35"/>
  <c r="A82" i="35"/>
  <c r="C81" i="35"/>
  <c r="B81" i="35"/>
  <c r="A81" i="35"/>
  <c r="C80" i="35"/>
  <c r="B80" i="35"/>
  <c r="A80" i="35"/>
  <c r="C79" i="35"/>
  <c r="B79" i="35"/>
  <c r="A79" i="35"/>
  <c r="C78" i="35"/>
  <c r="B78" i="35"/>
  <c r="A78" i="35"/>
  <c r="C77" i="35"/>
  <c r="B77" i="35"/>
  <c r="A77" i="35"/>
  <c r="C76" i="35"/>
  <c r="B76" i="35"/>
  <c r="A76" i="35"/>
  <c r="C75" i="35"/>
  <c r="B75" i="35"/>
  <c r="A75" i="35"/>
  <c r="C74" i="35"/>
  <c r="B74" i="35"/>
  <c r="A74" i="35"/>
  <c r="C73" i="35"/>
  <c r="B73" i="35"/>
  <c r="A73" i="35"/>
  <c r="C72" i="35"/>
  <c r="B72" i="35"/>
  <c r="A72" i="35"/>
  <c r="C71" i="35"/>
  <c r="B71" i="35"/>
  <c r="A71" i="35"/>
  <c r="C70" i="35"/>
  <c r="B70" i="35"/>
  <c r="A70" i="35"/>
  <c r="C69" i="35"/>
  <c r="B69" i="35"/>
  <c r="A69" i="35"/>
  <c r="C68" i="35"/>
  <c r="B68" i="35"/>
  <c r="A68" i="35"/>
  <c r="C67" i="35"/>
  <c r="B67" i="35"/>
  <c r="A67" i="35"/>
  <c r="C66" i="35"/>
  <c r="B66" i="35"/>
  <c r="A66" i="35"/>
  <c r="C65" i="35"/>
  <c r="B65" i="35"/>
  <c r="A65" i="35"/>
  <c r="C64" i="35"/>
  <c r="B64" i="35"/>
  <c r="A64" i="35"/>
  <c r="C63" i="35"/>
  <c r="B63" i="35"/>
  <c r="A63" i="35"/>
  <c r="C62" i="35"/>
  <c r="B62" i="35"/>
  <c r="A62" i="35"/>
  <c r="C61" i="35"/>
  <c r="B61" i="35"/>
  <c r="A61" i="35"/>
  <c r="C60" i="35"/>
  <c r="B60" i="35"/>
  <c r="A60" i="35"/>
  <c r="C59" i="35"/>
  <c r="B59" i="35"/>
  <c r="A59" i="35"/>
  <c r="C58" i="35"/>
  <c r="B58" i="35"/>
  <c r="A58" i="35"/>
  <c r="C57" i="35"/>
  <c r="B57" i="35"/>
  <c r="A57" i="35"/>
  <c r="C56" i="35"/>
  <c r="B56" i="35"/>
  <c r="A56" i="35"/>
  <c r="C55" i="35"/>
  <c r="B55" i="35"/>
  <c r="A55" i="35"/>
  <c r="C54" i="35"/>
  <c r="B54" i="35"/>
  <c r="A54" i="35"/>
  <c r="C53" i="35"/>
  <c r="B53" i="35"/>
  <c r="A53" i="35"/>
  <c r="C52" i="35"/>
  <c r="B52" i="35"/>
  <c r="A52" i="35"/>
  <c r="C51" i="35"/>
  <c r="B51" i="35"/>
  <c r="A51" i="35"/>
  <c r="C50" i="35"/>
  <c r="B50" i="35"/>
  <c r="A50" i="35"/>
  <c r="C49" i="35"/>
  <c r="B49" i="35"/>
  <c r="A49" i="35"/>
  <c r="C48" i="35"/>
  <c r="B48" i="35"/>
  <c r="A48" i="35"/>
  <c r="C47" i="35"/>
  <c r="B47" i="35"/>
  <c r="A47" i="35"/>
  <c r="C46" i="35"/>
  <c r="B46" i="35"/>
  <c r="A46" i="35"/>
  <c r="C45" i="35"/>
  <c r="B45" i="35"/>
  <c r="A45" i="35"/>
  <c r="C44" i="35"/>
  <c r="B44" i="35"/>
  <c r="A44" i="35"/>
  <c r="C43" i="35"/>
  <c r="B43" i="35"/>
  <c r="A43" i="35"/>
  <c r="C42" i="35"/>
  <c r="B42" i="35"/>
  <c r="A42" i="35"/>
  <c r="C41" i="35"/>
  <c r="B41" i="35"/>
  <c r="A41" i="35"/>
  <c r="C40" i="35"/>
  <c r="B40" i="35"/>
  <c r="A40" i="35"/>
  <c r="C39" i="35"/>
  <c r="B39" i="35"/>
  <c r="A39" i="35"/>
  <c r="C38" i="35"/>
  <c r="B38" i="35"/>
  <c r="A38" i="35"/>
  <c r="C37" i="35"/>
  <c r="B37" i="35"/>
  <c r="A37" i="35"/>
  <c r="C36" i="35"/>
  <c r="B36" i="35"/>
  <c r="A36" i="35"/>
  <c r="C35" i="35"/>
  <c r="B35" i="35"/>
  <c r="A35" i="35"/>
  <c r="C34" i="35"/>
  <c r="B34" i="35"/>
  <c r="A34" i="35"/>
  <c r="C33" i="35"/>
  <c r="B33" i="35"/>
  <c r="A33" i="35"/>
  <c r="C32" i="35"/>
  <c r="B32" i="35"/>
  <c r="A32" i="35"/>
  <c r="C31" i="35"/>
  <c r="B31" i="35"/>
  <c r="A31" i="35"/>
  <c r="C30" i="35"/>
  <c r="B30" i="35"/>
  <c r="A30" i="35"/>
  <c r="C29" i="35"/>
  <c r="B29" i="35"/>
  <c r="A29" i="35"/>
  <c r="C28" i="35"/>
  <c r="B28" i="35"/>
  <c r="A28" i="35"/>
  <c r="C27" i="35"/>
  <c r="B27" i="35"/>
  <c r="A27" i="35"/>
  <c r="C26" i="35"/>
  <c r="B26" i="35"/>
  <c r="A26" i="35"/>
  <c r="C25" i="35"/>
  <c r="B25" i="35"/>
  <c r="A25" i="35"/>
  <c r="C24" i="35"/>
  <c r="B24" i="35"/>
  <c r="A24" i="35"/>
  <c r="C23" i="35"/>
  <c r="B23" i="35"/>
  <c r="A23" i="35"/>
  <c r="C22" i="35"/>
  <c r="B22" i="35"/>
  <c r="A22" i="35"/>
  <c r="C21" i="35"/>
  <c r="B21" i="35"/>
  <c r="A21" i="35"/>
  <c r="C20" i="35"/>
  <c r="B20" i="35"/>
  <c r="A20" i="35"/>
  <c r="C19" i="35"/>
  <c r="B19" i="35"/>
  <c r="A19" i="35"/>
  <c r="E15" i="35"/>
  <c r="B15" i="35"/>
  <c r="E13" i="35"/>
  <c r="B13" i="35"/>
  <c r="E10" i="35"/>
  <c r="H7" i="35"/>
  <c r="E7" i="35"/>
  <c r="B7" i="35"/>
  <c r="C300" i="34"/>
  <c r="B300" i="34"/>
  <c r="A300" i="34"/>
  <c r="C299" i="34"/>
  <c r="B299" i="34"/>
  <c r="A299" i="34"/>
  <c r="C298" i="34"/>
  <c r="B298" i="34"/>
  <c r="A298" i="34"/>
  <c r="C297" i="34"/>
  <c r="B297" i="34"/>
  <c r="A297" i="34"/>
  <c r="C296" i="34"/>
  <c r="B296" i="34"/>
  <c r="A296" i="34"/>
  <c r="C295" i="34"/>
  <c r="B295" i="34"/>
  <c r="A295" i="34"/>
  <c r="C294" i="34"/>
  <c r="B294" i="34"/>
  <c r="A294" i="34"/>
  <c r="C293" i="34"/>
  <c r="B293" i="34"/>
  <c r="A293" i="34"/>
  <c r="C292" i="34"/>
  <c r="B292" i="34"/>
  <c r="A292" i="34"/>
  <c r="C291" i="34"/>
  <c r="B291" i="34"/>
  <c r="A291" i="34"/>
  <c r="C290" i="34"/>
  <c r="B290" i="34"/>
  <c r="A290" i="34"/>
  <c r="C289" i="34"/>
  <c r="B289" i="34"/>
  <c r="A289" i="34"/>
  <c r="C288" i="34"/>
  <c r="B288" i="34"/>
  <c r="A288" i="34"/>
  <c r="C287" i="34"/>
  <c r="B287" i="34"/>
  <c r="A287" i="34"/>
  <c r="C286" i="34"/>
  <c r="B286" i="34"/>
  <c r="A286" i="34"/>
  <c r="C285" i="34"/>
  <c r="B285" i="34"/>
  <c r="A285" i="34"/>
  <c r="C284" i="34"/>
  <c r="B284" i="34"/>
  <c r="A284" i="34"/>
  <c r="C283" i="34"/>
  <c r="B283" i="34"/>
  <c r="A283" i="34"/>
  <c r="C282" i="34"/>
  <c r="B282" i="34"/>
  <c r="A282" i="34"/>
  <c r="C281" i="34"/>
  <c r="B281" i="34"/>
  <c r="A281" i="34"/>
  <c r="C280" i="34"/>
  <c r="B280" i="34"/>
  <c r="A280" i="34"/>
  <c r="C279" i="34"/>
  <c r="B279" i="34"/>
  <c r="A279" i="34"/>
  <c r="C278" i="34"/>
  <c r="B278" i="34"/>
  <c r="A278" i="34"/>
  <c r="C277" i="34"/>
  <c r="B277" i="34"/>
  <c r="A277" i="34"/>
  <c r="C276" i="34"/>
  <c r="B276" i="34"/>
  <c r="A276" i="34"/>
  <c r="C275" i="34"/>
  <c r="B275" i="34"/>
  <c r="A275" i="34"/>
  <c r="C274" i="34"/>
  <c r="B274" i="34"/>
  <c r="A274" i="34"/>
  <c r="C273" i="34"/>
  <c r="B273" i="34"/>
  <c r="A273" i="34"/>
  <c r="C272" i="34"/>
  <c r="B272" i="34"/>
  <c r="A272" i="34"/>
  <c r="C271" i="34"/>
  <c r="B271" i="34"/>
  <c r="A271" i="34"/>
  <c r="C270" i="34"/>
  <c r="B270" i="34"/>
  <c r="A270" i="34"/>
  <c r="C269" i="34"/>
  <c r="B269" i="34"/>
  <c r="A269" i="34"/>
  <c r="C268" i="34"/>
  <c r="B268" i="34"/>
  <c r="A268" i="34"/>
  <c r="C267" i="34"/>
  <c r="B267" i="34"/>
  <c r="A267" i="34"/>
  <c r="C266" i="34"/>
  <c r="B266" i="34"/>
  <c r="A266" i="34"/>
  <c r="C265" i="34"/>
  <c r="B265" i="34"/>
  <c r="A265" i="34"/>
  <c r="C264" i="34"/>
  <c r="B264" i="34"/>
  <c r="A264" i="34"/>
  <c r="C263" i="34"/>
  <c r="B263" i="34"/>
  <c r="A263" i="34"/>
  <c r="C262" i="34"/>
  <c r="B262" i="34"/>
  <c r="A262" i="34"/>
  <c r="C261" i="34"/>
  <c r="B261" i="34"/>
  <c r="A261" i="34"/>
  <c r="C260" i="34"/>
  <c r="B260" i="34"/>
  <c r="A260" i="34"/>
  <c r="C259" i="34"/>
  <c r="B259" i="34"/>
  <c r="A259" i="34"/>
  <c r="C258" i="34"/>
  <c r="B258" i="34"/>
  <c r="A258" i="34"/>
  <c r="C257" i="34"/>
  <c r="B257" i="34"/>
  <c r="A257" i="34"/>
  <c r="C256" i="34"/>
  <c r="B256" i="34"/>
  <c r="A256" i="34"/>
  <c r="C255" i="34"/>
  <c r="B255" i="34"/>
  <c r="A255" i="34"/>
  <c r="C254" i="34"/>
  <c r="B254" i="34"/>
  <c r="A254" i="34"/>
  <c r="C253" i="34"/>
  <c r="B253" i="34"/>
  <c r="A253" i="34"/>
  <c r="C252" i="34"/>
  <c r="B252" i="34"/>
  <c r="A252" i="34"/>
  <c r="C251" i="34"/>
  <c r="B251" i="34"/>
  <c r="A251" i="34"/>
  <c r="C250" i="34"/>
  <c r="B250" i="34"/>
  <c r="A250" i="34"/>
  <c r="C249" i="34"/>
  <c r="B249" i="34"/>
  <c r="A249" i="34"/>
  <c r="C248" i="34"/>
  <c r="B248" i="34"/>
  <c r="A248" i="34"/>
  <c r="C247" i="34"/>
  <c r="B247" i="34"/>
  <c r="A247" i="34"/>
  <c r="C246" i="34"/>
  <c r="B246" i="34"/>
  <c r="A246" i="34"/>
  <c r="C245" i="34"/>
  <c r="B245" i="34"/>
  <c r="A245" i="34"/>
  <c r="C244" i="34"/>
  <c r="B244" i="34"/>
  <c r="A244" i="34"/>
  <c r="C243" i="34"/>
  <c r="B243" i="34"/>
  <c r="A243" i="34"/>
  <c r="C242" i="34"/>
  <c r="B242" i="34"/>
  <c r="A242" i="34"/>
  <c r="C241" i="34"/>
  <c r="B241" i="34"/>
  <c r="A241" i="34"/>
  <c r="C240" i="34"/>
  <c r="B240" i="34"/>
  <c r="A240" i="34"/>
  <c r="C239" i="34"/>
  <c r="B239" i="34"/>
  <c r="A239" i="34"/>
  <c r="C238" i="34"/>
  <c r="B238" i="34"/>
  <c r="A238" i="34"/>
  <c r="C237" i="34"/>
  <c r="B237" i="34"/>
  <c r="A237" i="34"/>
  <c r="C236" i="34"/>
  <c r="B236" i="34"/>
  <c r="A236" i="34"/>
  <c r="C235" i="34"/>
  <c r="B235" i="34"/>
  <c r="A235" i="34"/>
  <c r="C234" i="34"/>
  <c r="B234" i="34"/>
  <c r="A234" i="34"/>
  <c r="C233" i="34"/>
  <c r="B233" i="34"/>
  <c r="A233" i="34"/>
  <c r="C232" i="34"/>
  <c r="B232" i="34"/>
  <c r="A232" i="34"/>
  <c r="C231" i="34"/>
  <c r="B231" i="34"/>
  <c r="A231" i="34"/>
  <c r="C230" i="34"/>
  <c r="B230" i="34"/>
  <c r="A230" i="34"/>
  <c r="C229" i="34"/>
  <c r="B229" i="34"/>
  <c r="A229" i="34"/>
  <c r="C228" i="34"/>
  <c r="B228" i="34"/>
  <c r="A228" i="34"/>
  <c r="C227" i="34"/>
  <c r="B227" i="34"/>
  <c r="A227" i="34"/>
  <c r="C226" i="34"/>
  <c r="B226" i="34"/>
  <c r="A226" i="34"/>
  <c r="C225" i="34"/>
  <c r="B225" i="34"/>
  <c r="A225" i="34"/>
  <c r="C224" i="34"/>
  <c r="B224" i="34"/>
  <c r="A224" i="34"/>
  <c r="C223" i="34"/>
  <c r="B223" i="34"/>
  <c r="A223" i="34"/>
  <c r="C222" i="34"/>
  <c r="B222" i="34"/>
  <c r="A222" i="34"/>
  <c r="C221" i="34"/>
  <c r="B221" i="34"/>
  <c r="A221" i="34"/>
  <c r="C220" i="34"/>
  <c r="B220" i="34"/>
  <c r="A220" i="34"/>
  <c r="C219" i="34"/>
  <c r="B219" i="34"/>
  <c r="A219" i="34"/>
  <c r="C218" i="34"/>
  <c r="B218" i="34"/>
  <c r="A218" i="34"/>
  <c r="C217" i="34"/>
  <c r="B217" i="34"/>
  <c r="A217" i="34"/>
  <c r="C216" i="34"/>
  <c r="B216" i="34"/>
  <c r="A216" i="34"/>
  <c r="C215" i="34"/>
  <c r="B215" i="34"/>
  <c r="A215" i="34"/>
  <c r="C214" i="34"/>
  <c r="B214" i="34"/>
  <c r="A214" i="34"/>
  <c r="C213" i="34"/>
  <c r="B213" i="34"/>
  <c r="A213" i="34"/>
  <c r="C212" i="34"/>
  <c r="B212" i="34"/>
  <c r="A212" i="34"/>
  <c r="C211" i="34"/>
  <c r="B211" i="34"/>
  <c r="A211" i="34"/>
  <c r="C210" i="34"/>
  <c r="B210" i="34"/>
  <c r="A210" i="34"/>
  <c r="C209" i="34"/>
  <c r="B209" i="34"/>
  <c r="A209" i="34"/>
  <c r="C208" i="34"/>
  <c r="B208" i="34"/>
  <c r="A208" i="34"/>
  <c r="C207" i="34"/>
  <c r="B207" i="34"/>
  <c r="A207" i="34"/>
  <c r="C206" i="34"/>
  <c r="B206" i="34"/>
  <c r="A206" i="34"/>
  <c r="C205" i="34"/>
  <c r="B205" i="34"/>
  <c r="A205" i="34"/>
  <c r="C204" i="34"/>
  <c r="B204" i="34"/>
  <c r="A204" i="34"/>
  <c r="C203" i="34"/>
  <c r="B203" i="34"/>
  <c r="A203" i="34"/>
  <c r="C202" i="34"/>
  <c r="B202" i="34"/>
  <c r="A202" i="34"/>
  <c r="C201" i="34"/>
  <c r="B201" i="34"/>
  <c r="A201" i="34"/>
  <c r="C200" i="34"/>
  <c r="B200" i="34"/>
  <c r="A200" i="34"/>
  <c r="C199" i="34"/>
  <c r="B199" i="34"/>
  <c r="A199" i="34"/>
  <c r="C198" i="34"/>
  <c r="B198" i="34"/>
  <c r="A198" i="34"/>
  <c r="C197" i="34"/>
  <c r="B197" i="34"/>
  <c r="A197" i="34"/>
  <c r="C196" i="34"/>
  <c r="B196" i="34"/>
  <c r="A196" i="34"/>
  <c r="C195" i="34"/>
  <c r="B195" i="34"/>
  <c r="A195" i="34"/>
  <c r="C194" i="34"/>
  <c r="B194" i="34"/>
  <c r="A194" i="34"/>
  <c r="C193" i="34"/>
  <c r="B193" i="34"/>
  <c r="A193" i="34"/>
  <c r="C192" i="34"/>
  <c r="B192" i="34"/>
  <c r="A192" i="34"/>
  <c r="C191" i="34"/>
  <c r="B191" i="34"/>
  <c r="A191" i="34"/>
  <c r="C190" i="34"/>
  <c r="B190" i="34"/>
  <c r="A190" i="34"/>
  <c r="C189" i="34"/>
  <c r="B189" i="34"/>
  <c r="A189" i="34"/>
  <c r="C188" i="34"/>
  <c r="B188" i="34"/>
  <c r="A188" i="34"/>
  <c r="C187" i="34"/>
  <c r="B187" i="34"/>
  <c r="A187" i="34"/>
  <c r="C186" i="34"/>
  <c r="B186" i="34"/>
  <c r="A186" i="34"/>
  <c r="C185" i="34"/>
  <c r="B185" i="34"/>
  <c r="A185" i="34"/>
  <c r="C184" i="34"/>
  <c r="B184" i="34"/>
  <c r="A184" i="34"/>
  <c r="C183" i="34"/>
  <c r="B183" i="34"/>
  <c r="A183" i="34"/>
  <c r="C182" i="34"/>
  <c r="B182" i="34"/>
  <c r="A182" i="34"/>
  <c r="C181" i="34"/>
  <c r="B181" i="34"/>
  <c r="A181" i="34"/>
  <c r="C180" i="34"/>
  <c r="B180" i="34"/>
  <c r="A180" i="34"/>
  <c r="C179" i="34"/>
  <c r="B179" i="34"/>
  <c r="A179" i="34"/>
  <c r="C178" i="34"/>
  <c r="B178" i="34"/>
  <c r="A178" i="34"/>
  <c r="C177" i="34"/>
  <c r="B177" i="34"/>
  <c r="A177" i="34"/>
  <c r="C176" i="34"/>
  <c r="B176" i="34"/>
  <c r="A176" i="34"/>
  <c r="C175" i="34"/>
  <c r="B175" i="34"/>
  <c r="A175" i="34"/>
  <c r="C174" i="34"/>
  <c r="B174" i="34"/>
  <c r="A174" i="34"/>
  <c r="C173" i="34"/>
  <c r="B173" i="34"/>
  <c r="A173" i="34"/>
  <c r="C172" i="34"/>
  <c r="B172" i="34"/>
  <c r="A172" i="34"/>
  <c r="C171" i="34"/>
  <c r="B171" i="34"/>
  <c r="A171" i="34"/>
  <c r="C170" i="34"/>
  <c r="B170" i="34"/>
  <c r="A170" i="34"/>
  <c r="C169" i="34"/>
  <c r="B169" i="34"/>
  <c r="A169" i="34"/>
  <c r="C168" i="34"/>
  <c r="B168" i="34"/>
  <c r="A168" i="34"/>
  <c r="C167" i="34"/>
  <c r="B167" i="34"/>
  <c r="A167" i="34"/>
  <c r="C166" i="34"/>
  <c r="B166" i="34"/>
  <c r="A166" i="34"/>
  <c r="C165" i="34"/>
  <c r="B165" i="34"/>
  <c r="A165" i="34"/>
  <c r="C164" i="34"/>
  <c r="B164" i="34"/>
  <c r="A164" i="34"/>
  <c r="C163" i="34"/>
  <c r="B163" i="34"/>
  <c r="A163" i="34"/>
  <c r="C162" i="34"/>
  <c r="B162" i="34"/>
  <c r="A162" i="34"/>
  <c r="C161" i="34"/>
  <c r="B161" i="34"/>
  <c r="A161" i="34"/>
  <c r="C160" i="34"/>
  <c r="B160" i="34"/>
  <c r="A160" i="34"/>
  <c r="C159" i="34"/>
  <c r="B159" i="34"/>
  <c r="A159" i="34"/>
  <c r="C158" i="34"/>
  <c r="B158" i="34"/>
  <c r="A158" i="34"/>
  <c r="C157" i="34"/>
  <c r="B157" i="34"/>
  <c r="A157" i="34"/>
  <c r="C156" i="34"/>
  <c r="B156" i="34"/>
  <c r="A156" i="34"/>
  <c r="C155" i="34"/>
  <c r="B155" i="34"/>
  <c r="A155" i="34"/>
  <c r="C154" i="34"/>
  <c r="B154" i="34"/>
  <c r="A154" i="34"/>
  <c r="C153" i="34"/>
  <c r="B153" i="34"/>
  <c r="A153" i="34"/>
  <c r="C152" i="34"/>
  <c r="B152" i="34"/>
  <c r="A152" i="34"/>
  <c r="C151" i="34"/>
  <c r="B151" i="34"/>
  <c r="A151" i="34"/>
  <c r="C150" i="34"/>
  <c r="B150" i="34"/>
  <c r="A150" i="34"/>
  <c r="C149" i="34"/>
  <c r="B149" i="34"/>
  <c r="A149" i="34"/>
  <c r="C148" i="34"/>
  <c r="B148" i="34"/>
  <c r="A148" i="34"/>
  <c r="C147" i="34"/>
  <c r="B147" i="34"/>
  <c r="A147" i="34"/>
  <c r="C146" i="34"/>
  <c r="B146" i="34"/>
  <c r="A146" i="34"/>
  <c r="C145" i="34"/>
  <c r="B145" i="34"/>
  <c r="A145" i="34"/>
  <c r="C144" i="34"/>
  <c r="B144" i="34"/>
  <c r="A144" i="34"/>
  <c r="C143" i="34"/>
  <c r="B143" i="34"/>
  <c r="A143" i="34"/>
  <c r="C142" i="34"/>
  <c r="B142" i="34"/>
  <c r="A142" i="34"/>
  <c r="C141" i="34"/>
  <c r="B141" i="34"/>
  <c r="A141" i="34"/>
  <c r="C140" i="34"/>
  <c r="B140" i="34"/>
  <c r="A140" i="34"/>
  <c r="C139" i="34"/>
  <c r="B139" i="34"/>
  <c r="A139" i="34"/>
  <c r="C138" i="34"/>
  <c r="B138" i="34"/>
  <c r="A138" i="34"/>
  <c r="C137" i="34"/>
  <c r="B137" i="34"/>
  <c r="A137" i="34"/>
  <c r="C136" i="34"/>
  <c r="B136" i="34"/>
  <c r="A136" i="34"/>
  <c r="C135" i="34"/>
  <c r="B135" i="34"/>
  <c r="A135" i="34"/>
  <c r="C134" i="34"/>
  <c r="B134" i="34"/>
  <c r="A134" i="34"/>
  <c r="C133" i="34"/>
  <c r="B133" i="34"/>
  <c r="A133" i="34"/>
  <c r="C132" i="34"/>
  <c r="B132" i="34"/>
  <c r="A132" i="34"/>
  <c r="C131" i="34"/>
  <c r="B131" i="34"/>
  <c r="A131" i="34"/>
  <c r="C130" i="34"/>
  <c r="B130" i="34"/>
  <c r="A130" i="34"/>
  <c r="C129" i="34"/>
  <c r="B129" i="34"/>
  <c r="A129" i="34"/>
  <c r="C128" i="34"/>
  <c r="B128" i="34"/>
  <c r="A128" i="34"/>
  <c r="C127" i="34"/>
  <c r="B127" i="34"/>
  <c r="A127" i="34"/>
  <c r="C126" i="34"/>
  <c r="B126" i="34"/>
  <c r="A126" i="34"/>
  <c r="C125" i="34"/>
  <c r="B125" i="34"/>
  <c r="A125" i="34"/>
  <c r="C124" i="34"/>
  <c r="B124" i="34"/>
  <c r="A124" i="34"/>
  <c r="C123" i="34"/>
  <c r="B123" i="34"/>
  <c r="A123" i="34"/>
  <c r="C122" i="34"/>
  <c r="B122" i="34"/>
  <c r="A122" i="34"/>
  <c r="C121" i="34"/>
  <c r="B121" i="34"/>
  <c r="A121" i="34"/>
  <c r="C120" i="34"/>
  <c r="B120" i="34"/>
  <c r="A120" i="34"/>
  <c r="C119" i="34"/>
  <c r="B119" i="34"/>
  <c r="A119" i="34"/>
  <c r="C118" i="34"/>
  <c r="B118" i="34"/>
  <c r="A118" i="34"/>
  <c r="C117" i="34"/>
  <c r="B117" i="34"/>
  <c r="A117" i="34"/>
  <c r="C116" i="34"/>
  <c r="B116" i="34"/>
  <c r="A116" i="34"/>
  <c r="C115" i="34"/>
  <c r="B115" i="34"/>
  <c r="A115" i="34"/>
  <c r="C114" i="34"/>
  <c r="B114" i="34"/>
  <c r="A114" i="34"/>
  <c r="C113" i="34"/>
  <c r="B113" i="34"/>
  <c r="A113" i="34"/>
  <c r="C112" i="34"/>
  <c r="B112" i="34"/>
  <c r="A112" i="34"/>
  <c r="C111" i="34"/>
  <c r="B111" i="34"/>
  <c r="A111" i="34"/>
  <c r="C110" i="34"/>
  <c r="B110" i="34"/>
  <c r="A110" i="34"/>
  <c r="C109" i="34"/>
  <c r="B109" i="34"/>
  <c r="A109" i="34"/>
  <c r="C108" i="34"/>
  <c r="B108" i="34"/>
  <c r="A108" i="34"/>
  <c r="C107" i="34"/>
  <c r="B107" i="34"/>
  <c r="A107" i="34"/>
  <c r="C106" i="34"/>
  <c r="B106" i="34"/>
  <c r="A106" i="34"/>
  <c r="C105" i="34"/>
  <c r="B105" i="34"/>
  <c r="A105" i="34"/>
  <c r="C104" i="34"/>
  <c r="B104" i="34"/>
  <c r="A104" i="34"/>
  <c r="C103" i="34"/>
  <c r="B103" i="34"/>
  <c r="A103" i="34"/>
  <c r="C102" i="34"/>
  <c r="B102" i="34"/>
  <c r="A102" i="34"/>
  <c r="C101" i="34"/>
  <c r="B101" i="34"/>
  <c r="A101" i="34"/>
  <c r="C100" i="34"/>
  <c r="B100" i="34"/>
  <c r="A100" i="34"/>
  <c r="C99" i="34"/>
  <c r="B99" i="34"/>
  <c r="A99" i="34"/>
  <c r="C98" i="34"/>
  <c r="B98" i="34"/>
  <c r="A98" i="34"/>
  <c r="C97" i="34"/>
  <c r="B97" i="34"/>
  <c r="A97" i="34"/>
  <c r="C96" i="34"/>
  <c r="B96" i="34"/>
  <c r="A96" i="34"/>
  <c r="C95" i="34"/>
  <c r="B95" i="34"/>
  <c r="A95" i="34"/>
  <c r="C94" i="34"/>
  <c r="B94" i="34"/>
  <c r="A94" i="34"/>
  <c r="C93" i="34"/>
  <c r="B93" i="34"/>
  <c r="A93" i="34"/>
  <c r="C92" i="34"/>
  <c r="B92" i="34"/>
  <c r="A92" i="34"/>
  <c r="C91" i="34"/>
  <c r="B91" i="34"/>
  <c r="A91" i="34"/>
  <c r="C90" i="34"/>
  <c r="B90" i="34"/>
  <c r="A90" i="34"/>
  <c r="C89" i="34"/>
  <c r="B89" i="34"/>
  <c r="A89" i="34"/>
  <c r="C88" i="34"/>
  <c r="B88" i="34"/>
  <c r="A88" i="34"/>
  <c r="C87" i="34"/>
  <c r="B87" i="34"/>
  <c r="A87" i="34"/>
  <c r="C86" i="34"/>
  <c r="B86" i="34"/>
  <c r="A86" i="34"/>
  <c r="C85" i="34"/>
  <c r="B85" i="34"/>
  <c r="A85" i="34"/>
  <c r="C84" i="34"/>
  <c r="B84" i="34"/>
  <c r="A84" i="34"/>
  <c r="C83" i="34"/>
  <c r="B83" i="34"/>
  <c r="A83" i="34"/>
  <c r="C82" i="34"/>
  <c r="B82" i="34"/>
  <c r="A82" i="34"/>
  <c r="C81" i="34"/>
  <c r="B81" i="34"/>
  <c r="A81" i="34"/>
  <c r="C80" i="34"/>
  <c r="B80" i="34"/>
  <c r="A80" i="34"/>
  <c r="C79" i="34"/>
  <c r="B79" i="34"/>
  <c r="A79" i="34"/>
  <c r="C78" i="34"/>
  <c r="B78" i="34"/>
  <c r="A78" i="34"/>
  <c r="C77" i="34"/>
  <c r="B77" i="34"/>
  <c r="A77" i="34"/>
  <c r="C76" i="34"/>
  <c r="B76" i="34"/>
  <c r="A76" i="34"/>
  <c r="C75" i="34"/>
  <c r="B75" i="34"/>
  <c r="A75" i="34"/>
  <c r="C74" i="34"/>
  <c r="B74" i="34"/>
  <c r="A74" i="34"/>
  <c r="C73" i="34"/>
  <c r="B73" i="34"/>
  <c r="A73" i="34"/>
  <c r="C72" i="34"/>
  <c r="B72" i="34"/>
  <c r="A72" i="34"/>
  <c r="C71" i="34"/>
  <c r="B71" i="34"/>
  <c r="A71" i="34"/>
  <c r="C70" i="34"/>
  <c r="B70" i="34"/>
  <c r="A70" i="34"/>
  <c r="C69" i="34"/>
  <c r="B69" i="34"/>
  <c r="A69" i="34"/>
  <c r="C68" i="34"/>
  <c r="B68" i="34"/>
  <c r="A68" i="34"/>
  <c r="C67" i="34"/>
  <c r="B67" i="34"/>
  <c r="A67" i="34"/>
  <c r="C66" i="34"/>
  <c r="B66" i="34"/>
  <c r="A66" i="34"/>
  <c r="C65" i="34"/>
  <c r="B65" i="34"/>
  <c r="A65" i="34"/>
  <c r="C64" i="34"/>
  <c r="B64" i="34"/>
  <c r="A64" i="34"/>
  <c r="C63" i="34"/>
  <c r="B63" i="34"/>
  <c r="A63" i="34"/>
  <c r="C62" i="34"/>
  <c r="B62" i="34"/>
  <c r="A62" i="34"/>
  <c r="C61" i="34"/>
  <c r="B61" i="34"/>
  <c r="A61" i="34"/>
  <c r="C60" i="34"/>
  <c r="B60" i="34"/>
  <c r="A60" i="34"/>
  <c r="C59" i="34"/>
  <c r="B59" i="34"/>
  <c r="A59" i="34"/>
  <c r="C58" i="34"/>
  <c r="B58" i="34"/>
  <c r="A58" i="34"/>
  <c r="C57" i="34"/>
  <c r="B57" i="34"/>
  <c r="A57" i="34"/>
  <c r="C56" i="34"/>
  <c r="B56" i="34"/>
  <c r="A56" i="34"/>
  <c r="C55" i="34"/>
  <c r="B55" i="34"/>
  <c r="A55" i="34"/>
  <c r="C54" i="34"/>
  <c r="B54" i="34"/>
  <c r="A54" i="34"/>
  <c r="C53" i="34"/>
  <c r="B53" i="34"/>
  <c r="A53" i="34"/>
  <c r="C52" i="34"/>
  <c r="B52" i="34"/>
  <c r="A52" i="34"/>
  <c r="C51" i="34"/>
  <c r="B51" i="34"/>
  <c r="A51" i="34"/>
  <c r="C50" i="34"/>
  <c r="B50" i="34"/>
  <c r="A50" i="34"/>
  <c r="C49" i="34"/>
  <c r="B49" i="34"/>
  <c r="A49" i="34"/>
  <c r="C48" i="34"/>
  <c r="B48" i="34"/>
  <c r="A48" i="34"/>
  <c r="C47" i="34"/>
  <c r="B47" i="34"/>
  <c r="A47" i="34"/>
  <c r="C46" i="34"/>
  <c r="B46" i="34"/>
  <c r="A46" i="34"/>
  <c r="C45" i="34"/>
  <c r="B45" i="34"/>
  <c r="A45" i="34"/>
  <c r="C44" i="34"/>
  <c r="B44" i="34"/>
  <c r="A44" i="34"/>
  <c r="C43" i="34"/>
  <c r="B43" i="34"/>
  <c r="A43" i="34"/>
  <c r="C42" i="34"/>
  <c r="B42" i="34"/>
  <c r="A42" i="34"/>
  <c r="C41" i="34"/>
  <c r="B41" i="34"/>
  <c r="A41" i="34"/>
  <c r="C40" i="34"/>
  <c r="B40" i="34"/>
  <c r="A40" i="34"/>
  <c r="C39" i="34"/>
  <c r="B39" i="34"/>
  <c r="A39" i="34"/>
  <c r="C38" i="34"/>
  <c r="B38" i="34"/>
  <c r="A38" i="34"/>
  <c r="C37" i="34"/>
  <c r="B37" i="34"/>
  <c r="A37" i="34"/>
  <c r="C36" i="34"/>
  <c r="B36" i="34"/>
  <c r="A36" i="34"/>
  <c r="C35" i="34"/>
  <c r="B35" i="34"/>
  <c r="A35" i="34"/>
  <c r="C34" i="34"/>
  <c r="B34" i="34"/>
  <c r="A34" i="34"/>
  <c r="C33" i="34"/>
  <c r="B33" i="34"/>
  <c r="A33" i="34"/>
  <c r="C32" i="34"/>
  <c r="B32" i="34"/>
  <c r="A32" i="34"/>
  <c r="C31" i="34"/>
  <c r="B31" i="34"/>
  <c r="A31" i="34"/>
  <c r="C30" i="34"/>
  <c r="B30" i="34"/>
  <c r="A30" i="34"/>
  <c r="C29" i="34"/>
  <c r="B29" i="34"/>
  <c r="A29" i="34"/>
  <c r="C28" i="34"/>
  <c r="B28" i="34"/>
  <c r="A28" i="34"/>
  <c r="C27" i="34"/>
  <c r="B27" i="34"/>
  <c r="A27" i="34"/>
  <c r="C26" i="34"/>
  <c r="B26" i="34"/>
  <c r="A26" i="34"/>
  <c r="B25" i="34"/>
  <c r="A25" i="34"/>
  <c r="C24" i="34"/>
  <c r="B24" i="34"/>
  <c r="A24" i="34"/>
  <c r="C23" i="34"/>
  <c r="B23" i="34"/>
  <c r="A23" i="34"/>
  <c r="C22" i="34"/>
  <c r="B22" i="34"/>
  <c r="A22" i="34"/>
  <c r="C21" i="34"/>
  <c r="B21" i="34"/>
  <c r="A21" i="34"/>
  <c r="C20" i="34"/>
  <c r="B20" i="34"/>
  <c r="A20" i="34"/>
  <c r="C19" i="34"/>
  <c r="B19" i="34"/>
  <c r="A19" i="34"/>
  <c r="E15" i="34"/>
  <c r="B15" i="34"/>
  <c r="E13" i="34"/>
  <c r="B13" i="34"/>
  <c r="E10" i="34"/>
  <c r="H7" i="34"/>
  <c r="E7" i="34"/>
  <c r="B7" i="34"/>
  <c r="C300" i="33" l="1"/>
  <c r="B300" i="33"/>
  <c r="A300" i="33"/>
  <c r="C299" i="33"/>
  <c r="B299" i="33"/>
  <c r="A299" i="33"/>
  <c r="C298" i="33"/>
  <c r="B298" i="33"/>
  <c r="A298" i="33"/>
  <c r="C297" i="33"/>
  <c r="B297" i="33"/>
  <c r="A297" i="33"/>
  <c r="C296" i="33"/>
  <c r="B296" i="33"/>
  <c r="A296" i="33"/>
  <c r="C295" i="33"/>
  <c r="B295" i="33"/>
  <c r="A295" i="33"/>
  <c r="C294" i="33"/>
  <c r="B294" i="33"/>
  <c r="A294" i="33"/>
  <c r="C293" i="33"/>
  <c r="B293" i="33"/>
  <c r="A293" i="33"/>
  <c r="C292" i="33"/>
  <c r="B292" i="33"/>
  <c r="A292" i="33"/>
  <c r="C291" i="33"/>
  <c r="B291" i="33"/>
  <c r="A291" i="33"/>
  <c r="C290" i="33"/>
  <c r="B290" i="33"/>
  <c r="A290" i="33"/>
  <c r="C289" i="33"/>
  <c r="B289" i="33"/>
  <c r="A289" i="33"/>
  <c r="C288" i="33"/>
  <c r="B288" i="33"/>
  <c r="A288" i="33"/>
  <c r="C287" i="33"/>
  <c r="B287" i="33"/>
  <c r="A287" i="33"/>
  <c r="C286" i="33"/>
  <c r="B286" i="33"/>
  <c r="A286" i="33"/>
  <c r="C285" i="33"/>
  <c r="B285" i="33"/>
  <c r="A285" i="33"/>
  <c r="C284" i="33"/>
  <c r="B284" i="33"/>
  <c r="A284" i="33"/>
  <c r="C283" i="33"/>
  <c r="B283" i="33"/>
  <c r="A283" i="33"/>
  <c r="C282" i="33"/>
  <c r="B282" i="33"/>
  <c r="A282" i="33"/>
  <c r="C281" i="33"/>
  <c r="B281" i="33"/>
  <c r="A281" i="33"/>
  <c r="C280" i="33"/>
  <c r="B280" i="33"/>
  <c r="A280" i="33"/>
  <c r="C279" i="33"/>
  <c r="B279" i="33"/>
  <c r="A279" i="33"/>
  <c r="C278" i="33"/>
  <c r="B278" i="33"/>
  <c r="A278" i="33"/>
  <c r="C277" i="33"/>
  <c r="B277" i="33"/>
  <c r="A277" i="33"/>
  <c r="C276" i="33"/>
  <c r="B276" i="33"/>
  <c r="A276" i="33"/>
  <c r="C275" i="33"/>
  <c r="B275" i="33"/>
  <c r="A275" i="33"/>
  <c r="C274" i="33"/>
  <c r="B274" i="33"/>
  <c r="A274" i="33"/>
  <c r="C273" i="33"/>
  <c r="B273" i="33"/>
  <c r="A273" i="33"/>
  <c r="C272" i="33"/>
  <c r="B272" i="33"/>
  <c r="A272" i="33"/>
  <c r="C271" i="33"/>
  <c r="B271" i="33"/>
  <c r="A271" i="33"/>
  <c r="C270" i="33"/>
  <c r="B270" i="33"/>
  <c r="A270" i="33"/>
  <c r="C269" i="33"/>
  <c r="B269" i="33"/>
  <c r="A269" i="33"/>
  <c r="C268" i="33"/>
  <c r="B268" i="33"/>
  <c r="A268" i="33"/>
  <c r="C267" i="33"/>
  <c r="B267" i="33"/>
  <c r="A267" i="33"/>
  <c r="C266" i="33"/>
  <c r="B266" i="33"/>
  <c r="A266" i="33"/>
  <c r="C265" i="33"/>
  <c r="B265" i="33"/>
  <c r="A265" i="33"/>
  <c r="C264" i="33"/>
  <c r="B264" i="33"/>
  <c r="A264" i="33"/>
  <c r="C263" i="33"/>
  <c r="B263" i="33"/>
  <c r="A263" i="33"/>
  <c r="C262" i="33"/>
  <c r="B262" i="33"/>
  <c r="A262" i="33"/>
  <c r="C261" i="33"/>
  <c r="B261" i="33"/>
  <c r="A261" i="33"/>
  <c r="C260" i="33"/>
  <c r="B260" i="33"/>
  <c r="A260" i="33"/>
  <c r="C259" i="33"/>
  <c r="B259" i="33"/>
  <c r="A259" i="33"/>
  <c r="C258" i="33"/>
  <c r="B258" i="33"/>
  <c r="A258" i="33"/>
  <c r="C257" i="33"/>
  <c r="B257" i="33"/>
  <c r="A257" i="33"/>
  <c r="C256" i="33"/>
  <c r="B256" i="33"/>
  <c r="A256" i="33"/>
  <c r="C255" i="33"/>
  <c r="B255" i="33"/>
  <c r="A255" i="33"/>
  <c r="C254" i="33"/>
  <c r="B254" i="33"/>
  <c r="A254" i="33"/>
  <c r="C253" i="33"/>
  <c r="B253" i="33"/>
  <c r="A253" i="33"/>
  <c r="C252" i="33"/>
  <c r="B252" i="33"/>
  <c r="A252" i="33"/>
  <c r="C251" i="33"/>
  <c r="B251" i="33"/>
  <c r="A251" i="33"/>
  <c r="C250" i="33"/>
  <c r="B250" i="33"/>
  <c r="A250" i="33"/>
  <c r="C249" i="33"/>
  <c r="B249" i="33"/>
  <c r="A249" i="33"/>
  <c r="C248" i="33"/>
  <c r="B248" i="33"/>
  <c r="A248" i="33"/>
  <c r="C247" i="33"/>
  <c r="B247" i="33"/>
  <c r="A247" i="33"/>
  <c r="C246" i="33"/>
  <c r="B246" i="33"/>
  <c r="A246" i="33"/>
  <c r="C245" i="33"/>
  <c r="B245" i="33"/>
  <c r="A245" i="33"/>
  <c r="C244" i="33"/>
  <c r="B244" i="33"/>
  <c r="A244" i="33"/>
  <c r="C243" i="33"/>
  <c r="B243" i="33"/>
  <c r="A243" i="33"/>
  <c r="C242" i="33"/>
  <c r="B242" i="33"/>
  <c r="A242" i="33"/>
  <c r="C241" i="33"/>
  <c r="B241" i="33"/>
  <c r="A241" i="33"/>
  <c r="C240" i="33"/>
  <c r="B240" i="33"/>
  <c r="A240" i="33"/>
  <c r="C239" i="33"/>
  <c r="B239" i="33"/>
  <c r="A239" i="33"/>
  <c r="C238" i="33"/>
  <c r="B238" i="33"/>
  <c r="A238" i="33"/>
  <c r="C237" i="33"/>
  <c r="B237" i="33"/>
  <c r="A237" i="33"/>
  <c r="C236" i="33"/>
  <c r="B236" i="33"/>
  <c r="A236" i="33"/>
  <c r="C235" i="33"/>
  <c r="B235" i="33"/>
  <c r="A235" i="33"/>
  <c r="C234" i="33"/>
  <c r="B234" i="33"/>
  <c r="A234" i="33"/>
  <c r="C233" i="33"/>
  <c r="B233" i="33"/>
  <c r="A233" i="33"/>
  <c r="C232" i="33"/>
  <c r="B232" i="33"/>
  <c r="A232" i="33"/>
  <c r="C231" i="33"/>
  <c r="B231" i="33"/>
  <c r="A231" i="33"/>
  <c r="C230" i="33"/>
  <c r="B230" i="33"/>
  <c r="A230" i="33"/>
  <c r="C229" i="33"/>
  <c r="B229" i="33"/>
  <c r="A229" i="33"/>
  <c r="C228" i="33"/>
  <c r="B228" i="33"/>
  <c r="A228" i="33"/>
  <c r="C227" i="33"/>
  <c r="B227" i="33"/>
  <c r="A227" i="33"/>
  <c r="C226" i="33"/>
  <c r="B226" i="33"/>
  <c r="A226" i="33"/>
  <c r="C225" i="33"/>
  <c r="B225" i="33"/>
  <c r="A225" i="33"/>
  <c r="C224" i="33"/>
  <c r="B224" i="33"/>
  <c r="A224" i="33"/>
  <c r="C223" i="33"/>
  <c r="B223" i="33"/>
  <c r="A223" i="33"/>
  <c r="C222" i="33"/>
  <c r="B222" i="33"/>
  <c r="A222" i="33"/>
  <c r="C221" i="33"/>
  <c r="B221" i="33"/>
  <c r="A221" i="33"/>
  <c r="C220" i="33"/>
  <c r="B220" i="33"/>
  <c r="A220" i="33"/>
  <c r="C219" i="33"/>
  <c r="B219" i="33"/>
  <c r="A219" i="33"/>
  <c r="C218" i="33"/>
  <c r="B218" i="33"/>
  <c r="A218" i="33"/>
  <c r="C217" i="33"/>
  <c r="B217" i="33"/>
  <c r="A217" i="33"/>
  <c r="C216" i="33"/>
  <c r="B216" i="33"/>
  <c r="A216" i="33"/>
  <c r="C215" i="33"/>
  <c r="B215" i="33"/>
  <c r="A215" i="33"/>
  <c r="C214" i="33"/>
  <c r="B214" i="33"/>
  <c r="A214" i="33"/>
  <c r="C213" i="33"/>
  <c r="B213" i="33"/>
  <c r="A213" i="33"/>
  <c r="C212" i="33"/>
  <c r="B212" i="33"/>
  <c r="A212" i="33"/>
  <c r="C211" i="33"/>
  <c r="B211" i="33"/>
  <c r="A211" i="33"/>
  <c r="C210" i="33"/>
  <c r="B210" i="33"/>
  <c r="A210" i="33"/>
  <c r="C209" i="33"/>
  <c r="B209" i="33"/>
  <c r="A209" i="33"/>
  <c r="C208" i="33"/>
  <c r="B208" i="33"/>
  <c r="A208" i="33"/>
  <c r="C207" i="33"/>
  <c r="B207" i="33"/>
  <c r="A207" i="33"/>
  <c r="C206" i="33"/>
  <c r="B206" i="33"/>
  <c r="A206" i="33"/>
  <c r="C205" i="33"/>
  <c r="B205" i="33"/>
  <c r="A205" i="33"/>
  <c r="C204" i="33"/>
  <c r="B204" i="33"/>
  <c r="A204" i="33"/>
  <c r="C203" i="33"/>
  <c r="B203" i="33"/>
  <c r="A203" i="33"/>
  <c r="C202" i="33"/>
  <c r="B202" i="33"/>
  <c r="A202" i="33"/>
  <c r="C201" i="33"/>
  <c r="B201" i="33"/>
  <c r="A201" i="33"/>
  <c r="C200" i="33"/>
  <c r="B200" i="33"/>
  <c r="A200" i="33"/>
  <c r="C199" i="33"/>
  <c r="B199" i="33"/>
  <c r="A199" i="33"/>
  <c r="C198" i="33"/>
  <c r="B198" i="33"/>
  <c r="A198" i="33"/>
  <c r="C197" i="33"/>
  <c r="B197" i="33"/>
  <c r="A197" i="33"/>
  <c r="C196" i="33"/>
  <c r="B196" i="33"/>
  <c r="A196" i="33"/>
  <c r="C195" i="33"/>
  <c r="B195" i="33"/>
  <c r="A195" i="33"/>
  <c r="C194" i="33"/>
  <c r="B194" i="33"/>
  <c r="A194" i="33"/>
  <c r="C193" i="33"/>
  <c r="B193" i="33"/>
  <c r="A193" i="33"/>
  <c r="C192" i="33"/>
  <c r="B192" i="33"/>
  <c r="A192" i="33"/>
  <c r="C191" i="33"/>
  <c r="B191" i="33"/>
  <c r="A191" i="33"/>
  <c r="C190" i="33"/>
  <c r="B190" i="33"/>
  <c r="A190" i="33"/>
  <c r="C189" i="33"/>
  <c r="B189" i="33"/>
  <c r="A189" i="33"/>
  <c r="C188" i="33"/>
  <c r="B188" i="33"/>
  <c r="A188" i="33"/>
  <c r="C187" i="33"/>
  <c r="B187" i="33"/>
  <c r="A187" i="33"/>
  <c r="C186" i="33"/>
  <c r="B186" i="33"/>
  <c r="A186" i="33"/>
  <c r="C185" i="33"/>
  <c r="B185" i="33"/>
  <c r="A185" i="33"/>
  <c r="C184" i="33"/>
  <c r="B184" i="33"/>
  <c r="A184" i="33"/>
  <c r="C183" i="33"/>
  <c r="B183" i="33"/>
  <c r="A183" i="33"/>
  <c r="C182" i="33"/>
  <c r="B182" i="33"/>
  <c r="A182" i="33"/>
  <c r="C181" i="33"/>
  <c r="B181" i="33"/>
  <c r="A181" i="33"/>
  <c r="C180" i="33"/>
  <c r="B180" i="33"/>
  <c r="A180" i="33"/>
  <c r="C179" i="33"/>
  <c r="B179" i="33"/>
  <c r="A179" i="33"/>
  <c r="C178" i="33"/>
  <c r="B178" i="33"/>
  <c r="A178" i="33"/>
  <c r="C177" i="33"/>
  <c r="B177" i="33"/>
  <c r="A177" i="33"/>
  <c r="C176" i="33"/>
  <c r="B176" i="33"/>
  <c r="A176" i="33"/>
  <c r="C175" i="33"/>
  <c r="B175" i="33"/>
  <c r="A175" i="33"/>
  <c r="C174" i="33"/>
  <c r="B174" i="33"/>
  <c r="A174" i="33"/>
  <c r="C173" i="33"/>
  <c r="B173" i="33"/>
  <c r="A173" i="33"/>
  <c r="C172" i="33"/>
  <c r="B172" i="33"/>
  <c r="A172" i="33"/>
  <c r="C171" i="33"/>
  <c r="B171" i="33"/>
  <c r="A171" i="33"/>
  <c r="C170" i="33"/>
  <c r="B170" i="33"/>
  <c r="A170" i="33"/>
  <c r="C169" i="33"/>
  <c r="B169" i="33"/>
  <c r="A169" i="33"/>
  <c r="C168" i="33"/>
  <c r="B168" i="33"/>
  <c r="A168" i="33"/>
  <c r="C167" i="33"/>
  <c r="B167" i="33"/>
  <c r="A167" i="33"/>
  <c r="C166" i="33"/>
  <c r="B166" i="33"/>
  <c r="A166" i="33"/>
  <c r="C165" i="33"/>
  <c r="B165" i="33"/>
  <c r="A165" i="33"/>
  <c r="C164" i="33"/>
  <c r="B164" i="33"/>
  <c r="A164" i="33"/>
  <c r="C163" i="33"/>
  <c r="B163" i="33"/>
  <c r="A163" i="33"/>
  <c r="C162" i="33"/>
  <c r="B162" i="33"/>
  <c r="A162" i="33"/>
  <c r="C161" i="33"/>
  <c r="B161" i="33"/>
  <c r="A161" i="33"/>
  <c r="C160" i="33"/>
  <c r="B160" i="33"/>
  <c r="A160" i="33"/>
  <c r="C159" i="33"/>
  <c r="B159" i="33"/>
  <c r="A159" i="33"/>
  <c r="C158" i="33"/>
  <c r="B158" i="33"/>
  <c r="A158" i="33"/>
  <c r="C157" i="33"/>
  <c r="B157" i="33"/>
  <c r="A157" i="33"/>
  <c r="C156" i="33"/>
  <c r="B156" i="33"/>
  <c r="A156" i="33"/>
  <c r="C155" i="33"/>
  <c r="B155" i="33"/>
  <c r="A155" i="33"/>
  <c r="C154" i="33"/>
  <c r="B154" i="33"/>
  <c r="A154" i="33"/>
  <c r="C153" i="33"/>
  <c r="B153" i="33"/>
  <c r="A153" i="33"/>
  <c r="C152" i="33"/>
  <c r="B152" i="33"/>
  <c r="A152" i="33"/>
  <c r="C151" i="33"/>
  <c r="B151" i="33"/>
  <c r="A151" i="33"/>
  <c r="C150" i="33"/>
  <c r="B150" i="33"/>
  <c r="A150" i="33"/>
  <c r="C149" i="33"/>
  <c r="B149" i="33"/>
  <c r="A149" i="33"/>
  <c r="C148" i="33"/>
  <c r="B148" i="33"/>
  <c r="A148" i="33"/>
  <c r="C147" i="33"/>
  <c r="B147" i="33"/>
  <c r="A147" i="33"/>
  <c r="C146" i="33"/>
  <c r="B146" i="33"/>
  <c r="A146" i="33"/>
  <c r="C145" i="33"/>
  <c r="B145" i="33"/>
  <c r="A145" i="33"/>
  <c r="C144" i="33"/>
  <c r="B144" i="33"/>
  <c r="A144" i="33"/>
  <c r="C143" i="33"/>
  <c r="B143" i="33"/>
  <c r="A143" i="33"/>
  <c r="C142" i="33"/>
  <c r="B142" i="33"/>
  <c r="A142" i="33"/>
  <c r="C141" i="33"/>
  <c r="B141" i="33"/>
  <c r="A141" i="33"/>
  <c r="C140" i="33"/>
  <c r="B140" i="33"/>
  <c r="A140" i="33"/>
  <c r="C139" i="33"/>
  <c r="B139" i="33"/>
  <c r="A139" i="33"/>
  <c r="C138" i="33"/>
  <c r="B138" i="33"/>
  <c r="A138" i="33"/>
  <c r="C137" i="33"/>
  <c r="B137" i="33"/>
  <c r="A137" i="33"/>
  <c r="C136" i="33"/>
  <c r="B136" i="33"/>
  <c r="A136" i="33"/>
  <c r="C135" i="33"/>
  <c r="B135" i="33"/>
  <c r="A135" i="33"/>
  <c r="C134" i="33"/>
  <c r="B134" i="33"/>
  <c r="A134" i="33"/>
  <c r="C133" i="33"/>
  <c r="B133" i="33"/>
  <c r="A133" i="33"/>
  <c r="C132" i="33"/>
  <c r="B132" i="33"/>
  <c r="A132" i="33"/>
  <c r="C131" i="33"/>
  <c r="B131" i="33"/>
  <c r="A131" i="33"/>
  <c r="C130" i="33"/>
  <c r="B130" i="33"/>
  <c r="A130" i="33"/>
  <c r="C129" i="33"/>
  <c r="B129" i="33"/>
  <c r="A129" i="33"/>
  <c r="C128" i="33"/>
  <c r="B128" i="33"/>
  <c r="A128" i="33"/>
  <c r="C127" i="33"/>
  <c r="B127" i="33"/>
  <c r="A127" i="33"/>
  <c r="C126" i="33"/>
  <c r="B126" i="33"/>
  <c r="A126" i="33"/>
  <c r="C125" i="33"/>
  <c r="B125" i="33"/>
  <c r="A125" i="33"/>
  <c r="C124" i="33"/>
  <c r="B124" i="33"/>
  <c r="A124" i="33"/>
  <c r="C123" i="33"/>
  <c r="B123" i="33"/>
  <c r="A123" i="33"/>
  <c r="C122" i="33"/>
  <c r="B122" i="33"/>
  <c r="A122" i="33"/>
  <c r="C121" i="33"/>
  <c r="B121" i="33"/>
  <c r="A121" i="33"/>
  <c r="C120" i="33"/>
  <c r="B120" i="33"/>
  <c r="A120" i="33"/>
  <c r="C119" i="33"/>
  <c r="B119" i="33"/>
  <c r="A119" i="33"/>
  <c r="C118" i="33"/>
  <c r="B118" i="33"/>
  <c r="A118" i="33"/>
  <c r="C117" i="33"/>
  <c r="B117" i="33"/>
  <c r="A117" i="33"/>
  <c r="C116" i="33"/>
  <c r="B116" i="33"/>
  <c r="A116" i="33"/>
  <c r="C115" i="33"/>
  <c r="B115" i="33"/>
  <c r="A115" i="33"/>
  <c r="C114" i="33"/>
  <c r="B114" i="33"/>
  <c r="A114" i="33"/>
  <c r="C113" i="33"/>
  <c r="B113" i="33"/>
  <c r="A113" i="33"/>
  <c r="C112" i="33"/>
  <c r="B112" i="33"/>
  <c r="A112" i="33"/>
  <c r="C111" i="33"/>
  <c r="B111" i="33"/>
  <c r="A111" i="33"/>
  <c r="C110" i="33"/>
  <c r="B110" i="33"/>
  <c r="A110" i="33"/>
  <c r="C109" i="33"/>
  <c r="B109" i="33"/>
  <c r="A109" i="33"/>
  <c r="C108" i="33"/>
  <c r="B108" i="33"/>
  <c r="A108" i="33"/>
  <c r="C107" i="33"/>
  <c r="B107" i="33"/>
  <c r="A107" i="33"/>
  <c r="C106" i="33"/>
  <c r="B106" i="33"/>
  <c r="A106" i="33"/>
  <c r="C105" i="33"/>
  <c r="B105" i="33"/>
  <c r="A105" i="33"/>
  <c r="C104" i="33"/>
  <c r="B104" i="33"/>
  <c r="A104" i="33"/>
  <c r="C103" i="33"/>
  <c r="B103" i="33"/>
  <c r="A103" i="33"/>
  <c r="C102" i="33"/>
  <c r="B102" i="33"/>
  <c r="A102" i="33"/>
  <c r="C101" i="33"/>
  <c r="B101" i="33"/>
  <c r="A101" i="33"/>
  <c r="C100" i="33"/>
  <c r="B100" i="33"/>
  <c r="A100" i="33"/>
  <c r="C99" i="33"/>
  <c r="B99" i="33"/>
  <c r="A99" i="33"/>
  <c r="C98" i="33"/>
  <c r="B98" i="33"/>
  <c r="A98" i="33"/>
  <c r="C97" i="33"/>
  <c r="B97" i="33"/>
  <c r="A97" i="33"/>
  <c r="C96" i="33"/>
  <c r="B96" i="33"/>
  <c r="A96" i="33"/>
  <c r="C95" i="33"/>
  <c r="B95" i="33"/>
  <c r="A95" i="33"/>
  <c r="C94" i="33"/>
  <c r="B94" i="33"/>
  <c r="A94" i="33"/>
  <c r="C93" i="33"/>
  <c r="B93" i="33"/>
  <c r="A93" i="33"/>
  <c r="C92" i="33"/>
  <c r="B92" i="33"/>
  <c r="A92" i="33"/>
  <c r="C91" i="33"/>
  <c r="B91" i="33"/>
  <c r="A91" i="33"/>
  <c r="C90" i="33"/>
  <c r="B90" i="33"/>
  <c r="A90" i="33"/>
  <c r="C89" i="33"/>
  <c r="C88" i="33"/>
  <c r="C87" i="33"/>
  <c r="C86" i="33"/>
  <c r="C85" i="33"/>
  <c r="C84" i="33"/>
  <c r="C83" i="33"/>
  <c r="C82" i="33"/>
  <c r="C81" i="33"/>
  <c r="C80" i="33"/>
  <c r="C79" i="33"/>
  <c r="C78" i="33"/>
  <c r="C77" i="33"/>
  <c r="C76" i="33"/>
  <c r="C75" i="33"/>
  <c r="C74" i="33"/>
  <c r="C73" i="33"/>
  <c r="C72" i="33"/>
  <c r="C71" i="33"/>
  <c r="C70" i="33"/>
  <c r="C69" i="33"/>
  <c r="C68" i="33"/>
  <c r="C67" i="33"/>
  <c r="C66" i="33"/>
  <c r="C65" i="33"/>
  <c r="C64" i="33"/>
  <c r="C63" i="33"/>
  <c r="C62" i="33"/>
  <c r="C61" i="33"/>
  <c r="C60" i="33"/>
  <c r="C59" i="33"/>
  <c r="C58" i="33"/>
  <c r="C57" i="33"/>
  <c r="C56" i="33"/>
  <c r="C55" i="33"/>
  <c r="C54" i="33"/>
  <c r="C53" i="33"/>
  <c r="C52" i="33"/>
  <c r="C51" i="33"/>
  <c r="C50" i="33"/>
  <c r="C49" i="33"/>
  <c r="C48" i="33"/>
  <c r="C47" i="33"/>
  <c r="C46" i="33"/>
  <c r="C45" i="33"/>
  <c r="C44" i="33"/>
  <c r="C43" i="33"/>
  <c r="C42" i="33"/>
  <c r="C26" i="33"/>
  <c r="B26" i="33"/>
  <c r="A26" i="33"/>
  <c r="C25" i="33"/>
  <c r="B25" i="33"/>
  <c r="A25" i="33"/>
  <c r="C24" i="33"/>
  <c r="B24" i="33"/>
  <c r="A24" i="33"/>
  <c r="C23" i="33"/>
  <c r="B23" i="33"/>
  <c r="A23" i="33"/>
  <c r="C22" i="33"/>
  <c r="B22" i="33"/>
  <c r="A22" i="33"/>
  <c r="C21" i="33"/>
  <c r="B21" i="33"/>
  <c r="A21" i="33"/>
  <c r="C20" i="33"/>
  <c r="B20" i="33"/>
  <c r="A20" i="33"/>
  <c r="C19" i="33"/>
  <c r="B19" i="33"/>
  <c r="A19" i="33"/>
  <c r="E15" i="33"/>
  <c r="B15" i="33"/>
  <c r="E13" i="33"/>
  <c r="B13" i="33"/>
  <c r="E10" i="33"/>
  <c r="E7" i="33"/>
  <c r="B7" i="33"/>
  <c r="C300" i="31"/>
  <c r="B300" i="31"/>
  <c r="A300" i="31"/>
  <c r="C299" i="31"/>
  <c r="B299" i="31"/>
  <c r="A299" i="31"/>
  <c r="C298" i="31"/>
  <c r="B298" i="31"/>
  <c r="A298" i="31"/>
  <c r="C297" i="31"/>
  <c r="B297" i="31"/>
  <c r="A297" i="31"/>
  <c r="C296" i="31"/>
  <c r="B296" i="31"/>
  <c r="A296" i="31"/>
  <c r="C295" i="31"/>
  <c r="B295" i="31"/>
  <c r="A295" i="31"/>
  <c r="C294" i="31"/>
  <c r="B294" i="31"/>
  <c r="A294" i="31"/>
  <c r="C293" i="31"/>
  <c r="B293" i="31"/>
  <c r="A293" i="31"/>
  <c r="C292" i="31"/>
  <c r="B292" i="31"/>
  <c r="A292" i="31"/>
  <c r="C291" i="31"/>
  <c r="B291" i="31"/>
  <c r="A291" i="31"/>
  <c r="C290" i="31"/>
  <c r="B290" i="31"/>
  <c r="A290" i="31"/>
  <c r="C289" i="31"/>
  <c r="B289" i="31"/>
  <c r="A289" i="31"/>
  <c r="C288" i="31"/>
  <c r="B288" i="31"/>
  <c r="A288" i="31"/>
  <c r="C287" i="31"/>
  <c r="B287" i="31"/>
  <c r="A287" i="31"/>
  <c r="C286" i="31"/>
  <c r="B286" i="31"/>
  <c r="A286" i="31"/>
  <c r="C285" i="31"/>
  <c r="B285" i="31"/>
  <c r="A285" i="31"/>
  <c r="C284" i="31"/>
  <c r="B284" i="31"/>
  <c r="A284" i="31"/>
  <c r="C283" i="31"/>
  <c r="B283" i="31"/>
  <c r="A283" i="31"/>
  <c r="C282" i="31"/>
  <c r="B282" i="31"/>
  <c r="A282" i="31"/>
  <c r="C281" i="31"/>
  <c r="B281" i="31"/>
  <c r="A281" i="31"/>
  <c r="C280" i="31"/>
  <c r="B280" i="31"/>
  <c r="A280" i="31"/>
  <c r="C279" i="31"/>
  <c r="B279" i="31"/>
  <c r="A279" i="31"/>
  <c r="C278" i="31"/>
  <c r="B278" i="31"/>
  <c r="A278" i="31"/>
  <c r="C277" i="31"/>
  <c r="B277" i="31"/>
  <c r="A277" i="31"/>
  <c r="C276" i="31"/>
  <c r="B276" i="31"/>
  <c r="A276" i="31"/>
  <c r="C275" i="31"/>
  <c r="B275" i="31"/>
  <c r="A275" i="31"/>
  <c r="C274" i="31"/>
  <c r="B274" i="31"/>
  <c r="A274" i="31"/>
  <c r="C273" i="31"/>
  <c r="B273" i="31"/>
  <c r="A273" i="31"/>
  <c r="C272" i="31"/>
  <c r="B272" i="31"/>
  <c r="A272" i="31"/>
  <c r="C271" i="31"/>
  <c r="B271" i="31"/>
  <c r="A271" i="31"/>
  <c r="C270" i="31"/>
  <c r="B270" i="31"/>
  <c r="A270" i="31"/>
  <c r="C269" i="31"/>
  <c r="B269" i="31"/>
  <c r="A269" i="31"/>
  <c r="C268" i="31"/>
  <c r="B268" i="31"/>
  <c r="A268" i="31"/>
  <c r="C267" i="31"/>
  <c r="B267" i="31"/>
  <c r="A267" i="31"/>
  <c r="C266" i="31"/>
  <c r="B266" i="31"/>
  <c r="A266" i="31"/>
  <c r="C265" i="31"/>
  <c r="B265" i="31"/>
  <c r="A265" i="31"/>
  <c r="C264" i="31"/>
  <c r="B264" i="31"/>
  <c r="A264" i="31"/>
  <c r="C263" i="31"/>
  <c r="B263" i="31"/>
  <c r="A263" i="31"/>
  <c r="C262" i="31"/>
  <c r="B262" i="31"/>
  <c r="A262" i="31"/>
  <c r="C261" i="31"/>
  <c r="B261" i="31"/>
  <c r="A261" i="31"/>
  <c r="C260" i="31"/>
  <c r="B260" i="31"/>
  <c r="A260" i="31"/>
  <c r="C259" i="31"/>
  <c r="B259" i="31"/>
  <c r="A259" i="31"/>
  <c r="C258" i="31"/>
  <c r="B258" i="31"/>
  <c r="A258" i="31"/>
  <c r="C257" i="31"/>
  <c r="B257" i="31"/>
  <c r="A257" i="31"/>
  <c r="C256" i="31"/>
  <c r="B256" i="31"/>
  <c r="A256" i="31"/>
  <c r="C255" i="31"/>
  <c r="B255" i="31"/>
  <c r="A255" i="31"/>
  <c r="C254" i="31"/>
  <c r="B254" i="31"/>
  <c r="A254" i="31"/>
  <c r="C253" i="31"/>
  <c r="B253" i="31"/>
  <c r="A253" i="31"/>
  <c r="C252" i="31"/>
  <c r="B252" i="31"/>
  <c r="A252" i="31"/>
  <c r="C251" i="31"/>
  <c r="B251" i="31"/>
  <c r="A251" i="31"/>
  <c r="C250" i="31"/>
  <c r="B250" i="31"/>
  <c r="A250" i="31"/>
  <c r="C249" i="31"/>
  <c r="B249" i="31"/>
  <c r="A249" i="31"/>
  <c r="C248" i="31"/>
  <c r="B248" i="31"/>
  <c r="A248" i="31"/>
  <c r="C247" i="31"/>
  <c r="B247" i="31"/>
  <c r="A247" i="31"/>
  <c r="C246" i="31"/>
  <c r="B246" i="31"/>
  <c r="A246" i="31"/>
  <c r="C245" i="31"/>
  <c r="B245" i="31"/>
  <c r="A245" i="31"/>
  <c r="C244" i="31"/>
  <c r="B244" i="31"/>
  <c r="A244" i="31"/>
  <c r="C243" i="31"/>
  <c r="B243" i="31"/>
  <c r="A243" i="31"/>
  <c r="C242" i="31"/>
  <c r="B242" i="31"/>
  <c r="A242" i="31"/>
  <c r="C241" i="31"/>
  <c r="B241" i="31"/>
  <c r="A241" i="31"/>
  <c r="C240" i="31"/>
  <c r="B240" i="31"/>
  <c r="A240" i="31"/>
  <c r="C239" i="31"/>
  <c r="B239" i="31"/>
  <c r="A239" i="31"/>
  <c r="C238" i="31"/>
  <c r="B238" i="31"/>
  <c r="A238" i="31"/>
  <c r="C237" i="31"/>
  <c r="B237" i="31"/>
  <c r="A237" i="31"/>
  <c r="C236" i="31"/>
  <c r="B236" i="31"/>
  <c r="A236" i="31"/>
  <c r="C235" i="31"/>
  <c r="B235" i="31"/>
  <c r="A235" i="31"/>
  <c r="C234" i="31"/>
  <c r="B234" i="31"/>
  <c r="A234" i="31"/>
  <c r="C233" i="31"/>
  <c r="B233" i="31"/>
  <c r="A233" i="31"/>
  <c r="C232" i="31"/>
  <c r="B232" i="31"/>
  <c r="A232" i="31"/>
  <c r="C231" i="31"/>
  <c r="B231" i="31"/>
  <c r="A231" i="31"/>
  <c r="C230" i="31"/>
  <c r="B230" i="31"/>
  <c r="A230" i="31"/>
  <c r="C229" i="31"/>
  <c r="B229" i="31"/>
  <c r="A229" i="31"/>
  <c r="C228" i="31"/>
  <c r="B228" i="31"/>
  <c r="A228" i="31"/>
  <c r="C227" i="31"/>
  <c r="B227" i="31"/>
  <c r="A227" i="31"/>
  <c r="C226" i="31"/>
  <c r="B226" i="31"/>
  <c r="A226" i="31"/>
  <c r="C225" i="31"/>
  <c r="B225" i="31"/>
  <c r="A225" i="31"/>
  <c r="C224" i="31"/>
  <c r="B224" i="31"/>
  <c r="A224" i="31"/>
  <c r="C223" i="31"/>
  <c r="B223" i="31"/>
  <c r="A223" i="31"/>
  <c r="C222" i="31"/>
  <c r="B222" i="31"/>
  <c r="A222" i="31"/>
  <c r="C221" i="31"/>
  <c r="B221" i="31"/>
  <c r="A221" i="31"/>
  <c r="C220" i="31"/>
  <c r="B220" i="31"/>
  <c r="A220" i="31"/>
  <c r="C219" i="31"/>
  <c r="B219" i="31"/>
  <c r="A219" i="31"/>
  <c r="C218" i="31"/>
  <c r="B218" i="31"/>
  <c r="A218" i="31"/>
  <c r="C217" i="31"/>
  <c r="B217" i="31"/>
  <c r="A217" i="31"/>
  <c r="C216" i="31"/>
  <c r="B216" i="31"/>
  <c r="A216" i="31"/>
  <c r="C215" i="31"/>
  <c r="B215" i="31"/>
  <c r="A215" i="31"/>
  <c r="C214" i="31"/>
  <c r="B214" i="31"/>
  <c r="A214" i="31"/>
  <c r="C213" i="31"/>
  <c r="B213" i="31"/>
  <c r="A213" i="31"/>
  <c r="C212" i="31"/>
  <c r="B212" i="31"/>
  <c r="A212" i="31"/>
  <c r="C211" i="31"/>
  <c r="B211" i="31"/>
  <c r="A211" i="31"/>
  <c r="C210" i="31"/>
  <c r="B210" i="31"/>
  <c r="A210" i="31"/>
  <c r="C209" i="31"/>
  <c r="B209" i="31"/>
  <c r="A209" i="31"/>
  <c r="C208" i="31"/>
  <c r="B208" i="31"/>
  <c r="A208" i="31"/>
  <c r="C207" i="31"/>
  <c r="B207" i="31"/>
  <c r="A207" i="31"/>
  <c r="C206" i="31"/>
  <c r="B206" i="31"/>
  <c r="A206" i="31"/>
  <c r="C205" i="31"/>
  <c r="B205" i="31"/>
  <c r="A205" i="31"/>
  <c r="C204" i="31"/>
  <c r="B204" i="31"/>
  <c r="A204" i="31"/>
  <c r="C203" i="31"/>
  <c r="B203" i="31"/>
  <c r="A203" i="31"/>
  <c r="C202" i="31"/>
  <c r="B202" i="31"/>
  <c r="A202" i="31"/>
  <c r="C201" i="31"/>
  <c r="B201" i="31"/>
  <c r="A201" i="31"/>
  <c r="C200" i="31"/>
  <c r="B200" i="31"/>
  <c r="A200" i="31"/>
  <c r="C199" i="31"/>
  <c r="B199" i="31"/>
  <c r="A199" i="31"/>
  <c r="C198" i="31"/>
  <c r="B198" i="31"/>
  <c r="A198" i="31"/>
  <c r="C197" i="31"/>
  <c r="B197" i="31"/>
  <c r="A197" i="31"/>
  <c r="C196" i="31"/>
  <c r="B196" i="31"/>
  <c r="A196" i="31"/>
  <c r="C195" i="31"/>
  <c r="B195" i="31"/>
  <c r="A195" i="31"/>
  <c r="C194" i="31"/>
  <c r="B194" i="31"/>
  <c r="A194" i="31"/>
  <c r="C193" i="31"/>
  <c r="B193" i="31"/>
  <c r="A193" i="31"/>
  <c r="C192" i="31"/>
  <c r="B192" i="31"/>
  <c r="A192" i="31"/>
  <c r="C191" i="31"/>
  <c r="B191" i="31"/>
  <c r="A191" i="31"/>
  <c r="C190" i="31"/>
  <c r="B190" i="31"/>
  <c r="A190" i="31"/>
  <c r="C189" i="31"/>
  <c r="B189" i="31"/>
  <c r="A189" i="31"/>
  <c r="C188" i="31"/>
  <c r="B188" i="31"/>
  <c r="A188" i="31"/>
  <c r="C187" i="31"/>
  <c r="B187" i="31"/>
  <c r="A187" i="31"/>
  <c r="C186" i="31"/>
  <c r="B186" i="31"/>
  <c r="A186" i="31"/>
  <c r="C185" i="31"/>
  <c r="B185" i="31"/>
  <c r="A185" i="31"/>
  <c r="C184" i="31"/>
  <c r="B184" i="31"/>
  <c r="A184" i="31"/>
  <c r="C183" i="31"/>
  <c r="B183" i="31"/>
  <c r="A183" i="31"/>
  <c r="C182" i="31"/>
  <c r="B182" i="31"/>
  <c r="A182" i="31"/>
  <c r="C181" i="31"/>
  <c r="B181" i="31"/>
  <c r="A181" i="31"/>
  <c r="C180" i="31"/>
  <c r="B180" i="31"/>
  <c r="A180" i="31"/>
  <c r="C179" i="31"/>
  <c r="B179" i="31"/>
  <c r="A179" i="31"/>
  <c r="C178" i="31"/>
  <c r="B178" i="31"/>
  <c r="A178" i="31"/>
  <c r="C177" i="31"/>
  <c r="B177" i="31"/>
  <c r="A177" i="31"/>
  <c r="C176" i="31"/>
  <c r="B176" i="31"/>
  <c r="A176" i="31"/>
  <c r="C175" i="31"/>
  <c r="B175" i="31"/>
  <c r="A175" i="31"/>
  <c r="C174" i="31"/>
  <c r="B174" i="31"/>
  <c r="A174" i="31"/>
  <c r="C173" i="31"/>
  <c r="B173" i="31"/>
  <c r="A173" i="31"/>
  <c r="C172" i="31"/>
  <c r="B172" i="31"/>
  <c r="A172" i="31"/>
  <c r="C171" i="31"/>
  <c r="B171" i="31"/>
  <c r="A171" i="31"/>
  <c r="C170" i="31"/>
  <c r="B170" i="31"/>
  <c r="A170" i="31"/>
  <c r="C169" i="31"/>
  <c r="B169" i="31"/>
  <c r="A169" i="31"/>
  <c r="C168" i="31"/>
  <c r="B168" i="31"/>
  <c r="A168" i="31"/>
  <c r="C167" i="31"/>
  <c r="B167" i="31"/>
  <c r="A167" i="31"/>
  <c r="C166" i="31"/>
  <c r="B166" i="31"/>
  <c r="A166" i="31"/>
  <c r="C165" i="31"/>
  <c r="B165" i="31"/>
  <c r="A165" i="31"/>
  <c r="C164" i="31"/>
  <c r="B164" i="31"/>
  <c r="A164" i="31"/>
  <c r="C163" i="31"/>
  <c r="B163" i="31"/>
  <c r="A163" i="31"/>
  <c r="C162" i="31"/>
  <c r="B162" i="31"/>
  <c r="A162" i="31"/>
  <c r="C161" i="31"/>
  <c r="B161" i="31"/>
  <c r="A161" i="31"/>
  <c r="C160" i="31"/>
  <c r="B160" i="31"/>
  <c r="A160" i="31"/>
  <c r="C159" i="31"/>
  <c r="B159" i="31"/>
  <c r="A159" i="31"/>
  <c r="C158" i="31"/>
  <c r="B158" i="31"/>
  <c r="A158" i="31"/>
  <c r="C157" i="31"/>
  <c r="B157" i="31"/>
  <c r="A157" i="31"/>
  <c r="C156" i="31"/>
  <c r="B156" i="31"/>
  <c r="A156" i="31"/>
  <c r="C155" i="31"/>
  <c r="B155" i="31"/>
  <c r="A155" i="31"/>
  <c r="C154" i="31"/>
  <c r="B154" i="31"/>
  <c r="A154" i="31"/>
  <c r="C153" i="31"/>
  <c r="B153" i="31"/>
  <c r="A153" i="31"/>
  <c r="C152" i="31"/>
  <c r="B152" i="31"/>
  <c r="A152" i="31"/>
  <c r="C151" i="31"/>
  <c r="B151" i="31"/>
  <c r="A151" i="31"/>
  <c r="C150" i="31"/>
  <c r="B150" i="31"/>
  <c r="A150" i="31"/>
  <c r="C149" i="31"/>
  <c r="B149" i="31"/>
  <c r="A149" i="31"/>
  <c r="C148" i="31"/>
  <c r="B148" i="31"/>
  <c r="A148" i="31"/>
  <c r="C147" i="31"/>
  <c r="B147" i="31"/>
  <c r="A147" i="31"/>
  <c r="C146" i="31"/>
  <c r="B146" i="31"/>
  <c r="A146" i="31"/>
  <c r="C145" i="31"/>
  <c r="B145" i="31"/>
  <c r="A145" i="31"/>
  <c r="C144" i="31"/>
  <c r="B144" i="31"/>
  <c r="A144" i="31"/>
  <c r="C143" i="31"/>
  <c r="B143" i="31"/>
  <c r="A143" i="31"/>
  <c r="C142" i="31"/>
  <c r="B142" i="31"/>
  <c r="A142" i="31"/>
  <c r="C141" i="31"/>
  <c r="B141" i="31"/>
  <c r="A141" i="31"/>
  <c r="C140" i="31"/>
  <c r="B140" i="31"/>
  <c r="A140" i="31"/>
  <c r="C139" i="31"/>
  <c r="B139" i="31"/>
  <c r="A139" i="31"/>
  <c r="C138" i="31"/>
  <c r="B138" i="31"/>
  <c r="A138" i="31"/>
  <c r="C137" i="31"/>
  <c r="B137" i="31"/>
  <c r="A137" i="31"/>
  <c r="C136" i="31"/>
  <c r="B136" i="31"/>
  <c r="A136" i="31"/>
  <c r="C135" i="31"/>
  <c r="B135" i="31"/>
  <c r="A135" i="31"/>
  <c r="C134" i="31"/>
  <c r="B134" i="31"/>
  <c r="A134" i="31"/>
  <c r="C133" i="31"/>
  <c r="B133" i="31"/>
  <c r="A133" i="31"/>
  <c r="C132" i="31"/>
  <c r="B132" i="31"/>
  <c r="A132" i="31"/>
  <c r="C131" i="31"/>
  <c r="B131" i="31"/>
  <c r="A131" i="31"/>
  <c r="C130" i="31"/>
  <c r="B130" i="31"/>
  <c r="A130" i="31"/>
  <c r="C129" i="31"/>
  <c r="B129" i="31"/>
  <c r="A129" i="31"/>
  <c r="C128" i="31"/>
  <c r="B128" i="31"/>
  <c r="A128" i="31"/>
  <c r="C127" i="31"/>
  <c r="B127" i="31"/>
  <c r="A127" i="31"/>
  <c r="C126" i="31"/>
  <c r="B126" i="31"/>
  <c r="A126" i="31"/>
  <c r="C125" i="31"/>
  <c r="B125" i="31"/>
  <c r="A125" i="31"/>
  <c r="C124" i="31"/>
  <c r="B124" i="31"/>
  <c r="A124" i="31"/>
  <c r="C123" i="31"/>
  <c r="B123" i="31"/>
  <c r="A123" i="31"/>
  <c r="C122" i="31"/>
  <c r="B122" i="31"/>
  <c r="A122" i="31"/>
  <c r="C121" i="31"/>
  <c r="B121" i="31"/>
  <c r="A121" i="31"/>
  <c r="C120" i="31"/>
  <c r="B120" i="31"/>
  <c r="A120" i="31"/>
  <c r="C119" i="31"/>
  <c r="B119" i="31"/>
  <c r="A119" i="31"/>
  <c r="C118" i="31"/>
  <c r="B118" i="31"/>
  <c r="A118" i="31"/>
  <c r="C117" i="31"/>
  <c r="B117" i="31"/>
  <c r="A117" i="31"/>
  <c r="C116" i="31"/>
  <c r="B116" i="31"/>
  <c r="A116" i="31"/>
  <c r="C115" i="31"/>
  <c r="B115" i="31"/>
  <c r="A115" i="31"/>
  <c r="C114" i="31"/>
  <c r="B114" i="31"/>
  <c r="A114" i="31"/>
  <c r="C113" i="31"/>
  <c r="B113" i="31"/>
  <c r="A113" i="31"/>
  <c r="C112" i="31"/>
  <c r="B112" i="31"/>
  <c r="A112" i="31"/>
  <c r="C111" i="31"/>
  <c r="B111" i="31"/>
  <c r="A111" i="31"/>
  <c r="C110" i="31"/>
  <c r="B110" i="31"/>
  <c r="A110" i="31"/>
  <c r="C109" i="31"/>
  <c r="B109" i="31"/>
  <c r="A109" i="31"/>
  <c r="C108" i="31"/>
  <c r="B108" i="31"/>
  <c r="A108" i="31"/>
  <c r="C107" i="31"/>
  <c r="B107" i="31"/>
  <c r="A107" i="31"/>
  <c r="C106" i="31"/>
  <c r="B106" i="31"/>
  <c r="A106" i="31"/>
  <c r="C105" i="31"/>
  <c r="B105" i="31"/>
  <c r="A105" i="31"/>
  <c r="C104" i="31"/>
  <c r="B104" i="31"/>
  <c r="A104" i="31"/>
  <c r="C103" i="31"/>
  <c r="B103" i="31"/>
  <c r="A103" i="31"/>
  <c r="C102" i="31"/>
  <c r="B102" i="31"/>
  <c r="A102" i="31"/>
  <c r="C101" i="31"/>
  <c r="B101" i="31"/>
  <c r="A101" i="31"/>
  <c r="C100" i="31"/>
  <c r="B100" i="31"/>
  <c r="A100" i="31"/>
  <c r="C99" i="31"/>
  <c r="B99" i="31"/>
  <c r="A99" i="31"/>
  <c r="C98" i="31"/>
  <c r="B98" i="31"/>
  <c r="A98" i="31"/>
  <c r="C97" i="31"/>
  <c r="B97" i="31"/>
  <c r="A97" i="31"/>
  <c r="C96" i="31"/>
  <c r="B96" i="31"/>
  <c r="A96" i="31"/>
  <c r="C95" i="31"/>
  <c r="B95" i="31"/>
  <c r="A95" i="31"/>
  <c r="C94" i="31"/>
  <c r="B94" i="31"/>
  <c r="A94" i="31"/>
  <c r="C93" i="31"/>
  <c r="B93" i="31"/>
  <c r="A93" i="31"/>
  <c r="C92" i="31"/>
  <c r="B92" i="31"/>
  <c r="A92" i="31"/>
  <c r="C91" i="31"/>
  <c r="B91" i="31"/>
  <c r="A91" i="31"/>
  <c r="C90" i="31"/>
  <c r="B90" i="31"/>
  <c r="A90" i="31"/>
  <c r="C89" i="31"/>
  <c r="C88" i="31"/>
  <c r="C87" i="31"/>
  <c r="C86" i="31"/>
  <c r="C85" i="31"/>
  <c r="C84" i="31"/>
  <c r="C83" i="31"/>
  <c r="C82" i="31"/>
  <c r="C81" i="31"/>
  <c r="C80" i="31"/>
  <c r="C79" i="31"/>
  <c r="C78" i="31"/>
  <c r="C77" i="31"/>
  <c r="C76" i="31"/>
  <c r="C75" i="31"/>
  <c r="C74" i="31"/>
  <c r="C73" i="31"/>
  <c r="C72" i="31"/>
  <c r="C71" i="31"/>
  <c r="C70" i="31"/>
  <c r="C69" i="31"/>
  <c r="C68" i="31"/>
  <c r="C67" i="31"/>
  <c r="C66" i="31"/>
  <c r="C65" i="31"/>
  <c r="C64" i="31"/>
  <c r="C63" i="31"/>
  <c r="C62" i="31"/>
  <c r="C61" i="31"/>
  <c r="C60" i="31"/>
  <c r="C59" i="31"/>
  <c r="C58" i="31"/>
  <c r="C57" i="31"/>
  <c r="C56" i="31"/>
  <c r="C55" i="31"/>
  <c r="C54" i="31"/>
  <c r="C53" i="31"/>
  <c r="C52" i="31"/>
  <c r="C51" i="31"/>
  <c r="C50" i="31"/>
  <c r="C49" i="31"/>
  <c r="C48" i="31"/>
  <c r="C47" i="31"/>
  <c r="C46" i="31"/>
  <c r="C45" i="31"/>
  <c r="C44" i="31"/>
  <c r="C43" i="31"/>
  <c r="C42" i="31"/>
  <c r="C26" i="31"/>
  <c r="B26" i="31"/>
  <c r="A26" i="31"/>
  <c r="C25" i="31"/>
  <c r="B25" i="31"/>
  <c r="A25" i="31"/>
  <c r="C24" i="31"/>
  <c r="B24" i="31"/>
  <c r="A24" i="31"/>
  <c r="C23" i="31"/>
  <c r="B23" i="31"/>
  <c r="A23" i="31"/>
  <c r="C22" i="31"/>
  <c r="B22" i="31"/>
  <c r="A22" i="31"/>
  <c r="C21" i="31"/>
  <c r="B21" i="31"/>
  <c r="A21" i="31"/>
  <c r="C20" i="31"/>
  <c r="B20" i="31"/>
  <c r="A20" i="31"/>
  <c r="C19" i="31"/>
  <c r="B19" i="31"/>
  <c r="A19" i="31"/>
  <c r="E15" i="31"/>
  <c r="B15" i="31"/>
  <c r="E13" i="31"/>
  <c r="B13" i="31"/>
  <c r="E10" i="31"/>
  <c r="E7" i="31"/>
  <c r="B7" i="31"/>
  <c r="C300" i="29"/>
  <c r="B300" i="29"/>
  <c r="A300" i="29"/>
  <c r="C299" i="29"/>
  <c r="B299" i="29"/>
  <c r="A299" i="29"/>
  <c r="C298" i="29"/>
  <c r="B298" i="29"/>
  <c r="A298" i="29"/>
  <c r="C297" i="29"/>
  <c r="B297" i="29"/>
  <c r="A297" i="29"/>
  <c r="C296" i="29"/>
  <c r="B296" i="29"/>
  <c r="A296" i="29"/>
  <c r="C295" i="29"/>
  <c r="B295" i="29"/>
  <c r="A295" i="29"/>
  <c r="C294" i="29"/>
  <c r="B294" i="29"/>
  <c r="A294" i="29"/>
  <c r="C293" i="29"/>
  <c r="B293" i="29"/>
  <c r="A293" i="29"/>
  <c r="C292" i="29"/>
  <c r="B292" i="29"/>
  <c r="A292" i="29"/>
  <c r="C291" i="29"/>
  <c r="B291" i="29"/>
  <c r="A291" i="29"/>
  <c r="C290" i="29"/>
  <c r="B290" i="29"/>
  <c r="A290" i="29"/>
  <c r="C289" i="29"/>
  <c r="B289" i="29"/>
  <c r="A289" i="29"/>
  <c r="C288" i="29"/>
  <c r="B288" i="29"/>
  <c r="A288" i="29"/>
  <c r="C287" i="29"/>
  <c r="B287" i="29"/>
  <c r="A287" i="29"/>
  <c r="C286" i="29"/>
  <c r="B286" i="29"/>
  <c r="A286" i="29"/>
  <c r="C285" i="29"/>
  <c r="B285" i="29"/>
  <c r="A285" i="29"/>
  <c r="C284" i="29"/>
  <c r="B284" i="29"/>
  <c r="A284" i="29"/>
  <c r="C283" i="29"/>
  <c r="B283" i="29"/>
  <c r="A283" i="29"/>
  <c r="C282" i="29"/>
  <c r="B282" i="29"/>
  <c r="A282" i="29"/>
  <c r="C281" i="29"/>
  <c r="B281" i="29"/>
  <c r="A281" i="29"/>
  <c r="C280" i="29"/>
  <c r="B280" i="29"/>
  <c r="A280" i="29"/>
  <c r="C279" i="29"/>
  <c r="B279" i="29"/>
  <c r="A279" i="29"/>
  <c r="C278" i="29"/>
  <c r="B278" i="29"/>
  <c r="A278" i="29"/>
  <c r="C277" i="29"/>
  <c r="B277" i="29"/>
  <c r="A277" i="29"/>
  <c r="C276" i="29"/>
  <c r="B276" i="29"/>
  <c r="A276" i="29"/>
  <c r="C275" i="29"/>
  <c r="B275" i="29"/>
  <c r="A275" i="29"/>
  <c r="C274" i="29"/>
  <c r="B274" i="29"/>
  <c r="A274" i="29"/>
  <c r="C273" i="29"/>
  <c r="B273" i="29"/>
  <c r="A273" i="29"/>
  <c r="C272" i="29"/>
  <c r="B272" i="29"/>
  <c r="A272" i="29"/>
  <c r="C271" i="29"/>
  <c r="B271" i="29"/>
  <c r="A271" i="29"/>
  <c r="C270" i="29"/>
  <c r="B270" i="29"/>
  <c r="A270" i="29"/>
  <c r="C269" i="29"/>
  <c r="B269" i="29"/>
  <c r="A269" i="29"/>
  <c r="C268" i="29"/>
  <c r="B268" i="29"/>
  <c r="A268" i="29"/>
  <c r="C267" i="29"/>
  <c r="B267" i="29"/>
  <c r="A267" i="29"/>
  <c r="C266" i="29"/>
  <c r="B266" i="29"/>
  <c r="A266" i="29"/>
  <c r="C265" i="29"/>
  <c r="B265" i="29"/>
  <c r="A265" i="29"/>
  <c r="C264" i="29"/>
  <c r="B264" i="29"/>
  <c r="A264" i="29"/>
  <c r="C263" i="29"/>
  <c r="B263" i="29"/>
  <c r="A263" i="29"/>
  <c r="C262" i="29"/>
  <c r="B262" i="29"/>
  <c r="A262" i="29"/>
  <c r="C261" i="29"/>
  <c r="B261" i="29"/>
  <c r="A261" i="29"/>
  <c r="C260" i="29"/>
  <c r="B260" i="29"/>
  <c r="A260" i="29"/>
  <c r="C259" i="29"/>
  <c r="B259" i="29"/>
  <c r="A259" i="29"/>
  <c r="C258" i="29"/>
  <c r="B258" i="29"/>
  <c r="A258" i="29"/>
  <c r="C257" i="29"/>
  <c r="B257" i="29"/>
  <c r="A257" i="29"/>
  <c r="C256" i="29"/>
  <c r="B256" i="29"/>
  <c r="A256" i="29"/>
  <c r="C255" i="29"/>
  <c r="B255" i="29"/>
  <c r="A255" i="29"/>
  <c r="C254" i="29"/>
  <c r="B254" i="29"/>
  <c r="A254" i="29"/>
  <c r="C253" i="29"/>
  <c r="B253" i="29"/>
  <c r="A253" i="29"/>
  <c r="C252" i="29"/>
  <c r="B252" i="29"/>
  <c r="A252" i="29"/>
  <c r="C251" i="29"/>
  <c r="B251" i="29"/>
  <c r="A251" i="29"/>
  <c r="C250" i="29"/>
  <c r="B250" i="29"/>
  <c r="A250" i="29"/>
  <c r="C249" i="29"/>
  <c r="B249" i="29"/>
  <c r="A249" i="29"/>
  <c r="C248" i="29"/>
  <c r="B248" i="29"/>
  <c r="A248" i="29"/>
  <c r="C247" i="29"/>
  <c r="B247" i="29"/>
  <c r="A247" i="29"/>
  <c r="C246" i="29"/>
  <c r="B246" i="29"/>
  <c r="A246" i="29"/>
  <c r="C245" i="29"/>
  <c r="B245" i="29"/>
  <c r="A245" i="29"/>
  <c r="C244" i="29"/>
  <c r="B244" i="29"/>
  <c r="A244" i="29"/>
  <c r="C243" i="29"/>
  <c r="B243" i="29"/>
  <c r="A243" i="29"/>
  <c r="C242" i="29"/>
  <c r="B242" i="29"/>
  <c r="A242" i="29"/>
  <c r="C241" i="29"/>
  <c r="B241" i="29"/>
  <c r="A241" i="29"/>
  <c r="C240" i="29"/>
  <c r="B240" i="29"/>
  <c r="A240" i="29"/>
  <c r="C239" i="29"/>
  <c r="B239" i="29"/>
  <c r="A239" i="29"/>
  <c r="C238" i="29"/>
  <c r="B238" i="29"/>
  <c r="A238" i="29"/>
  <c r="C237" i="29"/>
  <c r="B237" i="29"/>
  <c r="A237" i="29"/>
  <c r="C236" i="29"/>
  <c r="B236" i="29"/>
  <c r="A236" i="29"/>
  <c r="C235" i="29"/>
  <c r="B235" i="29"/>
  <c r="A235" i="29"/>
  <c r="C234" i="29"/>
  <c r="B234" i="29"/>
  <c r="A234" i="29"/>
  <c r="C233" i="29"/>
  <c r="B233" i="29"/>
  <c r="A233" i="29"/>
  <c r="C232" i="29"/>
  <c r="B232" i="29"/>
  <c r="A232" i="29"/>
  <c r="C231" i="29"/>
  <c r="B231" i="29"/>
  <c r="A231" i="29"/>
  <c r="C230" i="29"/>
  <c r="B230" i="29"/>
  <c r="A230" i="29"/>
  <c r="C229" i="29"/>
  <c r="B229" i="29"/>
  <c r="A229" i="29"/>
  <c r="C228" i="29"/>
  <c r="B228" i="29"/>
  <c r="A228" i="29"/>
  <c r="C227" i="29"/>
  <c r="B227" i="29"/>
  <c r="A227" i="29"/>
  <c r="C226" i="29"/>
  <c r="B226" i="29"/>
  <c r="A226" i="29"/>
  <c r="C225" i="29"/>
  <c r="B225" i="29"/>
  <c r="A225" i="29"/>
  <c r="C224" i="29"/>
  <c r="B224" i="29"/>
  <c r="A224" i="29"/>
  <c r="C223" i="29"/>
  <c r="B223" i="29"/>
  <c r="A223" i="29"/>
  <c r="C222" i="29"/>
  <c r="B222" i="29"/>
  <c r="A222" i="29"/>
  <c r="C221" i="29"/>
  <c r="B221" i="29"/>
  <c r="A221" i="29"/>
  <c r="C220" i="29"/>
  <c r="B220" i="29"/>
  <c r="A220" i="29"/>
  <c r="C219" i="29"/>
  <c r="B219" i="29"/>
  <c r="A219" i="29"/>
  <c r="C218" i="29"/>
  <c r="B218" i="29"/>
  <c r="A218" i="29"/>
  <c r="C217" i="29"/>
  <c r="B217" i="29"/>
  <c r="A217" i="29"/>
  <c r="C216" i="29"/>
  <c r="B216" i="29"/>
  <c r="A216" i="29"/>
  <c r="C215" i="29"/>
  <c r="B215" i="29"/>
  <c r="A215" i="29"/>
  <c r="C214" i="29"/>
  <c r="B214" i="29"/>
  <c r="A214" i="29"/>
  <c r="C213" i="29"/>
  <c r="B213" i="29"/>
  <c r="A213" i="29"/>
  <c r="C212" i="29"/>
  <c r="B212" i="29"/>
  <c r="A212" i="29"/>
  <c r="C211" i="29"/>
  <c r="B211" i="29"/>
  <c r="A211" i="29"/>
  <c r="C210" i="29"/>
  <c r="B210" i="29"/>
  <c r="A210" i="29"/>
  <c r="C209" i="29"/>
  <c r="B209" i="29"/>
  <c r="A209" i="29"/>
  <c r="C208" i="29"/>
  <c r="B208" i="29"/>
  <c r="A208" i="29"/>
  <c r="C207" i="29"/>
  <c r="B207" i="29"/>
  <c r="A207" i="29"/>
  <c r="C206" i="29"/>
  <c r="B206" i="29"/>
  <c r="A206" i="29"/>
  <c r="C205" i="29"/>
  <c r="B205" i="29"/>
  <c r="A205" i="29"/>
  <c r="C204" i="29"/>
  <c r="B204" i="29"/>
  <c r="A204" i="29"/>
  <c r="C203" i="29"/>
  <c r="B203" i="29"/>
  <c r="A203" i="29"/>
  <c r="C202" i="29"/>
  <c r="B202" i="29"/>
  <c r="A202" i="29"/>
  <c r="C201" i="29"/>
  <c r="B201" i="29"/>
  <c r="A201" i="29"/>
  <c r="C200" i="29"/>
  <c r="B200" i="29"/>
  <c r="A200" i="29"/>
  <c r="C199" i="29"/>
  <c r="B199" i="29"/>
  <c r="A199" i="29"/>
  <c r="C198" i="29"/>
  <c r="B198" i="29"/>
  <c r="A198" i="29"/>
  <c r="C197" i="29"/>
  <c r="B197" i="29"/>
  <c r="A197" i="29"/>
  <c r="C196" i="29"/>
  <c r="B196" i="29"/>
  <c r="A196" i="29"/>
  <c r="C195" i="29"/>
  <c r="B195" i="29"/>
  <c r="A195" i="29"/>
  <c r="C194" i="29"/>
  <c r="B194" i="29"/>
  <c r="A194" i="29"/>
  <c r="C193" i="29"/>
  <c r="B193" i="29"/>
  <c r="A193" i="29"/>
  <c r="C192" i="29"/>
  <c r="B192" i="29"/>
  <c r="A192" i="29"/>
  <c r="C191" i="29"/>
  <c r="B191" i="29"/>
  <c r="A191" i="29"/>
  <c r="C190" i="29"/>
  <c r="B190" i="29"/>
  <c r="A190" i="29"/>
  <c r="C189" i="29"/>
  <c r="B189" i="29"/>
  <c r="A189" i="29"/>
  <c r="C188" i="29"/>
  <c r="B188" i="29"/>
  <c r="A188" i="29"/>
  <c r="C187" i="29"/>
  <c r="B187" i="29"/>
  <c r="A187" i="29"/>
  <c r="C186" i="29"/>
  <c r="B186" i="29"/>
  <c r="A186" i="29"/>
  <c r="C185" i="29"/>
  <c r="B185" i="29"/>
  <c r="A185" i="29"/>
  <c r="C184" i="29"/>
  <c r="B184" i="29"/>
  <c r="A184" i="29"/>
  <c r="C183" i="29"/>
  <c r="B183" i="29"/>
  <c r="A183" i="29"/>
  <c r="C182" i="29"/>
  <c r="B182" i="29"/>
  <c r="A182" i="29"/>
  <c r="C181" i="29"/>
  <c r="B181" i="29"/>
  <c r="A181" i="29"/>
  <c r="C180" i="29"/>
  <c r="B180" i="29"/>
  <c r="A180" i="29"/>
  <c r="C179" i="29"/>
  <c r="B179" i="29"/>
  <c r="A179" i="29"/>
  <c r="C178" i="29"/>
  <c r="B178" i="29"/>
  <c r="A178" i="29"/>
  <c r="C177" i="29"/>
  <c r="B177" i="29"/>
  <c r="A177" i="29"/>
  <c r="C176" i="29"/>
  <c r="B176" i="29"/>
  <c r="A176" i="29"/>
  <c r="C175" i="29"/>
  <c r="B175" i="29"/>
  <c r="A175" i="29"/>
  <c r="C174" i="29"/>
  <c r="B174" i="29"/>
  <c r="A174" i="29"/>
  <c r="C173" i="29"/>
  <c r="B173" i="29"/>
  <c r="A173" i="29"/>
  <c r="C172" i="29"/>
  <c r="B172" i="29"/>
  <c r="A172" i="29"/>
  <c r="C171" i="29"/>
  <c r="B171" i="29"/>
  <c r="A171" i="29"/>
  <c r="C170" i="29"/>
  <c r="B170" i="29"/>
  <c r="A170" i="29"/>
  <c r="C169" i="29"/>
  <c r="B169" i="29"/>
  <c r="A169" i="29"/>
  <c r="C168" i="29"/>
  <c r="B168" i="29"/>
  <c r="A168" i="29"/>
  <c r="C167" i="29"/>
  <c r="B167" i="29"/>
  <c r="A167" i="29"/>
  <c r="C166" i="29"/>
  <c r="B166" i="29"/>
  <c r="A166" i="29"/>
  <c r="C165" i="29"/>
  <c r="B165" i="29"/>
  <c r="A165" i="29"/>
  <c r="C164" i="29"/>
  <c r="B164" i="29"/>
  <c r="A164" i="29"/>
  <c r="C163" i="29"/>
  <c r="B163" i="29"/>
  <c r="A163" i="29"/>
  <c r="C162" i="29"/>
  <c r="B162" i="29"/>
  <c r="A162" i="29"/>
  <c r="C161" i="29"/>
  <c r="B161" i="29"/>
  <c r="A161" i="29"/>
  <c r="C160" i="29"/>
  <c r="B160" i="29"/>
  <c r="A160" i="29"/>
  <c r="C159" i="29"/>
  <c r="B159" i="29"/>
  <c r="A159" i="29"/>
  <c r="C158" i="29"/>
  <c r="B158" i="29"/>
  <c r="A158" i="29"/>
  <c r="C157" i="29"/>
  <c r="B157" i="29"/>
  <c r="A157" i="29"/>
  <c r="C156" i="29"/>
  <c r="B156" i="29"/>
  <c r="A156" i="29"/>
  <c r="C155" i="29"/>
  <c r="B155" i="29"/>
  <c r="A155" i="29"/>
  <c r="C154" i="29"/>
  <c r="B154" i="29"/>
  <c r="A154" i="29"/>
  <c r="C153" i="29"/>
  <c r="B153" i="29"/>
  <c r="A153" i="29"/>
  <c r="C152" i="29"/>
  <c r="B152" i="29"/>
  <c r="A152" i="29"/>
  <c r="C151" i="29"/>
  <c r="B151" i="29"/>
  <c r="A151" i="29"/>
  <c r="C150" i="29"/>
  <c r="B150" i="29"/>
  <c r="A150" i="29"/>
  <c r="C149" i="29"/>
  <c r="B149" i="29"/>
  <c r="A149" i="29"/>
  <c r="C148" i="29"/>
  <c r="B148" i="29"/>
  <c r="A148" i="29"/>
  <c r="C147" i="29"/>
  <c r="B147" i="29"/>
  <c r="A147" i="29"/>
  <c r="C146" i="29"/>
  <c r="B146" i="29"/>
  <c r="A146" i="29"/>
  <c r="C145" i="29"/>
  <c r="B145" i="29"/>
  <c r="A145" i="29"/>
  <c r="C144" i="29"/>
  <c r="B144" i="29"/>
  <c r="A144" i="29"/>
  <c r="C143" i="29"/>
  <c r="B143" i="29"/>
  <c r="A143" i="29"/>
  <c r="C142" i="29"/>
  <c r="B142" i="29"/>
  <c r="A142" i="29"/>
  <c r="C141" i="29"/>
  <c r="B141" i="29"/>
  <c r="A141" i="29"/>
  <c r="C140" i="29"/>
  <c r="B140" i="29"/>
  <c r="A140" i="29"/>
  <c r="C139" i="29"/>
  <c r="B139" i="29"/>
  <c r="A139" i="29"/>
  <c r="C138" i="29"/>
  <c r="B138" i="29"/>
  <c r="A138" i="29"/>
  <c r="C137" i="29"/>
  <c r="B137" i="29"/>
  <c r="A137" i="29"/>
  <c r="C136" i="29"/>
  <c r="B136" i="29"/>
  <c r="A136" i="29"/>
  <c r="C135" i="29"/>
  <c r="B135" i="29"/>
  <c r="A135" i="29"/>
  <c r="C134" i="29"/>
  <c r="B134" i="29"/>
  <c r="A134" i="29"/>
  <c r="C133" i="29"/>
  <c r="B133" i="29"/>
  <c r="A133" i="29"/>
  <c r="C132" i="29"/>
  <c r="B132" i="29"/>
  <c r="A132" i="29"/>
  <c r="C131" i="29"/>
  <c r="B131" i="29"/>
  <c r="A131" i="29"/>
  <c r="C130" i="29"/>
  <c r="B130" i="29"/>
  <c r="A130" i="29"/>
  <c r="C129" i="29"/>
  <c r="B129" i="29"/>
  <c r="A129" i="29"/>
  <c r="C128" i="29"/>
  <c r="B128" i="29"/>
  <c r="A128" i="29"/>
  <c r="C127" i="29"/>
  <c r="B127" i="29"/>
  <c r="A127" i="29"/>
  <c r="C126" i="29"/>
  <c r="B126" i="29"/>
  <c r="A126" i="29"/>
  <c r="C125" i="29"/>
  <c r="B125" i="29"/>
  <c r="A125" i="29"/>
  <c r="C124" i="29"/>
  <c r="B124" i="29"/>
  <c r="A124" i="29"/>
  <c r="C123" i="29"/>
  <c r="B123" i="29"/>
  <c r="A123" i="29"/>
  <c r="C122" i="29"/>
  <c r="B122" i="29"/>
  <c r="A122" i="29"/>
  <c r="C121" i="29"/>
  <c r="B121" i="29"/>
  <c r="A121" i="29"/>
  <c r="C120" i="29"/>
  <c r="B120" i="29"/>
  <c r="A120" i="29"/>
  <c r="C119" i="29"/>
  <c r="B119" i="29"/>
  <c r="A119" i="29"/>
  <c r="C118" i="29"/>
  <c r="B118" i="29"/>
  <c r="A118" i="29"/>
  <c r="C117" i="29"/>
  <c r="B117" i="29"/>
  <c r="A117" i="29"/>
  <c r="C116" i="29"/>
  <c r="B116" i="29"/>
  <c r="A116" i="29"/>
  <c r="C115" i="29"/>
  <c r="B115" i="29"/>
  <c r="A115" i="29"/>
  <c r="C114" i="29"/>
  <c r="B114" i="29"/>
  <c r="A114" i="29"/>
  <c r="C113" i="29"/>
  <c r="B113" i="29"/>
  <c r="A113" i="29"/>
  <c r="C112" i="29"/>
  <c r="B112" i="29"/>
  <c r="A112" i="29"/>
  <c r="C111" i="29"/>
  <c r="B111" i="29"/>
  <c r="A111" i="29"/>
  <c r="C110" i="29"/>
  <c r="B110" i="29"/>
  <c r="A110" i="29"/>
  <c r="C109" i="29"/>
  <c r="B109" i="29"/>
  <c r="A109" i="29"/>
  <c r="C108" i="29"/>
  <c r="B108" i="29"/>
  <c r="A108" i="29"/>
  <c r="C107" i="29"/>
  <c r="B107" i="29"/>
  <c r="A107" i="29"/>
  <c r="C106" i="29"/>
  <c r="B106" i="29"/>
  <c r="A106" i="29"/>
  <c r="C105" i="29"/>
  <c r="B105" i="29"/>
  <c r="A105" i="29"/>
  <c r="C104" i="29"/>
  <c r="B104" i="29"/>
  <c r="A104" i="29"/>
  <c r="C103" i="29"/>
  <c r="B103" i="29"/>
  <c r="A103" i="29"/>
  <c r="C102" i="29"/>
  <c r="B102" i="29"/>
  <c r="A102" i="29"/>
  <c r="C101" i="29"/>
  <c r="B101" i="29"/>
  <c r="A101" i="29"/>
  <c r="C100" i="29"/>
  <c r="B100" i="29"/>
  <c r="A100" i="29"/>
  <c r="C99" i="29"/>
  <c r="B99" i="29"/>
  <c r="A99" i="29"/>
  <c r="C98" i="29"/>
  <c r="B98" i="29"/>
  <c r="A98" i="29"/>
  <c r="C97" i="29"/>
  <c r="B97" i="29"/>
  <c r="A97" i="29"/>
  <c r="C96" i="29"/>
  <c r="B96" i="29"/>
  <c r="A96" i="29"/>
  <c r="C95" i="29"/>
  <c r="B95" i="29"/>
  <c r="A95" i="29"/>
  <c r="C94" i="29"/>
  <c r="B94" i="29"/>
  <c r="A94" i="29"/>
  <c r="C93" i="29"/>
  <c r="B93" i="29"/>
  <c r="A93" i="29"/>
  <c r="C92" i="29"/>
  <c r="B92" i="29"/>
  <c r="A92" i="29"/>
  <c r="C91" i="29"/>
  <c r="B91" i="29"/>
  <c r="A91" i="29"/>
  <c r="C90" i="29"/>
  <c r="B90" i="29"/>
  <c r="A90" i="29"/>
  <c r="C89" i="29"/>
  <c r="B89" i="29"/>
  <c r="A89" i="29"/>
  <c r="C88" i="29"/>
  <c r="B88" i="29"/>
  <c r="A88" i="29"/>
  <c r="C87" i="29"/>
  <c r="B87" i="29"/>
  <c r="A87" i="29"/>
  <c r="C86" i="29"/>
  <c r="B86" i="29"/>
  <c r="A86" i="29"/>
  <c r="C85" i="29"/>
  <c r="B85" i="29"/>
  <c r="A85" i="29"/>
  <c r="C84" i="29"/>
  <c r="B84" i="29"/>
  <c r="A84" i="29"/>
  <c r="C83" i="29"/>
  <c r="B83" i="29"/>
  <c r="A83" i="29"/>
  <c r="C82" i="29"/>
  <c r="C81" i="29"/>
  <c r="C80" i="29"/>
  <c r="C79" i="29"/>
  <c r="C78" i="29"/>
  <c r="C77" i="29"/>
  <c r="C76" i="29"/>
  <c r="C75" i="29"/>
  <c r="C74" i="29"/>
  <c r="C73" i="29"/>
  <c r="C72" i="29"/>
  <c r="C71" i="29"/>
  <c r="C70" i="29"/>
  <c r="C69" i="29"/>
  <c r="C68" i="29"/>
  <c r="C67" i="29"/>
  <c r="C66" i="29"/>
  <c r="C65" i="29"/>
  <c r="C64" i="29"/>
  <c r="C63" i="29"/>
  <c r="C62" i="29"/>
  <c r="C61" i="29"/>
  <c r="C60" i="29"/>
  <c r="C59" i="29"/>
  <c r="C58" i="29"/>
  <c r="C57" i="29"/>
  <c r="C56" i="29"/>
  <c r="C55" i="29"/>
  <c r="C54" i="29"/>
  <c r="C53" i="29"/>
  <c r="C52" i="29"/>
  <c r="C51" i="29"/>
  <c r="C50" i="29"/>
  <c r="C49" i="29"/>
  <c r="C48" i="29"/>
  <c r="C47" i="29"/>
  <c r="C46" i="29"/>
  <c r="C45" i="29"/>
  <c r="C44" i="29"/>
  <c r="C43" i="29"/>
  <c r="C42" i="29"/>
  <c r="C26" i="29"/>
  <c r="B26" i="29"/>
  <c r="A26" i="29"/>
  <c r="C25" i="29"/>
  <c r="B25" i="29"/>
  <c r="A25" i="29"/>
  <c r="C24" i="29"/>
  <c r="B24" i="29"/>
  <c r="A24" i="29"/>
  <c r="C23" i="29"/>
  <c r="B23" i="29"/>
  <c r="A23" i="29"/>
  <c r="C22" i="29"/>
  <c r="B22" i="29"/>
  <c r="A22" i="29"/>
  <c r="C21" i="29"/>
  <c r="B21" i="29"/>
  <c r="A21" i="29"/>
  <c r="C20" i="29"/>
  <c r="B20" i="29"/>
  <c r="A20" i="29"/>
  <c r="C19" i="29"/>
  <c r="B19" i="29"/>
  <c r="A19" i="29"/>
  <c r="E15" i="29"/>
  <c r="B15" i="29"/>
  <c r="E13" i="29"/>
  <c r="B13" i="29"/>
  <c r="E10" i="29"/>
  <c r="E7" i="29"/>
  <c r="B7" i="29"/>
  <c r="H15" i="32"/>
  <c r="H13" i="32"/>
  <c r="E13" i="32"/>
  <c r="B13" i="32"/>
  <c r="E10" i="32"/>
  <c r="E7" i="32"/>
  <c r="B7" i="32"/>
  <c r="H15" i="30"/>
  <c r="H13" i="30"/>
  <c r="E10" i="30"/>
  <c r="E7" i="30"/>
  <c r="B7" i="30"/>
  <c r="H13" i="28"/>
  <c r="E13" i="28"/>
  <c r="B13" i="28"/>
  <c r="E10" i="28"/>
  <c r="E7" i="28"/>
  <c r="B7" i="28"/>
  <c r="C300" i="27"/>
  <c r="B300" i="27"/>
  <c r="A300" i="27"/>
  <c r="C299" i="27"/>
  <c r="B299" i="27"/>
  <c r="A299" i="27"/>
  <c r="C298" i="27"/>
  <c r="B298" i="27"/>
  <c r="A298" i="27"/>
  <c r="C297" i="27"/>
  <c r="B297" i="27"/>
  <c r="A297" i="27"/>
  <c r="C296" i="27"/>
  <c r="B296" i="27"/>
  <c r="A296" i="27"/>
  <c r="C295" i="27"/>
  <c r="B295" i="27"/>
  <c r="A295" i="27"/>
  <c r="C294" i="27"/>
  <c r="B294" i="27"/>
  <c r="A294" i="27"/>
  <c r="C293" i="27"/>
  <c r="B293" i="27"/>
  <c r="A293" i="27"/>
  <c r="C292" i="27"/>
  <c r="B292" i="27"/>
  <c r="A292" i="27"/>
  <c r="C291" i="27"/>
  <c r="B291" i="27"/>
  <c r="A291" i="27"/>
  <c r="C290" i="27"/>
  <c r="B290" i="27"/>
  <c r="A290" i="27"/>
  <c r="C289" i="27"/>
  <c r="B289" i="27"/>
  <c r="A289" i="27"/>
  <c r="C288" i="27"/>
  <c r="B288" i="27"/>
  <c r="A288" i="27"/>
  <c r="C287" i="27"/>
  <c r="B287" i="27"/>
  <c r="A287" i="27"/>
  <c r="C286" i="27"/>
  <c r="B286" i="27"/>
  <c r="A286" i="27"/>
  <c r="C285" i="27"/>
  <c r="B285" i="27"/>
  <c r="A285" i="27"/>
  <c r="C284" i="27"/>
  <c r="B284" i="27"/>
  <c r="A284" i="27"/>
  <c r="C283" i="27"/>
  <c r="B283" i="27"/>
  <c r="A283" i="27"/>
  <c r="C282" i="27"/>
  <c r="B282" i="27"/>
  <c r="A282" i="27"/>
  <c r="C281" i="27"/>
  <c r="B281" i="27"/>
  <c r="A281" i="27"/>
  <c r="C280" i="27"/>
  <c r="B280" i="27"/>
  <c r="A280" i="27"/>
  <c r="C279" i="27"/>
  <c r="B279" i="27"/>
  <c r="A279" i="27"/>
  <c r="C278" i="27"/>
  <c r="B278" i="27"/>
  <c r="A278" i="27"/>
  <c r="C277" i="27"/>
  <c r="B277" i="27"/>
  <c r="A277" i="27"/>
  <c r="C276" i="27"/>
  <c r="B276" i="27"/>
  <c r="A276" i="27"/>
  <c r="C275" i="27"/>
  <c r="B275" i="27"/>
  <c r="A275" i="27"/>
  <c r="C274" i="27"/>
  <c r="B274" i="27"/>
  <c r="A274" i="27"/>
  <c r="C273" i="27"/>
  <c r="B273" i="27"/>
  <c r="A273" i="27"/>
  <c r="C272" i="27"/>
  <c r="B272" i="27"/>
  <c r="A272" i="27"/>
  <c r="C271" i="27"/>
  <c r="B271" i="27"/>
  <c r="A271" i="27"/>
  <c r="C270" i="27"/>
  <c r="B270" i="27"/>
  <c r="A270" i="27"/>
  <c r="C269" i="27"/>
  <c r="B269" i="27"/>
  <c r="A269" i="27"/>
  <c r="C268" i="27"/>
  <c r="B268" i="27"/>
  <c r="A268" i="27"/>
  <c r="C267" i="27"/>
  <c r="B267" i="27"/>
  <c r="A267" i="27"/>
  <c r="C266" i="27"/>
  <c r="B266" i="27"/>
  <c r="A266" i="27"/>
  <c r="C265" i="27"/>
  <c r="B265" i="27"/>
  <c r="A265" i="27"/>
  <c r="C264" i="27"/>
  <c r="B264" i="27"/>
  <c r="A264" i="27"/>
  <c r="C263" i="27"/>
  <c r="B263" i="27"/>
  <c r="A263" i="27"/>
  <c r="C262" i="27"/>
  <c r="B262" i="27"/>
  <c r="A262" i="27"/>
  <c r="C261" i="27"/>
  <c r="B261" i="27"/>
  <c r="A261" i="27"/>
  <c r="C260" i="27"/>
  <c r="B260" i="27"/>
  <c r="A260" i="27"/>
  <c r="C259" i="27"/>
  <c r="B259" i="27"/>
  <c r="A259" i="27"/>
  <c r="C258" i="27"/>
  <c r="B258" i="27"/>
  <c r="A258" i="27"/>
  <c r="C257" i="27"/>
  <c r="B257" i="27"/>
  <c r="A257" i="27"/>
  <c r="C256" i="27"/>
  <c r="B256" i="27"/>
  <c r="A256" i="27"/>
  <c r="C255" i="27"/>
  <c r="B255" i="27"/>
  <c r="A255" i="27"/>
  <c r="C254" i="27"/>
  <c r="B254" i="27"/>
  <c r="A254" i="27"/>
  <c r="C253" i="27"/>
  <c r="B253" i="27"/>
  <c r="A253" i="27"/>
  <c r="C252" i="27"/>
  <c r="B252" i="27"/>
  <c r="A252" i="27"/>
  <c r="C251" i="27"/>
  <c r="B251" i="27"/>
  <c r="A251" i="27"/>
  <c r="C250" i="27"/>
  <c r="B250" i="27"/>
  <c r="A250" i="27"/>
  <c r="C249" i="27"/>
  <c r="B249" i="27"/>
  <c r="A249" i="27"/>
  <c r="C248" i="27"/>
  <c r="B248" i="27"/>
  <c r="A248" i="27"/>
  <c r="C247" i="27"/>
  <c r="B247" i="27"/>
  <c r="A247" i="27"/>
  <c r="C246" i="27"/>
  <c r="B246" i="27"/>
  <c r="A246" i="27"/>
  <c r="C245" i="27"/>
  <c r="B245" i="27"/>
  <c r="A245" i="27"/>
  <c r="C244" i="27"/>
  <c r="B244" i="27"/>
  <c r="A244" i="27"/>
  <c r="C243" i="27"/>
  <c r="B243" i="27"/>
  <c r="A243" i="27"/>
  <c r="C242" i="27"/>
  <c r="B242" i="27"/>
  <c r="A242" i="27"/>
  <c r="C241" i="27"/>
  <c r="B241" i="27"/>
  <c r="A241" i="27"/>
  <c r="C240" i="27"/>
  <c r="B240" i="27"/>
  <c r="A240" i="27"/>
  <c r="C239" i="27"/>
  <c r="B239" i="27"/>
  <c r="A239" i="27"/>
  <c r="C238" i="27"/>
  <c r="B238" i="27"/>
  <c r="A238" i="27"/>
  <c r="C237" i="27"/>
  <c r="B237" i="27"/>
  <c r="A237" i="27"/>
  <c r="C236" i="27"/>
  <c r="B236" i="27"/>
  <c r="A236" i="27"/>
  <c r="C235" i="27"/>
  <c r="B235" i="27"/>
  <c r="A235" i="27"/>
  <c r="C234" i="27"/>
  <c r="B234" i="27"/>
  <c r="A234" i="27"/>
  <c r="C233" i="27"/>
  <c r="B233" i="27"/>
  <c r="A233" i="27"/>
  <c r="C232" i="27"/>
  <c r="B232" i="27"/>
  <c r="A232" i="27"/>
  <c r="C231" i="27"/>
  <c r="B231" i="27"/>
  <c r="A231" i="27"/>
  <c r="C230" i="27"/>
  <c r="B230" i="27"/>
  <c r="A230" i="27"/>
  <c r="C229" i="27"/>
  <c r="B229" i="27"/>
  <c r="A229" i="27"/>
  <c r="C228" i="27"/>
  <c r="B228" i="27"/>
  <c r="A228" i="27"/>
  <c r="C227" i="27"/>
  <c r="B227" i="27"/>
  <c r="A227" i="27"/>
  <c r="C226" i="27"/>
  <c r="B226" i="27"/>
  <c r="A226" i="27"/>
  <c r="C225" i="27"/>
  <c r="B225" i="27"/>
  <c r="A225" i="27"/>
  <c r="C224" i="27"/>
  <c r="B224" i="27"/>
  <c r="A224" i="27"/>
  <c r="C223" i="27"/>
  <c r="B223" i="27"/>
  <c r="A223" i="27"/>
  <c r="C222" i="27"/>
  <c r="B222" i="27"/>
  <c r="A222" i="27"/>
  <c r="C221" i="27"/>
  <c r="B221" i="27"/>
  <c r="A221" i="27"/>
  <c r="C220" i="27"/>
  <c r="B220" i="27"/>
  <c r="A220" i="27"/>
  <c r="C219" i="27"/>
  <c r="B219" i="27"/>
  <c r="A219" i="27"/>
  <c r="C218" i="27"/>
  <c r="B218" i="27"/>
  <c r="A218" i="27"/>
  <c r="C217" i="27"/>
  <c r="B217" i="27"/>
  <c r="A217" i="27"/>
  <c r="C216" i="27"/>
  <c r="B216" i="27"/>
  <c r="A216" i="27"/>
  <c r="C215" i="27"/>
  <c r="B215" i="27"/>
  <c r="A215" i="27"/>
  <c r="C214" i="27"/>
  <c r="B214" i="27"/>
  <c r="A214" i="27"/>
  <c r="C213" i="27"/>
  <c r="B213" i="27"/>
  <c r="A213" i="27"/>
  <c r="C212" i="27"/>
  <c r="B212" i="27"/>
  <c r="A212" i="27"/>
  <c r="C211" i="27"/>
  <c r="B211" i="27"/>
  <c r="A211" i="27"/>
  <c r="C210" i="27"/>
  <c r="B210" i="27"/>
  <c r="A210" i="27"/>
  <c r="C209" i="27"/>
  <c r="B209" i="27"/>
  <c r="A209" i="27"/>
  <c r="C208" i="27"/>
  <c r="B208" i="27"/>
  <c r="A208" i="27"/>
  <c r="C207" i="27"/>
  <c r="B207" i="27"/>
  <c r="A207" i="27"/>
  <c r="C206" i="27"/>
  <c r="B206" i="27"/>
  <c r="A206" i="27"/>
  <c r="C205" i="27"/>
  <c r="B205" i="27"/>
  <c r="A205" i="27"/>
  <c r="C204" i="27"/>
  <c r="B204" i="27"/>
  <c r="A204" i="27"/>
  <c r="C203" i="27"/>
  <c r="B203" i="27"/>
  <c r="A203" i="27"/>
  <c r="C202" i="27"/>
  <c r="B202" i="27"/>
  <c r="A202" i="27"/>
  <c r="C201" i="27"/>
  <c r="B201" i="27"/>
  <c r="A201" i="27"/>
  <c r="C200" i="27"/>
  <c r="B200" i="27"/>
  <c r="A200" i="27"/>
  <c r="C199" i="27"/>
  <c r="B199" i="27"/>
  <c r="A199" i="27"/>
  <c r="C198" i="27"/>
  <c r="B198" i="27"/>
  <c r="A198" i="27"/>
  <c r="C197" i="27"/>
  <c r="B197" i="27"/>
  <c r="A197" i="27"/>
  <c r="C196" i="27"/>
  <c r="B196" i="27"/>
  <c r="A196" i="27"/>
  <c r="C195" i="27"/>
  <c r="B195" i="27"/>
  <c r="A195" i="27"/>
  <c r="C194" i="27"/>
  <c r="B194" i="27"/>
  <c r="A194" i="27"/>
  <c r="C193" i="27"/>
  <c r="B193" i="27"/>
  <c r="A193" i="27"/>
  <c r="C192" i="27"/>
  <c r="B192" i="27"/>
  <c r="A192" i="27"/>
  <c r="C191" i="27"/>
  <c r="B191" i="27"/>
  <c r="A191" i="27"/>
  <c r="C190" i="27"/>
  <c r="B190" i="27"/>
  <c r="A190" i="27"/>
  <c r="C189" i="27"/>
  <c r="B189" i="27"/>
  <c r="A189" i="27"/>
  <c r="C188" i="27"/>
  <c r="B188" i="27"/>
  <c r="A188" i="27"/>
  <c r="C187" i="27"/>
  <c r="B187" i="27"/>
  <c r="A187" i="27"/>
  <c r="C186" i="27"/>
  <c r="B186" i="27"/>
  <c r="A186" i="27"/>
  <c r="C185" i="27"/>
  <c r="B185" i="27"/>
  <c r="A185" i="27"/>
  <c r="C184" i="27"/>
  <c r="B184" i="27"/>
  <c r="A184" i="27"/>
  <c r="C183" i="27"/>
  <c r="B183" i="27"/>
  <c r="A183" i="27"/>
  <c r="C182" i="27"/>
  <c r="B182" i="27"/>
  <c r="A182" i="27"/>
  <c r="C181" i="27"/>
  <c r="B181" i="27"/>
  <c r="A181" i="27"/>
  <c r="C180" i="27"/>
  <c r="B180" i="27"/>
  <c r="A180" i="27"/>
  <c r="C179" i="27"/>
  <c r="B179" i="27"/>
  <c r="A179" i="27"/>
  <c r="C178" i="27"/>
  <c r="B178" i="27"/>
  <c r="A178" i="27"/>
  <c r="C177" i="27"/>
  <c r="B177" i="27"/>
  <c r="A177" i="27"/>
  <c r="C176" i="27"/>
  <c r="B176" i="27"/>
  <c r="A176" i="27"/>
  <c r="C175" i="27"/>
  <c r="B175" i="27"/>
  <c r="A175" i="27"/>
  <c r="C174" i="27"/>
  <c r="B174" i="27"/>
  <c r="A174" i="27"/>
  <c r="C173" i="27"/>
  <c r="B173" i="27"/>
  <c r="A173" i="27"/>
  <c r="C172" i="27"/>
  <c r="B172" i="27"/>
  <c r="A172" i="27"/>
  <c r="C171" i="27"/>
  <c r="B171" i="27"/>
  <c r="A171" i="27"/>
  <c r="C170" i="27"/>
  <c r="B170" i="27"/>
  <c r="A170" i="27"/>
  <c r="C169" i="27"/>
  <c r="B169" i="27"/>
  <c r="A169" i="27"/>
  <c r="C168" i="27"/>
  <c r="B168" i="27"/>
  <c r="A168" i="27"/>
  <c r="C167" i="27"/>
  <c r="B167" i="27"/>
  <c r="A167" i="27"/>
  <c r="C166" i="27"/>
  <c r="B166" i="27"/>
  <c r="A166" i="27"/>
  <c r="C165" i="27"/>
  <c r="B165" i="27"/>
  <c r="A165" i="27"/>
  <c r="C164" i="27"/>
  <c r="B164" i="27"/>
  <c r="A164" i="27"/>
  <c r="C163" i="27"/>
  <c r="B163" i="27"/>
  <c r="A163" i="27"/>
  <c r="C162" i="27"/>
  <c r="B162" i="27"/>
  <c r="A162" i="27"/>
  <c r="C161" i="27"/>
  <c r="B161" i="27"/>
  <c r="A161" i="27"/>
  <c r="C160" i="27"/>
  <c r="B160" i="27"/>
  <c r="A160" i="27"/>
  <c r="C159" i="27"/>
  <c r="B159" i="27"/>
  <c r="A159" i="27"/>
  <c r="C158" i="27"/>
  <c r="B158" i="27"/>
  <c r="A158" i="27"/>
  <c r="C157" i="27"/>
  <c r="B157" i="27"/>
  <c r="A157" i="27"/>
  <c r="C156" i="27"/>
  <c r="B156" i="27"/>
  <c r="A156" i="27"/>
  <c r="C155" i="27"/>
  <c r="B155" i="27"/>
  <c r="A155" i="27"/>
  <c r="C154" i="27"/>
  <c r="B154" i="27"/>
  <c r="A154" i="27"/>
  <c r="C153" i="27"/>
  <c r="B153" i="27"/>
  <c r="A153" i="27"/>
  <c r="C152" i="27"/>
  <c r="B152" i="27"/>
  <c r="A152" i="27"/>
  <c r="C151" i="27"/>
  <c r="B151" i="27"/>
  <c r="A151" i="27"/>
  <c r="C150" i="27"/>
  <c r="B150" i="27"/>
  <c r="A150" i="27"/>
  <c r="C149" i="27"/>
  <c r="B149" i="27"/>
  <c r="A149" i="27"/>
  <c r="C148" i="27"/>
  <c r="B148" i="27"/>
  <c r="A148" i="27"/>
  <c r="C147" i="27"/>
  <c r="B147" i="27"/>
  <c r="A147" i="27"/>
  <c r="C146" i="27"/>
  <c r="B146" i="27"/>
  <c r="A146" i="27"/>
  <c r="C145" i="27"/>
  <c r="B145" i="27"/>
  <c r="A145" i="27"/>
  <c r="C144" i="27"/>
  <c r="B144" i="27"/>
  <c r="A144" i="27"/>
  <c r="C143" i="27"/>
  <c r="B143" i="27"/>
  <c r="A143" i="27"/>
  <c r="C142" i="27"/>
  <c r="B142" i="27"/>
  <c r="A142" i="27"/>
  <c r="C141" i="27"/>
  <c r="B141" i="27"/>
  <c r="A141" i="27"/>
  <c r="C140" i="27"/>
  <c r="B140" i="27"/>
  <c r="A140" i="27"/>
  <c r="C139" i="27"/>
  <c r="B139" i="27"/>
  <c r="A139" i="27"/>
  <c r="C138" i="27"/>
  <c r="B138" i="27"/>
  <c r="A138" i="27"/>
  <c r="C137" i="27"/>
  <c r="B137" i="27"/>
  <c r="A137" i="27"/>
  <c r="C136" i="27"/>
  <c r="B136" i="27"/>
  <c r="A136" i="27"/>
  <c r="C135" i="27"/>
  <c r="B135" i="27"/>
  <c r="A135" i="27"/>
  <c r="C134" i="27"/>
  <c r="B134" i="27"/>
  <c r="A134" i="27"/>
  <c r="C133" i="27"/>
  <c r="B133" i="27"/>
  <c r="A133" i="27"/>
  <c r="C132" i="27"/>
  <c r="B132" i="27"/>
  <c r="A132" i="27"/>
  <c r="C131" i="27"/>
  <c r="B131" i="27"/>
  <c r="A131" i="27"/>
  <c r="C130" i="27"/>
  <c r="B130" i="27"/>
  <c r="A130" i="27"/>
  <c r="C129" i="27"/>
  <c r="B129" i="27"/>
  <c r="A129" i="27"/>
  <c r="C128" i="27"/>
  <c r="B128" i="27"/>
  <c r="A128" i="27"/>
  <c r="C127" i="27"/>
  <c r="B127" i="27"/>
  <c r="A127" i="27"/>
  <c r="C126" i="27"/>
  <c r="B126" i="27"/>
  <c r="A126" i="27"/>
  <c r="C125" i="27"/>
  <c r="B125" i="27"/>
  <c r="A125" i="27"/>
  <c r="C124" i="27"/>
  <c r="B124" i="27"/>
  <c r="A124" i="27"/>
  <c r="C123" i="27"/>
  <c r="B123" i="27"/>
  <c r="A123" i="27"/>
  <c r="C122" i="27"/>
  <c r="B122" i="27"/>
  <c r="A122" i="27"/>
  <c r="C121" i="27"/>
  <c r="B121" i="27"/>
  <c r="A121" i="27"/>
  <c r="C120" i="27"/>
  <c r="B120" i="27"/>
  <c r="A120" i="27"/>
  <c r="C119" i="27"/>
  <c r="B119" i="27"/>
  <c r="A119" i="27"/>
  <c r="C118" i="27"/>
  <c r="B118" i="27"/>
  <c r="A118" i="27"/>
  <c r="C117" i="27"/>
  <c r="B117" i="27"/>
  <c r="A117" i="27"/>
  <c r="C116" i="27"/>
  <c r="B116" i="27"/>
  <c r="A116" i="27"/>
  <c r="C115" i="27"/>
  <c r="B115" i="27"/>
  <c r="A115" i="27"/>
  <c r="C114" i="27"/>
  <c r="B114" i="27"/>
  <c r="A114" i="27"/>
  <c r="C113" i="27"/>
  <c r="B113" i="27"/>
  <c r="A113" i="27"/>
  <c r="C112" i="27"/>
  <c r="B112" i="27"/>
  <c r="A112" i="27"/>
  <c r="C111" i="27"/>
  <c r="B111" i="27"/>
  <c r="A111" i="27"/>
  <c r="C110" i="27"/>
  <c r="B110" i="27"/>
  <c r="A110" i="27"/>
  <c r="C109" i="27"/>
  <c r="B109" i="27"/>
  <c r="A109" i="27"/>
  <c r="C108" i="27"/>
  <c r="B108" i="27"/>
  <c r="A108" i="27"/>
  <c r="C107" i="27"/>
  <c r="B107" i="27"/>
  <c r="A107" i="27"/>
  <c r="C106" i="27"/>
  <c r="B106" i="27"/>
  <c r="A106" i="27"/>
  <c r="C105" i="27"/>
  <c r="B105" i="27"/>
  <c r="A105" i="27"/>
  <c r="C104" i="27"/>
  <c r="B104" i="27"/>
  <c r="A104" i="27"/>
  <c r="C103" i="27"/>
  <c r="B103" i="27"/>
  <c r="A103" i="27"/>
  <c r="C102" i="27"/>
  <c r="B102" i="27"/>
  <c r="A102" i="27"/>
  <c r="C101" i="27"/>
  <c r="B101" i="27"/>
  <c r="A101" i="27"/>
  <c r="C100" i="27"/>
  <c r="B100" i="27"/>
  <c r="A100" i="27"/>
  <c r="C99" i="27"/>
  <c r="B99" i="27"/>
  <c r="A99" i="27"/>
  <c r="C98" i="27"/>
  <c r="B98" i="27"/>
  <c r="A98" i="27"/>
  <c r="C97" i="27"/>
  <c r="B97" i="27"/>
  <c r="A97" i="27"/>
  <c r="C96" i="27"/>
  <c r="B96" i="27"/>
  <c r="A96" i="27"/>
  <c r="C95" i="27"/>
  <c r="B95" i="27"/>
  <c r="A95" i="27"/>
  <c r="C94" i="27"/>
  <c r="B94" i="27"/>
  <c r="A94" i="27"/>
  <c r="C93" i="27"/>
  <c r="B93" i="27"/>
  <c r="A93" i="27"/>
  <c r="C92" i="27"/>
  <c r="B92" i="27"/>
  <c r="A92" i="27"/>
  <c r="C91" i="27"/>
  <c r="B91" i="27"/>
  <c r="A91" i="27"/>
  <c r="C90" i="27"/>
  <c r="B90" i="27"/>
  <c r="A90" i="27"/>
  <c r="C89" i="27"/>
  <c r="B89" i="27"/>
  <c r="A89" i="27"/>
  <c r="C88" i="27"/>
  <c r="B88" i="27"/>
  <c r="A88" i="27"/>
  <c r="C87" i="27"/>
  <c r="B87" i="27"/>
  <c r="A87" i="27"/>
  <c r="C86" i="27"/>
  <c r="B86" i="27"/>
  <c r="A86" i="27"/>
  <c r="C85" i="27"/>
  <c r="B85" i="27"/>
  <c r="A85" i="27"/>
  <c r="C84" i="27"/>
  <c r="B84" i="27"/>
  <c r="A84" i="27"/>
  <c r="C83" i="27"/>
  <c r="B83" i="27"/>
  <c r="A83" i="27"/>
  <c r="C82" i="27"/>
  <c r="C81" i="27"/>
  <c r="C80" i="27"/>
  <c r="C79" i="27"/>
  <c r="C78" i="27"/>
  <c r="C77" i="27"/>
  <c r="C76" i="27"/>
  <c r="C75" i="27"/>
  <c r="C74" i="27"/>
  <c r="C73" i="27"/>
  <c r="C72" i="27"/>
  <c r="C71" i="27"/>
  <c r="C70" i="27"/>
  <c r="C69" i="27"/>
  <c r="C68" i="27"/>
  <c r="C67" i="27"/>
  <c r="C66" i="27"/>
  <c r="C65" i="27"/>
  <c r="C64" i="27"/>
  <c r="C63" i="27"/>
  <c r="C62" i="27"/>
  <c r="C61" i="27"/>
  <c r="C60" i="27"/>
  <c r="C59" i="27"/>
  <c r="C58" i="27"/>
  <c r="C57" i="27"/>
  <c r="C56" i="27"/>
  <c r="C55" i="27"/>
  <c r="C54" i="27"/>
  <c r="C53" i="27"/>
  <c r="C52" i="27"/>
  <c r="C51" i="27"/>
  <c r="C50" i="27"/>
  <c r="C49" i="27"/>
  <c r="C48" i="27"/>
  <c r="C47" i="27"/>
  <c r="C46" i="27"/>
  <c r="C45" i="27"/>
  <c r="C44" i="27"/>
  <c r="C43" i="27"/>
  <c r="C42" i="27"/>
  <c r="C41" i="27"/>
  <c r="C26" i="27"/>
  <c r="B26" i="27"/>
  <c r="A26" i="27"/>
  <c r="B25" i="27"/>
  <c r="A25" i="27"/>
  <c r="C24" i="27"/>
  <c r="B24" i="27"/>
  <c r="A24" i="27"/>
  <c r="C23" i="27"/>
  <c r="B23" i="27"/>
  <c r="A23" i="27"/>
  <c r="C22" i="27"/>
  <c r="B22" i="27"/>
  <c r="A22" i="27"/>
  <c r="C21" i="27"/>
  <c r="B21" i="27"/>
  <c r="A21" i="27"/>
  <c r="C20" i="27"/>
  <c r="B20" i="27"/>
  <c r="A20" i="27"/>
  <c r="C19" i="27"/>
  <c r="B19" i="27"/>
  <c r="A19" i="27"/>
  <c r="E15" i="27"/>
  <c r="B15" i="27"/>
  <c r="E13" i="27"/>
  <c r="B13" i="27"/>
  <c r="E10" i="27"/>
  <c r="E7" i="27"/>
  <c r="B7" i="27"/>
  <c r="H15" i="25"/>
  <c r="H13" i="25"/>
  <c r="E10" i="25"/>
  <c r="E7" i="25"/>
  <c r="B7" i="25"/>
  <c r="E10" i="23" l="1"/>
  <c r="E10" i="18"/>
  <c r="E10" i="22"/>
  <c r="E10" i="17"/>
  <c r="E10" i="24"/>
  <c r="E10" i="12"/>
  <c r="E10" i="4"/>
  <c r="E10" i="3"/>
  <c r="E13" i="18"/>
  <c r="B13" i="4"/>
  <c r="E13" i="4"/>
  <c r="B15" i="4"/>
  <c r="E15" i="4"/>
  <c r="B15" i="24" l="1"/>
  <c r="E15" i="24"/>
  <c r="C24" i="24"/>
  <c r="C25" i="24"/>
  <c r="C26" i="24"/>
  <c r="C27" i="24"/>
  <c r="C28" i="24"/>
  <c r="C29" i="24"/>
  <c r="C30" i="24"/>
  <c r="C31" i="24"/>
  <c r="C32" i="24"/>
  <c r="C33" i="24"/>
  <c r="C34" i="24"/>
  <c r="C35" i="24"/>
  <c r="C36" i="24"/>
  <c r="C37" i="24"/>
  <c r="C38" i="24"/>
  <c r="C39" i="24"/>
  <c r="C40" i="24"/>
  <c r="C41" i="24"/>
  <c r="C42" i="24"/>
  <c r="C43" i="24"/>
  <c r="C44" i="24"/>
  <c r="C45" i="24"/>
  <c r="C46" i="24"/>
  <c r="C47" i="24"/>
  <c r="C48" i="24"/>
  <c r="C49" i="24"/>
  <c r="C50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64" i="24"/>
  <c r="C65" i="24"/>
  <c r="C66" i="24"/>
  <c r="C67" i="24"/>
  <c r="C68" i="24"/>
  <c r="C69" i="24"/>
  <c r="C70" i="24"/>
  <c r="C71" i="24"/>
  <c r="C72" i="24"/>
  <c r="C73" i="24"/>
  <c r="C74" i="24"/>
  <c r="C75" i="24"/>
  <c r="C76" i="24"/>
  <c r="C77" i="24"/>
  <c r="C78" i="24"/>
  <c r="C79" i="24"/>
  <c r="C80" i="24"/>
  <c r="C81" i="24"/>
  <c r="C82" i="24"/>
  <c r="C83" i="24"/>
  <c r="C84" i="24"/>
  <c r="C85" i="24"/>
  <c r="C86" i="24"/>
  <c r="C87" i="24"/>
  <c r="C88" i="24"/>
  <c r="C89" i="24"/>
  <c r="C90" i="24"/>
  <c r="C91" i="24"/>
  <c r="C92" i="24"/>
  <c r="C93" i="24"/>
  <c r="C94" i="24"/>
  <c r="C95" i="24"/>
  <c r="C96" i="24"/>
  <c r="C97" i="24"/>
  <c r="C98" i="24"/>
  <c r="C99" i="24"/>
  <c r="C100" i="24"/>
  <c r="C101" i="24"/>
  <c r="C102" i="24"/>
  <c r="C103" i="24"/>
  <c r="C104" i="24"/>
  <c r="C105" i="24"/>
  <c r="C106" i="24"/>
  <c r="C107" i="24"/>
  <c r="C108" i="24"/>
  <c r="C109" i="24"/>
  <c r="C110" i="24"/>
  <c r="C111" i="24"/>
  <c r="C112" i="24"/>
  <c r="C113" i="24"/>
  <c r="C114" i="24"/>
  <c r="C115" i="24"/>
  <c r="C116" i="24"/>
  <c r="C117" i="24"/>
  <c r="C118" i="24"/>
  <c r="C119" i="24"/>
  <c r="C120" i="24"/>
  <c r="C121" i="24"/>
  <c r="C122" i="24"/>
  <c r="C123" i="24"/>
  <c r="C124" i="24"/>
  <c r="C125" i="24"/>
  <c r="C126" i="24"/>
  <c r="C127" i="24"/>
  <c r="C128" i="24"/>
  <c r="C129" i="24"/>
  <c r="C130" i="24"/>
  <c r="C131" i="24"/>
  <c r="C132" i="24"/>
  <c r="C133" i="24"/>
  <c r="C134" i="24"/>
  <c r="C135" i="24"/>
  <c r="C136" i="24"/>
  <c r="C137" i="24"/>
  <c r="C138" i="24"/>
  <c r="C139" i="24"/>
  <c r="C140" i="24"/>
  <c r="C141" i="24"/>
  <c r="C142" i="24"/>
  <c r="C143" i="24"/>
  <c r="C144" i="24"/>
  <c r="C145" i="24"/>
  <c r="C146" i="24"/>
  <c r="C147" i="24"/>
  <c r="C148" i="24"/>
  <c r="C149" i="24"/>
  <c r="C150" i="24"/>
  <c r="C151" i="24"/>
  <c r="C152" i="24"/>
  <c r="C153" i="24"/>
  <c r="C154" i="24"/>
  <c r="C155" i="24"/>
  <c r="C156" i="24"/>
  <c r="C157" i="24"/>
  <c r="C158" i="24"/>
  <c r="C159" i="24"/>
  <c r="C160" i="24"/>
  <c r="C161" i="24"/>
  <c r="C162" i="24"/>
  <c r="C163" i="24"/>
  <c r="C164" i="24"/>
  <c r="C165" i="24"/>
  <c r="C166" i="24"/>
  <c r="C167" i="24"/>
  <c r="C168" i="24"/>
  <c r="C169" i="24"/>
  <c r="C170" i="24"/>
  <c r="C171" i="24"/>
  <c r="C172" i="24"/>
  <c r="C173" i="24"/>
  <c r="C174" i="24"/>
  <c r="C175" i="24"/>
  <c r="C176" i="24"/>
  <c r="C177" i="24"/>
  <c r="C178" i="24"/>
  <c r="C179" i="24"/>
  <c r="C180" i="24"/>
  <c r="C181" i="24"/>
  <c r="C182" i="24"/>
  <c r="C183" i="24"/>
  <c r="C184" i="24"/>
  <c r="C185" i="24"/>
  <c r="C186" i="24"/>
  <c r="C187" i="24"/>
  <c r="C188" i="24"/>
  <c r="C189" i="24"/>
  <c r="C190" i="24"/>
  <c r="C191" i="24"/>
  <c r="C192" i="24"/>
  <c r="C193" i="24"/>
  <c r="C194" i="24"/>
  <c r="C195" i="24"/>
  <c r="C196" i="24"/>
  <c r="C197" i="24"/>
  <c r="C198" i="24"/>
  <c r="C199" i="24"/>
  <c r="C200" i="24"/>
  <c r="C201" i="24"/>
  <c r="C202" i="24"/>
  <c r="C203" i="24"/>
  <c r="C204" i="24"/>
  <c r="C205" i="24"/>
  <c r="C206" i="24"/>
  <c r="C207" i="24"/>
  <c r="C208" i="24"/>
  <c r="C209" i="24"/>
  <c r="C210" i="24"/>
  <c r="C211" i="24"/>
  <c r="C212" i="24"/>
  <c r="C213" i="24"/>
  <c r="C214" i="24"/>
  <c r="C215" i="24"/>
  <c r="C216" i="24"/>
  <c r="C217" i="24"/>
  <c r="C218" i="24"/>
  <c r="C219" i="24"/>
  <c r="C220" i="24"/>
  <c r="C221" i="24"/>
  <c r="C222" i="24"/>
  <c r="C223" i="24"/>
  <c r="C224" i="24"/>
  <c r="C225" i="24"/>
  <c r="C226" i="24"/>
  <c r="C227" i="24"/>
  <c r="C228" i="24"/>
  <c r="C229" i="24"/>
  <c r="C230" i="24"/>
  <c r="C231" i="24"/>
  <c r="C232" i="24"/>
  <c r="C233" i="24"/>
  <c r="C234" i="24"/>
  <c r="C235" i="24"/>
  <c r="C236" i="24"/>
  <c r="C237" i="24"/>
  <c r="C238" i="24"/>
  <c r="C239" i="24"/>
  <c r="C240" i="24"/>
  <c r="C241" i="24"/>
  <c r="C242" i="24"/>
  <c r="C243" i="24"/>
  <c r="C244" i="24"/>
  <c r="C245" i="24"/>
  <c r="C246" i="24"/>
  <c r="C247" i="24"/>
  <c r="C248" i="24"/>
  <c r="C249" i="24"/>
  <c r="C250" i="24"/>
  <c r="C251" i="24"/>
  <c r="C252" i="24"/>
  <c r="C253" i="24"/>
  <c r="C254" i="24"/>
  <c r="C255" i="24"/>
  <c r="C256" i="24"/>
  <c r="C257" i="24"/>
  <c r="C258" i="24"/>
  <c r="C259" i="24"/>
  <c r="C260" i="24"/>
  <c r="C261" i="24"/>
  <c r="C262" i="24"/>
  <c r="C263" i="24"/>
  <c r="C264" i="24"/>
  <c r="C265" i="24"/>
  <c r="C266" i="24"/>
  <c r="C267" i="24"/>
  <c r="C268" i="24"/>
  <c r="C269" i="24"/>
  <c r="C270" i="24"/>
  <c r="C271" i="24"/>
  <c r="C272" i="24"/>
  <c r="C273" i="24"/>
  <c r="C274" i="24"/>
  <c r="C275" i="24"/>
  <c r="C276" i="24"/>
  <c r="C277" i="24"/>
  <c r="C278" i="24"/>
  <c r="C279" i="24"/>
  <c r="C280" i="24"/>
  <c r="C281" i="24"/>
  <c r="C282" i="24"/>
  <c r="C283" i="24"/>
  <c r="C284" i="24"/>
  <c r="C285" i="24"/>
  <c r="C286" i="24"/>
  <c r="C287" i="24"/>
  <c r="C288" i="24"/>
  <c r="C289" i="24"/>
  <c r="C290" i="24"/>
  <c r="C291" i="24"/>
  <c r="C292" i="24"/>
  <c r="C293" i="24"/>
  <c r="C294" i="24"/>
  <c r="C295" i="24"/>
  <c r="C296" i="24"/>
  <c r="C297" i="24"/>
  <c r="C298" i="24"/>
  <c r="C299" i="24"/>
  <c r="C300" i="24"/>
  <c r="C23" i="24"/>
  <c r="C20" i="24"/>
  <c r="C21" i="24"/>
  <c r="C22" i="24"/>
  <c r="C19" i="24"/>
  <c r="A24" i="24"/>
  <c r="B24" i="24"/>
  <c r="A25" i="24"/>
  <c r="B25" i="24"/>
  <c r="A26" i="24"/>
  <c r="B26" i="24"/>
  <c r="A27" i="24"/>
  <c r="B27" i="24"/>
  <c r="A28" i="24"/>
  <c r="B28" i="24"/>
  <c r="A29" i="24"/>
  <c r="B29" i="24"/>
  <c r="A30" i="24"/>
  <c r="B30" i="24"/>
  <c r="A31" i="24"/>
  <c r="B31" i="24"/>
  <c r="A32" i="24"/>
  <c r="B32" i="24"/>
  <c r="A33" i="24"/>
  <c r="B33" i="24"/>
  <c r="A34" i="24"/>
  <c r="B34" i="24"/>
  <c r="A35" i="24"/>
  <c r="B35" i="24"/>
  <c r="A36" i="24"/>
  <c r="B36" i="24"/>
  <c r="A37" i="24"/>
  <c r="B37" i="24"/>
  <c r="A38" i="24"/>
  <c r="B38" i="24"/>
  <c r="A39" i="24"/>
  <c r="B39" i="24"/>
  <c r="A40" i="24"/>
  <c r="B40" i="24"/>
  <c r="A41" i="24"/>
  <c r="B41" i="24"/>
  <c r="A42" i="24"/>
  <c r="B42" i="24"/>
  <c r="A43" i="24"/>
  <c r="B43" i="24"/>
  <c r="A44" i="24"/>
  <c r="B44" i="24"/>
  <c r="A45" i="24"/>
  <c r="B45" i="24"/>
  <c r="A46" i="24"/>
  <c r="B46" i="24"/>
  <c r="A47" i="24"/>
  <c r="B47" i="24"/>
  <c r="A48" i="24"/>
  <c r="B48" i="24"/>
  <c r="A49" i="24"/>
  <c r="B49" i="24"/>
  <c r="A50" i="24"/>
  <c r="B50" i="24"/>
  <c r="A51" i="24"/>
  <c r="B51" i="24"/>
  <c r="A52" i="24"/>
  <c r="B52" i="24"/>
  <c r="A53" i="24"/>
  <c r="B53" i="24"/>
  <c r="A54" i="24"/>
  <c r="B54" i="24"/>
  <c r="A55" i="24"/>
  <c r="B55" i="24"/>
  <c r="A56" i="24"/>
  <c r="B56" i="24"/>
  <c r="A57" i="24"/>
  <c r="B57" i="24"/>
  <c r="A58" i="24"/>
  <c r="B58" i="24"/>
  <c r="A59" i="24"/>
  <c r="B59" i="24"/>
  <c r="A60" i="24"/>
  <c r="B60" i="24"/>
  <c r="A61" i="24"/>
  <c r="B61" i="24"/>
  <c r="A62" i="24"/>
  <c r="B62" i="24"/>
  <c r="A63" i="24"/>
  <c r="B63" i="24"/>
  <c r="A64" i="24"/>
  <c r="B64" i="24"/>
  <c r="A65" i="24"/>
  <c r="B65" i="24"/>
  <c r="A66" i="24"/>
  <c r="B66" i="24"/>
  <c r="A67" i="24"/>
  <c r="B67" i="24"/>
  <c r="A68" i="24"/>
  <c r="B68" i="24"/>
  <c r="A69" i="24"/>
  <c r="B69" i="24"/>
  <c r="A70" i="24"/>
  <c r="B70" i="24"/>
  <c r="A71" i="24"/>
  <c r="B71" i="24"/>
  <c r="A72" i="24"/>
  <c r="B72" i="24"/>
  <c r="A73" i="24"/>
  <c r="B73" i="24"/>
  <c r="A74" i="24"/>
  <c r="B74" i="24"/>
  <c r="A75" i="24"/>
  <c r="B75" i="24"/>
  <c r="A76" i="24"/>
  <c r="B76" i="24"/>
  <c r="A77" i="24"/>
  <c r="B77" i="24"/>
  <c r="A78" i="24"/>
  <c r="B78" i="24"/>
  <c r="A79" i="24"/>
  <c r="B79" i="24"/>
  <c r="A80" i="24"/>
  <c r="B80" i="24"/>
  <c r="A81" i="24"/>
  <c r="B81" i="24"/>
  <c r="A82" i="24"/>
  <c r="B82" i="24"/>
  <c r="A83" i="24"/>
  <c r="B83" i="24"/>
  <c r="A84" i="24"/>
  <c r="B84" i="24"/>
  <c r="A85" i="24"/>
  <c r="B85" i="24"/>
  <c r="A86" i="24"/>
  <c r="B86" i="24"/>
  <c r="A87" i="24"/>
  <c r="B87" i="24"/>
  <c r="A88" i="24"/>
  <c r="B88" i="24"/>
  <c r="A89" i="24"/>
  <c r="B89" i="24"/>
  <c r="A90" i="24"/>
  <c r="B90" i="24"/>
  <c r="A91" i="24"/>
  <c r="B91" i="24"/>
  <c r="A92" i="24"/>
  <c r="B92" i="24"/>
  <c r="A93" i="24"/>
  <c r="B93" i="24"/>
  <c r="A94" i="24"/>
  <c r="B94" i="24"/>
  <c r="A95" i="24"/>
  <c r="B95" i="24"/>
  <c r="A96" i="24"/>
  <c r="B96" i="24"/>
  <c r="A97" i="24"/>
  <c r="B97" i="24"/>
  <c r="A98" i="24"/>
  <c r="B98" i="24"/>
  <c r="A99" i="24"/>
  <c r="B99" i="24"/>
  <c r="A100" i="24"/>
  <c r="B100" i="24"/>
  <c r="A101" i="24"/>
  <c r="B101" i="24"/>
  <c r="A102" i="24"/>
  <c r="B102" i="24"/>
  <c r="A103" i="24"/>
  <c r="B103" i="24"/>
  <c r="A104" i="24"/>
  <c r="B104" i="24"/>
  <c r="A105" i="24"/>
  <c r="B105" i="24"/>
  <c r="A106" i="24"/>
  <c r="B106" i="24"/>
  <c r="A107" i="24"/>
  <c r="B107" i="24"/>
  <c r="A108" i="24"/>
  <c r="B108" i="24"/>
  <c r="A109" i="24"/>
  <c r="B109" i="24"/>
  <c r="A110" i="24"/>
  <c r="B110" i="24"/>
  <c r="A111" i="24"/>
  <c r="B111" i="24"/>
  <c r="A112" i="24"/>
  <c r="B112" i="24"/>
  <c r="A113" i="24"/>
  <c r="B113" i="24"/>
  <c r="A114" i="24"/>
  <c r="B114" i="24"/>
  <c r="A115" i="24"/>
  <c r="B115" i="24"/>
  <c r="A116" i="24"/>
  <c r="B116" i="24"/>
  <c r="A117" i="24"/>
  <c r="B117" i="24"/>
  <c r="A118" i="24"/>
  <c r="B118" i="24"/>
  <c r="A119" i="24"/>
  <c r="B119" i="24"/>
  <c r="A120" i="24"/>
  <c r="B120" i="24"/>
  <c r="A121" i="24"/>
  <c r="B121" i="24"/>
  <c r="A122" i="24"/>
  <c r="B122" i="24"/>
  <c r="A123" i="24"/>
  <c r="B123" i="24"/>
  <c r="A124" i="24"/>
  <c r="B124" i="24"/>
  <c r="A125" i="24"/>
  <c r="B125" i="24"/>
  <c r="A126" i="24"/>
  <c r="B126" i="24"/>
  <c r="A127" i="24"/>
  <c r="B127" i="24"/>
  <c r="A128" i="24"/>
  <c r="B128" i="24"/>
  <c r="A129" i="24"/>
  <c r="B129" i="24"/>
  <c r="A130" i="24"/>
  <c r="B130" i="24"/>
  <c r="A131" i="24"/>
  <c r="B131" i="24"/>
  <c r="A132" i="24"/>
  <c r="B132" i="24"/>
  <c r="A133" i="24"/>
  <c r="B133" i="24"/>
  <c r="A134" i="24"/>
  <c r="B134" i="24"/>
  <c r="A135" i="24"/>
  <c r="B135" i="24"/>
  <c r="A136" i="24"/>
  <c r="B136" i="24"/>
  <c r="A137" i="24"/>
  <c r="B137" i="24"/>
  <c r="A138" i="24"/>
  <c r="B138" i="24"/>
  <c r="A139" i="24"/>
  <c r="B139" i="24"/>
  <c r="A140" i="24"/>
  <c r="B140" i="24"/>
  <c r="A141" i="24"/>
  <c r="B141" i="24"/>
  <c r="A142" i="24"/>
  <c r="B142" i="24"/>
  <c r="A143" i="24"/>
  <c r="B143" i="24"/>
  <c r="A144" i="24"/>
  <c r="B144" i="24"/>
  <c r="A145" i="24"/>
  <c r="B145" i="24"/>
  <c r="A146" i="24"/>
  <c r="B146" i="24"/>
  <c r="A147" i="24"/>
  <c r="B147" i="24"/>
  <c r="A148" i="24"/>
  <c r="B148" i="24"/>
  <c r="A149" i="24"/>
  <c r="B149" i="24"/>
  <c r="A150" i="24"/>
  <c r="B150" i="24"/>
  <c r="A151" i="24"/>
  <c r="B151" i="24"/>
  <c r="A152" i="24"/>
  <c r="B152" i="24"/>
  <c r="A153" i="24"/>
  <c r="B153" i="24"/>
  <c r="A154" i="24"/>
  <c r="B154" i="24"/>
  <c r="A155" i="24"/>
  <c r="B155" i="24"/>
  <c r="A156" i="24"/>
  <c r="B156" i="24"/>
  <c r="A157" i="24"/>
  <c r="B157" i="24"/>
  <c r="A158" i="24"/>
  <c r="B158" i="24"/>
  <c r="A159" i="24"/>
  <c r="B159" i="24"/>
  <c r="A160" i="24"/>
  <c r="B160" i="24"/>
  <c r="A161" i="24"/>
  <c r="B161" i="24"/>
  <c r="A162" i="24"/>
  <c r="B162" i="24"/>
  <c r="A163" i="24"/>
  <c r="B163" i="24"/>
  <c r="A164" i="24"/>
  <c r="B164" i="24"/>
  <c r="A165" i="24"/>
  <c r="B165" i="24"/>
  <c r="A166" i="24"/>
  <c r="B166" i="24"/>
  <c r="A167" i="24"/>
  <c r="B167" i="24"/>
  <c r="A168" i="24"/>
  <c r="B168" i="24"/>
  <c r="A169" i="24"/>
  <c r="B169" i="24"/>
  <c r="A170" i="24"/>
  <c r="B170" i="24"/>
  <c r="A171" i="24"/>
  <c r="B171" i="24"/>
  <c r="A172" i="24"/>
  <c r="B172" i="24"/>
  <c r="A173" i="24"/>
  <c r="B173" i="24"/>
  <c r="A174" i="24"/>
  <c r="B174" i="24"/>
  <c r="A175" i="24"/>
  <c r="B175" i="24"/>
  <c r="A176" i="24"/>
  <c r="B176" i="24"/>
  <c r="A177" i="24"/>
  <c r="B177" i="24"/>
  <c r="A178" i="24"/>
  <c r="B178" i="24"/>
  <c r="A179" i="24"/>
  <c r="B179" i="24"/>
  <c r="A180" i="24"/>
  <c r="B180" i="24"/>
  <c r="A181" i="24"/>
  <c r="B181" i="24"/>
  <c r="A182" i="24"/>
  <c r="B182" i="24"/>
  <c r="A183" i="24"/>
  <c r="B183" i="24"/>
  <c r="A184" i="24"/>
  <c r="B184" i="24"/>
  <c r="A185" i="24"/>
  <c r="B185" i="24"/>
  <c r="A186" i="24"/>
  <c r="B186" i="24"/>
  <c r="A187" i="24"/>
  <c r="B187" i="24"/>
  <c r="A188" i="24"/>
  <c r="B188" i="24"/>
  <c r="A189" i="24"/>
  <c r="B189" i="24"/>
  <c r="A190" i="24"/>
  <c r="B190" i="24"/>
  <c r="A191" i="24"/>
  <c r="B191" i="24"/>
  <c r="A192" i="24"/>
  <c r="B192" i="24"/>
  <c r="A193" i="24"/>
  <c r="B193" i="24"/>
  <c r="A194" i="24"/>
  <c r="B194" i="24"/>
  <c r="A195" i="24"/>
  <c r="B195" i="24"/>
  <c r="A196" i="24"/>
  <c r="B196" i="24"/>
  <c r="A197" i="24"/>
  <c r="B197" i="24"/>
  <c r="A198" i="24"/>
  <c r="B198" i="24"/>
  <c r="A199" i="24"/>
  <c r="B199" i="24"/>
  <c r="A200" i="24"/>
  <c r="B200" i="24"/>
  <c r="A201" i="24"/>
  <c r="B201" i="24"/>
  <c r="A202" i="24"/>
  <c r="B202" i="24"/>
  <c r="A203" i="24"/>
  <c r="B203" i="24"/>
  <c r="A204" i="24"/>
  <c r="B204" i="24"/>
  <c r="A205" i="24"/>
  <c r="B205" i="24"/>
  <c r="A206" i="24"/>
  <c r="B206" i="24"/>
  <c r="A207" i="24"/>
  <c r="B207" i="24"/>
  <c r="A208" i="24"/>
  <c r="B208" i="24"/>
  <c r="A209" i="24"/>
  <c r="B209" i="24"/>
  <c r="A210" i="24"/>
  <c r="B210" i="24"/>
  <c r="A211" i="24"/>
  <c r="B211" i="24"/>
  <c r="A212" i="24"/>
  <c r="B212" i="24"/>
  <c r="A213" i="24"/>
  <c r="B213" i="24"/>
  <c r="A214" i="24"/>
  <c r="B214" i="24"/>
  <c r="A215" i="24"/>
  <c r="B215" i="24"/>
  <c r="A216" i="24"/>
  <c r="B216" i="24"/>
  <c r="A217" i="24"/>
  <c r="B217" i="24"/>
  <c r="A218" i="24"/>
  <c r="B218" i="24"/>
  <c r="A219" i="24"/>
  <c r="B219" i="24"/>
  <c r="A220" i="24"/>
  <c r="B220" i="24"/>
  <c r="A221" i="24"/>
  <c r="B221" i="24"/>
  <c r="A222" i="24"/>
  <c r="B222" i="24"/>
  <c r="A223" i="24"/>
  <c r="B223" i="24"/>
  <c r="A224" i="24"/>
  <c r="B224" i="24"/>
  <c r="A225" i="24"/>
  <c r="B225" i="24"/>
  <c r="A226" i="24"/>
  <c r="B226" i="24"/>
  <c r="A227" i="24"/>
  <c r="B227" i="24"/>
  <c r="A228" i="24"/>
  <c r="B228" i="24"/>
  <c r="A229" i="24"/>
  <c r="B229" i="24"/>
  <c r="A230" i="24"/>
  <c r="B230" i="24"/>
  <c r="A231" i="24"/>
  <c r="B231" i="24"/>
  <c r="A232" i="24"/>
  <c r="B232" i="24"/>
  <c r="A233" i="24"/>
  <c r="B233" i="24"/>
  <c r="A234" i="24"/>
  <c r="B234" i="24"/>
  <c r="A235" i="24"/>
  <c r="B235" i="24"/>
  <c r="A236" i="24"/>
  <c r="B236" i="24"/>
  <c r="A237" i="24"/>
  <c r="B237" i="24"/>
  <c r="A238" i="24"/>
  <c r="B238" i="24"/>
  <c r="A239" i="24"/>
  <c r="B239" i="24"/>
  <c r="A240" i="24"/>
  <c r="B240" i="24"/>
  <c r="A241" i="24"/>
  <c r="B241" i="24"/>
  <c r="A242" i="24"/>
  <c r="B242" i="24"/>
  <c r="A243" i="24"/>
  <c r="B243" i="24"/>
  <c r="A244" i="24"/>
  <c r="B244" i="24"/>
  <c r="A245" i="24"/>
  <c r="B245" i="24"/>
  <c r="A246" i="24"/>
  <c r="B246" i="24"/>
  <c r="A247" i="24"/>
  <c r="B247" i="24"/>
  <c r="A248" i="24"/>
  <c r="B248" i="24"/>
  <c r="A249" i="24"/>
  <c r="B249" i="24"/>
  <c r="A250" i="24"/>
  <c r="B250" i="24"/>
  <c r="A251" i="24"/>
  <c r="B251" i="24"/>
  <c r="A252" i="24"/>
  <c r="B252" i="24"/>
  <c r="A253" i="24"/>
  <c r="B253" i="24"/>
  <c r="A254" i="24"/>
  <c r="B254" i="24"/>
  <c r="A255" i="24"/>
  <c r="B255" i="24"/>
  <c r="A256" i="24"/>
  <c r="B256" i="24"/>
  <c r="A257" i="24"/>
  <c r="B257" i="24"/>
  <c r="A258" i="24"/>
  <c r="B258" i="24"/>
  <c r="A259" i="24"/>
  <c r="B259" i="24"/>
  <c r="A260" i="24"/>
  <c r="B260" i="24"/>
  <c r="A261" i="24"/>
  <c r="B261" i="24"/>
  <c r="A262" i="24"/>
  <c r="B262" i="24"/>
  <c r="A263" i="24"/>
  <c r="B263" i="24"/>
  <c r="A264" i="24"/>
  <c r="B264" i="24"/>
  <c r="A265" i="24"/>
  <c r="B265" i="24"/>
  <c r="A266" i="24"/>
  <c r="B266" i="24"/>
  <c r="A267" i="24"/>
  <c r="B267" i="24"/>
  <c r="A268" i="24"/>
  <c r="B268" i="24"/>
  <c r="A269" i="24"/>
  <c r="B269" i="24"/>
  <c r="A270" i="24"/>
  <c r="B270" i="24"/>
  <c r="A271" i="24"/>
  <c r="B271" i="24"/>
  <c r="A272" i="24"/>
  <c r="B272" i="24"/>
  <c r="A273" i="24"/>
  <c r="B273" i="24"/>
  <c r="A274" i="24"/>
  <c r="B274" i="24"/>
  <c r="A275" i="24"/>
  <c r="B275" i="24"/>
  <c r="A276" i="24"/>
  <c r="B276" i="24"/>
  <c r="A277" i="24"/>
  <c r="B277" i="24"/>
  <c r="A278" i="24"/>
  <c r="B278" i="24"/>
  <c r="A279" i="24"/>
  <c r="B279" i="24"/>
  <c r="A280" i="24"/>
  <c r="B280" i="24"/>
  <c r="A281" i="24"/>
  <c r="B281" i="24"/>
  <c r="A282" i="24"/>
  <c r="B282" i="24"/>
  <c r="A283" i="24"/>
  <c r="B283" i="24"/>
  <c r="A284" i="24"/>
  <c r="B284" i="24"/>
  <c r="A285" i="24"/>
  <c r="B285" i="24"/>
  <c r="A286" i="24"/>
  <c r="B286" i="24"/>
  <c r="A287" i="24"/>
  <c r="B287" i="24"/>
  <c r="A288" i="24"/>
  <c r="B288" i="24"/>
  <c r="A289" i="24"/>
  <c r="B289" i="24"/>
  <c r="A290" i="24"/>
  <c r="B290" i="24"/>
  <c r="A291" i="24"/>
  <c r="B291" i="24"/>
  <c r="A292" i="24"/>
  <c r="B292" i="24"/>
  <c r="A293" i="24"/>
  <c r="B293" i="24"/>
  <c r="A294" i="24"/>
  <c r="B294" i="24"/>
  <c r="A295" i="24"/>
  <c r="B295" i="24"/>
  <c r="A296" i="24"/>
  <c r="B296" i="24"/>
  <c r="A297" i="24"/>
  <c r="B297" i="24"/>
  <c r="A298" i="24"/>
  <c r="B298" i="24"/>
  <c r="A299" i="24"/>
  <c r="B299" i="24"/>
  <c r="A300" i="24"/>
  <c r="B300" i="24"/>
  <c r="B23" i="24"/>
  <c r="A23" i="24"/>
  <c r="A20" i="24"/>
  <c r="B20" i="24"/>
  <c r="A21" i="24"/>
  <c r="B21" i="24"/>
  <c r="A22" i="24"/>
  <c r="B22" i="24"/>
  <c r="B19" i="24"/>
  <c r="A19" i="24"/>
  <c r="E7" i="24"/>
  <c r="B7" i="24"/>
  <c r="H5" i="20"/>
  <c r="W18" i="20" l="1"/>
  <c r="T18" i="20"/>
  <c r="Q18" i="20"/>
  <c r="N18" i="20"/>
  <c r="B5" i="2" l="1"/>
  <c r="H7" i="24" l="1"/>
  <c r="H7" i="30"/>
  <c r="H7" i="32"/>
  <c r="H7" i="28"/>
  <c r="H7" i="27"/>
  <c r="H7" i="25"/>
  <c r="H7" i="31"/>
  <c r="H7" i="33"/>
  <c r="H7" i="29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E7" i="23"/>
  <c r="B7" i="23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E15" i="22"/>
  <c r="E13" i="22"/>
  <c r="B15" i="22"/>
  <c r="B13" i="22"/>
  <c r="E7" i="22"/>
  <c r="B7" i="22"/>
  <c r="B13" i="18" l="1"/>
  <c r="B13" i="23" s="1"/>
  <c r="B13" i="12" l="1"/>
  <c r="B13" i="24" s="1"/>
  <c r="E13" i="12"/>
  <c r="E13" i="24" s="1"/>
  <c r="E7" i="4"/>
  <c r="B7" i="3"/>
  <c r="B5" i="20" l="1"/>
  <c r="AD5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AB5" i="20"/>
  <c r="AB6" i="20"/>
  <c r="AB7" i="20"/>
  <c r="AB8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4" i="20"/>
  <c r="AA6" i="20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J5" i="20" l="1"/>
  <c r="D5" i="20"/>
  <c r="G5" i="20"/>
  <c r="A5" i="20"/>
  <c r="L5" i="20"/>
  <c r="K5" i="20"/>
  <c r="I5" i="20"/>
  <c r="F5" i="20"/>
  <c r="E5" i="20"/>
  <c r="Y18" i="20" l="1"/>
  <c r="L18" i="20" s="1"/>
  <c r="X18" i="20"/>
  <c r="K18" i="20" s="1"/>
  <c r="J18" i="20"/>
  <c r="V18" i="20"/>
  <c r="I18" i="20" s="1"/>
  <c r="U18" i="20"/>
  <c r="H18" i="20" s="1"/>
  <c r="G18" i="20"/>
  <c r="S18" i="20"/>
  <c r="F18" i="20" s="1"/>
  <c r="D18" i="20"/>
  <c r="R18" i="20"/>
  <c r="E18" i="20" s="1"/>
  <c r="P18" i="20"/>
  <c r="O18" i="20"/>
  <c r="B18" i="20" s="1"/>
  <c r="J7" i="20"/>
  <c r="H13" i="18" s="1"/>
  <c r="G7" i="20"/>
  <c r="D7" i="20"/>
  <c r="H13" i="12" s="1"/>
  <c r="C5" i="20"/>
  <c r="H13" i="17" l="1"/>
  <c r="G10" i="20"/>
  <c r="C15" i="2" s="1"/>
  <c r="C18" i="20"/>
  <c r="J20" i="20"/>
  <c r="H15" i="18" s="1"/>
  <c r="G20" i="20"/>
  <c r="D20" i="20"/>
  <c r="A7" i="20"/>
  <c r="A18" i="20"/>
  <c r="E13" i="23"/>
  <c r="E7" i="18"/>
  <c r="B7" i="18"/>
  <c r="E7" i="17"/>
  <c r="B7" i="17"/>
  <c r="C20" i="4"/>
  <c r="H15" i="28" l="1"/>
  <c r="A20" i="20"/>
  <c r="H15" i="17"/>
  <c r="G22" i="20"/>
  <c r="D15" i="2" s="1"/>
  <c r="H13" i="3"/>
  <c r="A10" i="20"/>
  <c r="A15" i="2" s="1"/>
  <c r="H15" i="12"/>
  <c r="A22" i="20"/>
  <c r="B15" i="2" s="1"/>
  <c r="H15" i="3"/>
  <c r="H7" i="23"/>
  <c r="H7" i="22"/>
  <c r="H7" i="18"/>
  <c r="H7" i="17"/>
  <c r="C31" i="4"/>
  <c r="C19" i="4"/>
  <c r="E7" i="12"/>
  <c r="B7" i="12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1" i="4"/>
  <c r="C22" i="4"/>
  <c r="E7" i="3"/>
  <c r="B7" i="4"/>
  <c r="B20" i="4" l="1"/>
  <c r="B21" i="4"/>
  <c r="B22" i="4"/>
  <c r="B19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2" l="1"/>
  <c r="H7" i="3"/>
  <c r="H7" i="4"/>
</calcChain>
</file>

<file path=xl/sharedStrings.xml><?xml version="1.0" encoding="utf-8"?>
<sst xmlns="http://schemas.openxmlformats.org/spreadsheetml/2006/main" count="3025" uniqueCount="358">
  <si>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</si>
  <si>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</si>
  <si>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</si>
  <si>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</si>
  <si>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</si>
  <si>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</si>
  <si>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</si>
  <si>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</si>
  <si>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</si>
  <si>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</si>
  <si>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</si>
  <si>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</si>
  <si>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</si>
  <si>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</si>
  <si>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</si>
  <si>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</si>
  <si>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</si>
  <si>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</si>
  <si>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</si>
  <si>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</si>
  <si>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</si>
  <si>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</si>
  <si>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</si>
  <si>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</si>
  <si>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</si>
  <si>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</si>
  <si>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</si>
  <si>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</si>
  <si>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</si>
  <si>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</si>
  <si>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</si>
  <si>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</si>
  <si>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</si>
  <si>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</si>
  <si>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</si>
  <si>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</si>
  <si>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</si>
  <si>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</si>
  <si>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</si>
  <si>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</si>
  <si>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</si>
  <si>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</si>
  <si>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</si>
  <si>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</si>
  <si>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</si>
  <si>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</si>
  <si>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</si>
  <si>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</si>
  <si>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</si>
  <si>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</si>
  <si>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</si>
  <si>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</si>
  <si>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</si>
  <si>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</si>
  <si>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</si>
  <si>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</si>
  <si>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</si>
  <si>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</si>
  <si>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</si>
  <si>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</si>
  <si>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</si>
  <si>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</si>
  <si>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</si>
  <si>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</si>
  <si>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</si>
  <si>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</si>
  <si>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</si>
  <si>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</si>
  <si>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</si>
  <si>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</si>
  <si>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</si>
  <si>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</si>
  <si>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</si>
  <si>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</si>
  <si>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</si>
  <si>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</si>
  <si>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</si>
  <si>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</si>
  <si>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</si>
  <si>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</si>
  <si>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</si>
  <si>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Sciences de la vie</t>
  </si>
  <si>
    <t>Capacaité en Droit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</si>
  <si>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</si>
  <si>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</si>
  <si>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</si>
  <si>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</si>
  <si>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</si>
  <si>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</si>
  <si>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</si>
  <si>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</si>
  <si>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</si>
  <si>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</si>
  <si>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</si>
  <si>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</si>
  <si>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</si>
  <si>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</si>
  <si>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</si>
  <si>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</si>
  <si>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</si>
  <si>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</si>
  <si>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</si>
  <si>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</si>
  <si>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</si>
  <si>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</si>
  <si>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</si>
  <si>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</si>
  <si>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</si>
  <si>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</si>
  <si>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</si>
  <si>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</si>
  <si>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</si>
  <si>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</si>
  <si>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</si>
  <si>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</si>
  <si>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</si>
  <si>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</si>
  <si>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</si>
  <si>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</si>
  <si>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</si>
  <si>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</si>
  <si>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</si>
  <si>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</si>
  <si>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</si>
  <si>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</si>
  <si>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</si>
  <si>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</si>
  <si>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</si>
  <si>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</si>
  <si>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</si>
  <si>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</si>
  <si>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</si>
  <si>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</si>
  <si>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</si>
  <si>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</si>
  <si>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</si>
  <si>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</si>
  <si>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</si>
  <si>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</si>
  <si>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</si>
  <si>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</si>
  <si>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</si>
  <si>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</si>
  <si>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</si>
  <si>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</si>
  <si>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</si>
  <si>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</si>
  <si>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</si>
  <si>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</si>
  <si>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</si>
  <si>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</si>
  <si>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</si>
  <si>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</si>
  <si>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</si>
  <si>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</si>
  <si>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</si>
  <si>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CODE DIPLÔME</t>
  </si>
  <si>
    <t>Parcours Type Portail</t>
  </si>
  <si>
    <t>Parcours Type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</si>
  <si>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</si>
  <si>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</si>
  <si>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</si>
  <si>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</si>
  <si>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</si>
  <si>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</si>
  <si>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</si>
  <si>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</si>
  <si>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Obtention du Semestre</t>
  </si>
  <si>
    <t>Obtention de l'Année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</si>
  <si>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</si>
  <si>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</si>
  <si>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</si>
  <si>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</si>
  <si>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</si>
  <si>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</si>
  <si>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</si>
  <si>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</si>
  <si>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</si>
  <si>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</si>
  <si>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Portail</t>
  </si>
  <si>
    <t xml:space="preserve">Code année </t>
  </si>
  <si>
    <t>Heure Maquette</t>
  </si>
  <si>
    <t xml:space="preserve">Semestre </t>
  </si>
  <si>
    <t>Code semestre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</si>
  <si>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</si>
  <si>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</si>
  <si>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</si>
  <si>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</si>
  <si>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</si>
  <si>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</si>
  <si>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</si>
  <si>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</si>
  <si>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Compétences transversales S1 </t>
  </si>
  <si>
    <t>0.1</t>
  </si>
  <si>
    <t>Compétences écrites 1</t>
  </si>
  <si>
    <t>0.2</t>
  </si>
  <si>
    <t>Compétences informationnelles</t>
  </si>
  <si>
    <t>0.3</t>
  </si>
  <si>
    <t>Langue Vivante-1</t>
  </si>
  <si>
    <t>Min 1 Max 1</t>
  </si>
  <si>
    <t>0.3.1</t>
  </si>
  <si>
    <t>Anglais 1</t>
  </si>
  <si>
    <t>0.3.2</t>
  </si>
  <si>
    <t>Espagnol</t>
  </si>
  <si>
    <t>0.3.3</t>
  </si>
  <si>
    <t>Italien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</si>
  <si>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</si>
  <si>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</si>
  <si>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</si>
  <si>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</si>
  <si>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</si>
  <si>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</si>
  <si>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</si>
  <si>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</si>
  <si>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</si>
  <si>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</si>
  <si>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</si>
  <si>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</si>
  <si>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</si>
  <si>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</si>
  <si>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</si>
  <si>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</si>
  <si>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</si>
  <si>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</si>
  <si>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</si>
  <si>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</si>
  <si>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</si>
  <si>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</si>
  <si>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</si>
  <si>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</si>
  <si>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</si>
  <si>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</si>
  <si>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Heures Maquettes</t>
  </si>
  <si>
    <t>Heures Valorisées</t>
  </si>
  <si>
    <t>Compétences transversales S2</t>
  </si>
  <si>
    <t>Compétences numériques 1</t>
  </si>
  <si>
    <t>Compétences pré-professionnalisation 1</t>
  </si>
  <si>
    <t>Langue Vivante-2</t>
  </si>
  <si>
    <t>Anglais 2</t>
  </si>
  <si>
    <t>2ème année de Portail</t>
  </si>
  <si>
    <t>Heures Maquette</t>
  </si>
  <si>
    <t xml:space="preserve">Heures Valorisées </t>
  </si>
  <si>
    <t>Compétences transversales S3</t>
  </si>
  <si>
    <t>Compétences informationnelles 2</t>
  </si>
  <si>
    <t>Compétences pré-professionnalisation 2</t>
  </si>
  <si>
    <t>Langue Vivante-3</t>
  </si>
  <si>
    <t>Anglais 3</t>
  </si>
  <si>
    <t>Compétences transversales S4</t>
  </si>
  <si>
    <t>Compétences écrites 2</t>
  </si>
  <si>
    <t>Compétences numériques 2</t>
  </si>
  <si>
    <t>Langue Vivante-4</t>
  </si>
  <si>
    <t>Anglais 4</t>
  </si>
  <si>
    <t>Seuil de compensation / 20</t>
  </si>
  <si>
    <t>UE1 Langue - Anglais</t>
  </si>
  <si>
    <t>Grammaire et thème grammatical - Anglais</t>
  </si>
  <si>
    <t>Traduction - Anglais</t>
  </si>
  <si>
    <t>Compétences langagières - Anglais</t>
  </si>
  <si>
    <t>UE2 Littératures - Anglais</t>
  </si>
  <si>
    <t>Littérature - Anglais</t>
  </si>
  <si>
    <t>Textes et atelier d'écriture - Anglais</t>
  </si>
  <si>
    <t>UE3 Civilisation- Anglais</t>
  </si>
  <si>
    <t>Civilisation - Anglais</t>
  </si>
  <si>
    <t>Études de documents civilisation - Anglais</t>
  </si>
  <si>
    <t>Cultures - Anglais</t>
  </si>
  <si>
    <t>Pratiques et documents culturels - Anglais</t>
  </si>
  <si>
    <t>Grammaire - Anglais</t>
  </si>
  <si>
    <t>UE3 Civilisation - Anglais</t>
  </si>
  <si>
    <t>Thème - Anglais</t>
  </si>
  <si>
    <t>Version - Anglais</t>
  </si>
  <si>
    <t>Grammaire et linguistique - Anglais</t>
  </si>
  <si>
    <t>Atelier d'écriture et expression orale - Anglais</t>
  </si>
  <si>
    <t>UE2 Littératures, cultures et sociétés - Anglais</t>
  </si>
  <si>
    <t>Littératures, cultures et sociétés A - Anglais</t>
  </si>
  <si>
    <t>Littératures, cultures et sociétés B - Anglais</t>
  </si>
  <si>
    <t>UE3 Civilisation et arts - Anglais</t>
  </si>
  <si>
    <t>Civilisations et arts A - Anglais</t>
  </si>
  <si>
    <t>Civilisations et arts B - Anglais</t>
  </si>
  <si>
    <t>Cultures- Anglais</t>
  </si>
  <si>
    <t>Pratiques et documents- Anglais</t>
  </si>
  <si>
    <t>Linguistique et grammaire - Anglais</t>
  </si>
  <si>
    <t>Atelier écriture et expression orale - Anglais</t>
  </si>
  <si>
    <t>UE3 Civilisation et Arts - Anglais</t>
  </si>
  <si>
    <t>Pratiques et documents - Anglais</t>
  </si>
  <si>
    <t>LLCER Anglais</t>
  </si>
  <si>
    <t>UE5 Mineure</t>
  </si>
  <si>
    <t>UE4 Pratiques culturelles- Anglais</t>
  </si>
  <si>
    <t>UE4 Ouverture (au choix parmi portail LLAC)</t>
  </si>
  <si>
    <t>UE 4 : 1 UE au choix</t>
  </si>
  <si>
    <t>UE 4 approfondissement - Anglais</t>
  </si>
  <si>
    <t>UE 4 Ouverture (au choix parmi portail LLAC)</t>
  </si>
  <si>
    <t>UE 4 : 1 UE Au choix</t>
  </si>
  <si>
    <t>OUI</t>
  </si>
  <si>
    <t>NON</t>
  </si>
  <si>
    <t>Autres</t>
  </si>
  <si>
    <t>recalcul à l'UE :  éliminer la pire des notes</t>
  </si>
  <si>
    <t>oui: 07</t>
  </si>
  <si>
    <t>BLOC MAJEURE - LLCER</t>
  </si>
  <si>
    <t>1 BLOC MINEURE AU CHOIX</t>
  </si>
  <si>
    <t>Littérature - Espagnol</t>
  </si>
  <si>
    <t>Textes et atelier d'écriture - Espagnol</t>
  </si>
  <si>
    <t>Civilisation - Espagnol</t>
  </si>
  <si>
    <t>Études de documents civilisation - Espagnol</t>
  </si>
  <si>
    <t>UE Littératures - Espagnol</t>
  </si>
  <si>
    <t>UE Civilisation- Espagnol</t>
  </si>
  <si>
    <t>Grammaire et thème grammatical - Espagnol</t>
  </si>
  <si>
    <t>Traduction - Espagnol</t>
  </si>
  <si>
    <t>Compétences langagières - Espagnol</t>
  </si>
  <si>
    <t>UE 4 AU CHOIX :</t>
  </si>
  <si>
    <t xml:space="preserve">1 UE au choix </t>
  </si>
  <si>
    <t>UE 5 LANGUE</t>
  </si>
  <si>
    <t>UE 6 OPTIONNELLE</t>
  </si>
  <si>
    <t>Possibilité de prendre l'UE qui n'a pas été choisie en UE4</t>
  </si>
  <si>
    <t>MINEURE ESPAGNOL</t>
  </si>
  <si>
    <t>MINEURE ITALIEN</t>
  </si>
  <si>
    <t>UE Littératures - Italien</t>
  </si>
  <si>
    <t>Littérature - Italien</t>
  </si>
  <si>
    <t>Textes et atelier d'écriture - Italien</t>
  </si>
  <si>
    <t>UE Civilisation- Italien</t>
  </si>
  <si>
    <t>Civilisation - Italien</t>
  </si>
  <si>
    <t>Études de documents civilisation - Italien</t>
  </si>
  <si>
    <t>Grammaire et thème grammatical - Italien</t>
  </si>
  <si>
    <t>Traduction - Italien</t>
  </si>
  <si>
    <t>Compétences langagières - Italien</t>
  </si>
  <si>
    <t>Littératures, cultures et sociétés A - Espagnol</t>
  </si>
  <si>
    <t>Littératures, cultures et sociétés B - Espagnol</t>
  </si>
  <si>
    <t>Civilisations et arts A - Espagnol</t>
  </si>
  <si>
    <t>Civilisations et arts B - Espagnol</t>
  </si>
  <si>
    <t>UE Littératures, cultures et sociétés - Espagnol</t>
  </si>
  <si>
    <t>UE Civilisation et arts - Espagnol</t>
  </si>
  <si>
    <t>Thème - Espagnol</t>
  </si>
  <si>
    <t>Version - Espagnol</t>
  </si>
  <si>
    <t>Grammaire et linguistique - Espagnol</t>
  </si>
  <si>
    <t>Atelier d'écriture et expression orale - Espagnol</t>
  </si>
  <si>
    <t>UE 5 LANGUE - Espagnol</t>
  </si>
  <si>
    <t>1 UE au choix : Possibilité de prendre l'UE qui n'a pas été choisie en UE4</t>
  </si>
  <si>
    <t>Littératures, cultures et sociétés A - Italien</t>
  </si>
  <si>
    <t>Littératures, cultures et sociétés B - Italien</t>
  </si>
  <si>
    <t>Études de textes</t>
  </si>
  <si>
    <t>Civilisations et arts A - Italien</t>
  </si>
  <si>
    <t>Civilisations et arts B - Italien</t>
  </si>
  <si>
    <t>Études de documents</t>
  </si>
  <si>
    <t>Thème - Italien</t>
  </si>
  <si>
    <t>Version - Italien</t>
  </si>
  <si>
    <t>Grammaire et linguistique - Italien</t>
  </si>
  <si>
    <t>Atelier d'écriture et expression orale - Italien</t>
  </si>
  <si>
    <t>UE5 LANGUE - Italien</t>
  </si>
  <si>
    <t>UE Littératures, cultures et sociétés - Italien</t>
  </si>
  <si>
    <t>UE Civilisation et arts - Italien</t>
  </si>
  <si>
    <t>1 écrit ( grammaire)</t>
  </si>
  <si>
    <t>2 écrits (Theme et version)</t>
  </si>
  <si>
    <t>1 oral</t>
  </si>
  <si>
    <t xml:space="preserve">1 écrit </t>
  </si>
  <si>
    <t>1 écrit (TD textes)</t>
  </si>
  <si>
    <t>1 écrit  ( TD analyse de documents)</t>
  </si>
  <si>
    <t>1 écrit (TD  pratique de document)</t>
  </si>
  <si>
    <t>1 écrit</t>
  </si>
  <si>
    <t>1 écrit (grammaire)</t>
  </si>
  <si>
    <t>1 écrit (partie TD)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</si>
</sst>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8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164" fontId="0" fillId="4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Protection="1">
      <protection locked="0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6" xfId="0" applyBorder="1"/>
    <xf numFmtId="0" fontId="0" fillId="0" borderId="0" xfId="0" applyAlignment="1">
      <alignment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vertical="center"/>
    </xf>
    <xf numFmtId="164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7" borderId="1" xfId="0" applyFill="1" applyBorder="1" applyAlignment="1">
      <alignment horizontal="center" vertical="center" wrapText="1"/>
    </xf>
    <xf numFmtId="164" fontId="0" fillId="7" borderId="1" xfId="0" applyNumberFormat="1" applyFill="1" applyBorder="1" applyAlignment="1">
      <alignment horizontal="center" vertical="center" wrapText="1"/>
    </xf>
    <xf numFmtId="164" fontId="0" fillId="7" borderId="1" xfId="0" applyNumberForma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164" fontId="0" fillId="8" borderId="1" xfId="0" applyNumberFormat="1" applyFill="1" applyBorder="1" applyProtection="1">
      <protection locked="0"/>
    </xf>
    <xf numFmtId="0" fontId="0" fillId="9" borderId="1" xfId="0" applyFill="1" applyBorder="1" applyAlignment="1">
      <alignment horizontal="left" vertical="center" wrapText="1"/>
    </xf>
    <xf numFmtId="0" fontId="0" fillId="9" borderId="1" xfId="0" applyFill="1" applyBorder="1" applyAlignment="1">
      <alignment horizontal="center" vertical="center" wrapText="1"/>
    </xf>
    <xf numFmtId="0" fontId="6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7" fillId="0" borderId="1" xfId="0" applyFont="1" applyBorder="1" applyProtection="1">
      <protection locked="0"/>
    </xf>
    <xf numFmtId="0" fontId="8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10" borderId="1" xfId="0" applyFill="1" applyBorder="1" applyAlignment="1">
      <alignment horizontal="center" vertical="center" wrapText="1"/>
    </xf>
    <xf numFmtId="0" fontId="0" fillId="10" borderId="1" xfId="0" applyFill="1" applyBorder="1" applyAlignment="1">
      <alignment horizontal="left" vertical="center"/>
    </xf>
    <xf numFmtId="0" fontId="0" fillId="10" borderId="1" xfId="0" applyFill="1" applyBorder="1" applyAlignment="1">
      <alignment horizontal="left" vertical="center" wrapText="1"/>
    </xf>
    <xf numFmtId="0" fontId="0" fillId="10" borderId="1" xfId="0" applyFill="1" applyBorder="1" applyAlignment="1" applyProtection="1">
      <alignment horizontal="left" vertical="center" wrapText="1"/>
      <protection locked="0"/>
    </xf>
    <xf numFmtId="0" fontId="0" fillId="10" borderId="0" xfId="0" applyFill="1"/>
    <xf numFmtId="0" fontId="4" fillId="10" borderId="1" xfId="0" applyFont="1" applyFill="1" applyBorder="1" applyAlignment="1" applyProtection="1">
      <alignment horizontal="center" vertical="center" wrapText="1"/>
      <protection locked="0"/>
    </xf>
    <xf numFmtId="0" fontId="0" fillId="10" borderId="1" xfId="0" applyFill="1" applyBorder="1" applyProtection="1">
      <protection locked="0"/>
    </xf>
    <xf numFmtId="0" fontId="9" fillId="0" borderId="13" xfId="0" applyFont="1" applyBorder="1"/>
    <xf numFmtId="0" fontId="7" fillId="0" borderId="13" xfId="0" applyFont="1" applyBorder="1"/>
    <xf numFmtId="0" fontId="0" fillId="10" borderId="1" xfId="0" applyFill="1" applyBorder="1" applyAlignment="1" applyProtection="1">
      <alignment horizontal="center" vertical="center" wrapText="1"/>
      <protection locked="0"/>
    </xf>
    <xf numFmtId="0" fontId="0" fillId="11" borderId="1" xfId="0" applyFill="1" applyBorder="1" applyAlignment="1">
      <alignment horizontal="center" vertical="center" wrapText="1"/>
    </xf>
    <xf numFmtId="0" fontId="0" fillId="11" borderId="1" xfId="0" applyFill="1" applyBorder="1" applyAlignment="1">
      <alignment horizontal="left" vertical="center"/>
    </xf>
    <xf numFmtId="0" fontId="0" fillId="11" borderId="1" xfId="0" applyFill="1" applyBorder="1" applyAlignment="1">
      <alignment horizontal="left" vertical="center" wrapText="1"/>
    </xf>
    <xf numFmtId="0" fontId="0" fillId="11" borderId="1" xfId="0" applyFill="1" applyBorder="1" applyAlignment="1" applyProtection="1">
      <alignment horizontal="left" vertical="center" wrapText="1"/>
      <protection locked="0"/>
    </xf>
    <xf numFmtId="0" fontId="0" fillId="11" borderId="0" xfId="0" applyFill="1"/>
    <xf numFmtId="0" fontId="6" fillId="0" borderId="13" xfId="0" applyFont="1" applyBorder="1" applyProtection="1">
      <protection locked="0"/>
    </xf>
    <xf numFmtId="0" fontId="6" fillId="0" borderId="13" xfId="0" applyFont="1" applyBorder="1" applyAlignment="1" applyProtection="1">
      <alignment wrapText="1"/>
      <protection locked="0"/>
    </xf>
    <xf numFmtId="0" fontId="7" fillId="0" borderId="1" xfId="0" applyFont="1" applyBorder="1"/>
    <xf numFmtId="0" fontId="6" fillId="0" borderId="13" xfId="0" applyFont="1" applyBorder="1" applyAlignment="1" applyProtection="1">
      <alignment vertical="center" wrapText="1"/>
      <protection locked="0"/>
    </xf>
    <xf numFmtId="0" fontId="0" fillId="10" borderId="1" xfId="0" applyFill="1" applyBorder="1" applyAlignment="1" applyProtection="1">
      <alignment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7" fontId="0" fillId="0" borderId="1" xfId="0" applyNumberFormat="1" applyBorder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627"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5C58FA-007E-4740-B226-34C4AE34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B16E01-3DB8-4FA7-9294-70749F7A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D61DF35-99B4-44C5-AC66-0F3B8FDBB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055" y="67870"/>
          <a:ext cx="7514552" cy="85466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489867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77BBD09-88A1-4A1F-B08B-C8F99F9DD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0902" y="56029"/>
          <a:ext cx="7068222" cy="91816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D6612E-1C01-4935-A07A-2A9AB714D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0217" cy="90292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DBA9B08-DE20-4CF5-82FA-5256ED404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0902" y="56029"/>
          <a:ext cx="7068222" cy="9143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9BEBF48-7F88-4E90-A32A-83DE35D09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4027" cy="89911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1BE403A-9863-4615-AF3F-D7BF76A8F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0902" y="56029"/>
          <a:ext cx="7068222" cy="91435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CD36DD8-3688-4138-8489-F953DCAB1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4027" cy="89911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503573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9D5633A-9CB9-462B-BB59-638D42135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0902" y="56029"/>
          <a:ext cx="7072032" cy="9181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0408B0-CD8B-4C1A-9248-90BEBD9BC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4027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0201230-7FF2-4AFC-93FB-732A74A75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055" y="67870"/>
          <a:ext cx="7510742" cy="8584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E018CA-3C5D-4050-BE7E-3F6CE629C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43077" cy="8991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B3DEDC2-567F-4D3B-ABB6-A045EB19C7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055" y="67870"/>
          <a:ext cx="7514552" cy="85466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3FF90FB-5D9D-43DC-95A7-3EA364BDAC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055" y="67870"/>
          <a:ext cx="7514552" cy="8546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bien%20Lecourt/Downloads/MCC%20NA/LLCER/Portail%20Anglais%20MMC%20non%20as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s"/>
      <sheetName val="Calcul"/>
      <sheetName val="Fiche Générale"/>
      <sheetName val="S1 Maquette"/>
      <sheetName val="S1 MCC NA"/>
      <sheetName val="S2 Maquette"/>
      <sheetName val="S2 MCC NA"/>
      <sheetName val="S3 Maquette"/>
      <sheetName val="S3 MCC NA"/>
      <sheetName val="S4 Maquette"/>
      <sheetName val="S4 MCC NA"/>
    </sheetNames>
    <sheetDataSet>
      <sheetData sheetId="0">
        <row r="2">
          <cell r="A2" t="str">
            <v>CCI (CC Intégral)</v>
          </cell>
          <cell r="B2" t="str">
            <v>Écrit</v>
          </cell>
          <cell r="C2" t="str">
            <v>Initiale Hors-Apprentissage / Formation Continue / Formation Permanente</v>
          </cell>
          <cell r="E2" t="str">
            <v>Porteuse</v>
          </cell>
          <cell r="F2" t="str">
            <v>Création</v>
          </cell>
          <cell r="G2" t="str">
            <v>Facultatif</v>
          </cell>
          <cell r="H2" t="str">
            <v>Portail</v>
          </cell>
        </row>
        <row r="3">
          <cell r="A3" t="str">
            <v>CT (Contrôle terminal)</v>
          </cell>
          <cell r="B3" t="str">
            <v>Oral</v>
          </cell>
          <cell r="C3" t="str">
            <v>Contrat d'Apprentissage/ Contrat de Professionnalisation</v>
          </cell>
          <cell r="E3" t="str">
            <v>Portée</v>
          </cell>
          <cell r="F3" t="str">
            <v>Modification</v>
          </cell>
          <cell r="G3" t="str">
            <v>Complémentaire</v>
          </cell>
          <cell r="H3" t="str">
            <v>Double Portail</v>
          </cell>
        </row>
        <row r="4">
          <cell r="A4" t="str">
            <v>CC&amp;CT</v>
          </cell>
          <cell r="B4" t="str">
            <v>Écrit/Pratique</v>
          </cell>
          <cell r="F4" t="str">
            <v>Fermeture</v>
          </cell>
        </row>
        <row r="5">
          <cell r="B5" t="str">
            <v>Rapport/Mémoire</v>
          </cell>
        </row>
        <row r="6">
          <cell r="B6" t="str">
            <v>Pratique sportive</v>
          </cell>
        </row>
        <row r="8">
          <cell r="A8" t="str">
            <v xml:space="preserve">Mention </v>
          </cell>
          <cell r="B8" t="str">
            <v>Codage Diplôme</v>
          </cell>
        </row>
        <row r="9">
          <cell r="A9" t="str">
            <v>Sciences et technologie</v>
          </cell>
          <cell r="B9" t="str">
            <v>SPSIT18</v>
          </cell>
        </row>
        <row r="10">
          <cell r="A10" t="str">
            <v>Sciences de l'Homme et de la Société</v>
          </cell>
          <cell r="B10" t="str">
            <v>HPSHS18</v>
          </cell>
        </row>
        <row r="11">
          <cell r="A11" t="str">
            <v>Lettres Langues Arts et Communication</v>
          </cell>
          <cell r="B11" t="str">
            <v>HPLAC18</v>
          </cell>
        </row>
        <row r="12">
          <cell r="A12" t="str">
            <v>Droit</v>
          </cell>
          <cell r="B12" t="str">
            <v>DPDRT18</v>
          </cell>
        </row>
        <row r="13">
          <cell r="A13" t="str">
            <v>Économie et gestion</v>
          </cell>
          <cell r="B13" t="str">
            <v>IPECG18</v>
          </cell>
        </row>
        <row r="14">
          <cell r="A14" t="str">
            <v>Sciences de la Vie</v>
          </cell>
          <cell r="B14" t="str">
            <v>SPVIE18</v>
          </cell>
        </row>
        <row r="15">
          <cell r="A15" t="str">
            <v>STAPS</v>
          </cell>
          <cell r="B15" t="str">
            <v>PPSTA18</v>
          </cell>
        </row>
        <row r="16">
          <cell r="A16" t="str">
            <v>Psychologie</v>
          </cell>
          <cell r="B16" t="str">
            <v>HPPSY18</v>
          </cell>
        </row>
        <row r="17">
          <cell r="A17" t="str">
            <v>Humanités</v>
          </cell>
          <cell r="B17" t="str">
            <v>HPUMA18</v>
          </cell>
        </row>
        <row r="18">
          <cell r="A18" t="str">
            <v>Économie-Sociologie</v>
          </cell>
          <cell r="B18" t="str">
            <v>IPSOE18</v>
          </cell>
        </row>
        <row r="19">
          <cell r="A19" t="str">
            <v>Philosophie-Droit</v>
          </cell>
          <cell r="B19" t="str">
            <v>HPPHD18</v>
          </cell>
        </row>
        <row r="20">
          <cell r="A20" t="str">
            <v>Philosophie-Psychologie</v>
          </cell>
          <cell r="B20" t="str">
            <v>HPPHP18</v>
          </cell>
        </row>
        <row r="21">
          <cell r="A21" t="str">
            <v>Histoire-Lettres</v>
          </cell>
          <cell r="B21" t="str">
            <v>HPHIL18</v>
          </cell>
        </row>
        <row r="22">
          <cell r="A22" t="str">
            <v>Musicologie - Science de l'homme, anthropologie, ethnologie</v>
          </cell>
          <cell r="B22" t="str">
            <v>HPMUE18</v>
          </cell>
        </row>
        <row r="23">
          <cell r="A23" t="str">
            <v>Mathématiques-Sciences de la vie</v>
          </cell>
          <cell r="B23" t="str">
            <v>SPMAV18</v>
          </cell>
        </row>
        <row r="24">
          <cell r="A24" t="str">
            <v>Mathématiques-Physique</v>
          </cell>
          <cell r="B24" t="str">
            <v>SPMAP18</v>
          </cell>
        </row>
        <row r="25">
          <cell r="A25" t="str">
            <v>Mathématiques-Informatique</v>
          </cell>
          <cell r="B25" t="str">
            <v>SPMAI18</v>
          </cell>
        </row>
        <row r="26">
          <cell r="A26" t="str">
            <v>Sciences de la terre-Physique</v>
          </cell>
          <cell r="B26" t="str">
            <v>SPSTP18</v>
          </cell>
        </row>
        <row r="27">
          <cell r="A27" t="str">
            <v xml:space="preserve">Chimie-Sciences de la vie </v>
          </cell>
          <cell r="B27" t="str">
            <v>SPCHV18</v>
          </cell>
        </row>
        <row r="28">
          <cell r="A28" t="str">
            <v>Bio-Geo-Sciences</v>
          </cell>
          <cell r="B28" t="str">
            <v>SPBGS18</v>
          </cell>
        </row>
        <row r="32">
          <cell r="A32" t="str">
            <v>Portail_EG</v>
          </cell>
          <cell r="B32" t="str">
            <v>Portail_Droit</v>
          </cell>
          <cell r="C32" t="str">
            <v>Portail_SHS</v>
          </cell>
          <cell r="D32" t="str">
            <v>Portail_LLAC</v>
          </cell>
          <cell r="E32" t="str">
            <v>Portail_ST</v>
          </cell>
          <cell r="F32" t="str">
            <v>Portail_SV</v>
          </cell>
          <cell r="G32" t="str">
            <v>Portail_STAPS</v>
          </cell>
        </row>
        <row r="40">
          <cell r="A40" t="str">
            <v>01-Droit privé et sciences criminelles</v>
          </cell>
        </row>
        <row r="41">
          <cell r="A41" t="str">
            <v>02-Droit public</v>
          </cell>
        </row>
        <row r="42">
          <cell r="A42" t="str">
            <v>03-Histoire du droit et des institutions</v>
          </cell>
        </row>
        <row r="43">
          <cell r="A43" t="str">
            <v>04-Science politique</v>
          </cell>
        </row>
        <row r="44">
          <cell r="A44" t="str">
            <v>05-Sciences économiques</v>
          </cell>
        </row>
        <row r="45">
          <cell r="A45" t="str">
            <v>06-Sciences de gestion</v>
          </cell>
        </row>
        <row r="46">
          <cell r="A46" t="str">
            <v>07-Sciences du langage : linguistique et phonétique générales</v>
          </cell>
        </row>
        <row r="47">
          <cell r="A47" t="str">
            <v>08-Langues et littératures anciennes</v>
          </cell>
        </row>
        <row r="48">
          <cell r="A48" t="str">
            <v>09-Langue et littérature françaises</v>
          </cell>
        </row>
        <row r="49">
          <cell r="A49" t="str">
            <v>10-Littératures comparées</v>
          </cell>
        </row>
        <row r="50">
          <cell r="A50" t="str">
            <v>11-Langues et littératures anglaises et anglo-saxonnes</v>
          </cell>
        </row>
        <row r="51">
          <cell r="A51" t="str">
            <v>12-Langues et littératures germaniques et scandinaves</v>
          </cell>
        </row>
        <row r="52">
          <cell r="A52" t="str">
            <v>13-Langues et littératures slaves</v>
          </cell>
        </row>
        <row r="53">
          <cell r="A53" t="str">
            <v>14-Langues et littératures romanes : espagnol, italien, portugais, autres langues romanes</v>
          </cell>
        </row>
        <row r="54">
          <cell r="A54" t="str">
            <v>15-Langues et littératures arabes, chinoises, japonaises, hébraïques, d'autres domaines linguistiques</v>
          </cell>
        </row>
        <row r="55">
          <cell r="A55" t="str">
            <v>16-Psychologie, psychologie clinique, psychologie sociale</v>
          </cell>
        </row>
        <row r="56">
          <cell r="A56" t="str">
            <v>17-Philosophie</v>
          </cell>
        </row>
        <row r="57">
          <cell r="A57" t="str">
            <v>18-Architecture (ses théories et ses pratiques), arts appliqués, arts plastiques, arts du spectacle, épistémologie des enseignements artistiques, esthétique, musicologie, musique, sciences de l'art</v>
          </cell>
        </row>
        <row r="58">
          <cell r="A58" t="str">
            <v>19-Sociologie, démographie</v>
          </cell>
        </row>
        <row r="59">
          <cell r="A59" t="str">
            <v>20-Anthropologie biologique, ethnologie, préhistoire</v>
          </cell>
        </row>
        <row r="60">
          <cell r="A60" t="str">
            <v>21-Histoire, civilisation, archéologie et art des mondes anciens et médiévaux</v>
          </cell>
        </row>
        <row r="61">
          <cell r="A61" t="str">
            <v>22-Histoire et civilisations : histoire des mondes modernes, histoire du monde contemporain, de l'art, de la musique</v>
          </cell>
        </row>
        <row r="62">
          <cell r="A62" t="str">
            <v>23-Géographie physique, humaine, économique et régionale</v>
          </cell>
        </row>
        <row r="63">
          <cell r="A63" t="str">
            <v>24-Aménagement de l'espace, urbanisme</v>
          </cell>
        </row>
        <row r="64">
          <cell r="A64" t="str">
            <v>25-Mathématiques</v>
          </cell>
        </row>
        <row r="65">
          <cell r="A65" t="str">
            <v>26-Mathématiques appliquées et applications des mathématiques</v>
          </cell>
        </row>
        <row r="66">
          <cell r="A66" t="str">
            <v>27-Informatique</v>
          </cell>
        </row>
        <row r="67">
          <cell r="A67" t="str">
            <v>28-Milieux denses et matériaux</v>
          </cell>
        </row>
        <row r="68">
          <cell r="A68" t="str">
            <v>29-Constituants élémentaires</v>
          </cell>
        </row>
        <row r="69">
          <cell r="A69" t="str">
            <v>30-Milieux dilués et optique</v>
          </cell>
        </row>
        <row r="70">
          <cell r="A70" t="str">
            <v>31-Chimie théorique, physique, analytique</v>
          </cell>
        </row>
        <row r="71">
          <cell r="A71" t="str">
            <v>32-Chimie organique, minérale, industrielle</v>
          </cell>
        </row>
        <row r="72">
          <cell r="A72" t="str">
            <v>33-Chimie des matériaux</v>
          </cell>
        </row>
        <row r="73">
          <cell r="A73" t="str">
            <v>34-Astronomie, astrophysique</v>
          </cell>
        </row>
        <row r="74">
          <cell r="A74" t="str">
            <v>35-Structure et évolution de la Terre et des autres planètes</v>
          </cell>
        </row>
        <row r="75">
          <cell r="A75" t="str">
            <v>36-Terre solide : géodynamique des enveloppes supérieures, paléo-biosphère</v>
          </cell>
        </row>
        <row r="76">
          <cell r="A76" t="str">
            <v>37-Météorologie, océanographie physique et physique de l'environnement</v>
          </cell>
        </row>
        <row r="77">
          <cell r="A77" t="str">
            <v>60-Mécanique, génie mécanique, génie civil</v>
          </cell>
        </row>
        <row r="78">
          <cell r="A78" t="str">
            <v>61-Génie informatique, automatique et traitement du signal</v>
          </cell>
        </row>
        <row r="79">
          <cell r="A79" t="str">
            <v>62-Energétique, génie des procédés</v>
          </cell>
        </row>
        <row r="80">
          <cell r="A80" t="str">
            <v>63-Génie électrique, électronique, photonique et systèmes</v>
          </cell>
        </row>
        <row r="81">
          <cell r="A81" t="str">
            <v>64-Biochimie et biologie moléculaire</v>
          </cell>
        </row>
        <row r="82">
          <cell r="A82" t="str">
            <v>65-Biologie cellulaire</v>
          </cell>
        </row>
        <row r="83">
          <cell r="A83" t="str">
            <v>66-Physiologie</v>
          </cell>
        </row>
        <row r="84">
          <cell r="A84" t="str">
            <v>67-Biologie des populations et écologie</v>
          </cell>
        </row>
        <row r="85">
          <cell r="A85" t="str">
            <v>68-Biologie des organismes</v>
          </cell>
        </row>
        <row r="86">
          <cell r="A86" t="str">
            <v>69-Neurosciences</v>
          </cell>
        </row>
        <row r="87">
          <cell r="A87" t="str">
            <v>70-Sciences de l'éducation</v>
          </cell>
        </row>
        <row r="88">
          <cell r="A88" t="str">
            <v>71-Sciences de l'information et de la communication</v>
          </cell>
        </row>
        <row r="89">
          <cell r="A89" t="str">
            <v>72-Epistémologie, histoire des sciences et des techniques</v>
          </cell>
        </row>
        <row r="90">
          <cell r="A90" t="str">
            <v>73-Cultures et langues régionales</v>
          </cell>
        </row>
        <row r="91">
          <cell r="A91" t="str">
            <v>74-Sciences et techniques des activités physiques et sportives</v>
          </cell>
        </row>
        <row r="92">
          <cell r="A92" t="str">
            <v>76-Théologie catholique</v>
          </cell>
        </row>
        <row r="93">
          <cell r="A93" t="str">
            <v>77-Théologie protestante</v>
          </cell>
        </row>
        <row r="94">
          <cell r="A94" t="str">
            <v>85-Sciences physico-chimiques et technologies pharmaceutiques</v>
          </cell>
        </row>
        <row r="95">
          <cell r="A95" t="str">
            <v>86-Sciences du médicament</v>
          </cell>
        </row>
        <row r="96">
          <cell r="A96" t="str">
            <v>87-Sciences biologiques pharmaceutiques</v>
          </cell>
        </row>
      </sheetData>
      <sheetData sheetId="1"/>
      <sheetData sheetId="2">
        <row r="3">
          <cell r="B3" t="str">
            <v>Portail_LLAC</v>
          </cell>
        </row>
        <row r="5">
          <cell r="B5" t="str">
            <v>-</v>
          </cell>
        </row>
        <row r="9">
          <cell r="B9" t="str">
            <v>LLCER Anglais</v>
          </cell>
        </row>
      </sheetData>
      <sheetData sheetId="3">
        <row r="13">
          <cell r="B13" t="str">
            <v>1ère année de Portail</v>
          </cell>
        </row>
        <row r="15">
          <cell r="B15" t="str">
            <v>Semestre 1</v>
          </cell>
        </row>
        <row r="19">
          <cell r="B19" t="str">
            <v xml:space="preserve">Compétences transversales S1 </v>
          </cell>
          <cell r="C19" t="str">
            <v>UE</v>
          </cell>
        </row>
        <row r="20">
          <cell r="B20" t="str">
            <v>Compétences écrites 1</v>
          </cell>
          <cell r="C20" t="str">
            <v>ECUE</v>
          </cell>
        </row>
        <row r="21">
          <cell r="B21" t="str">
            <v>Compétences informationnelles</v>
          </cell>
          <cell r="C21" t="str">
            <v>ECUE</v>
          </cell>
        </row>
        <row r="22">
          <cell r="B22" t="str">
            <v>Langue Vivante-1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1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UE1 Langue - Anglais</v>
          </cell>
          <cell r="C27" t="str">
            <v>UE</v>
          </cell>
        </row>
        <row r="28">
          <cell r="B28" t="str">
            <v>Grammaire et thème grammatical - Anglais</v>
          </cell>
          <cell r="C28" t="str">
            <v>ECUE</v>
          </cell>
        </row>
        <row r="29">
          <cell r="B29" t="str">
            <v>Traduction - Anglais</v>
          </cell>
          <cell r="C29" t="str">
            <v>ECUE</v>
          </cell>
        </row>
        <row r="30">
          <cell r="B30" t="str">
            <v>Compétences langagières - Anglais</v>
          </cell>
          <cell r="C30" t="str">
            <v>ECUE</v>
          </cell>
        </row>
        <row r="31">
          <cell r="B31" t="str">
            <v>UE2 Littératures - Anglais</v>
          </cell>
          <cell r="C31" t="str">
            <v>UE</v>
          </cell>
        </row>
        <row r="32">
          <cell r="B32" t="str">
            <v>Littérature - Anglais</v>
          </cell>
          <cell r="C32" t="str">
            <v>ECUE</v>
          </cell>
        </row>
        <row r="33">
          <cell r="B33" t="str">
            <v>Textes et atelier d'écriture - Anglais</v>
          </cell>
          <cell r="C33" t="str">
            <v>ECUE</v>
          </cell>
        </row>
        <row r="34">
          <cell r="B34" t="str">
            <v>UE3 Civilisation- Anglais</v>
          </cell>
          <cell r="C34" t="str">
            <v>UE</v>
          </cell>
        </row>
        <row r="35">
          <cell r="B35" t="str">
            <v>Civilisation - Anglais</v>
          </cell>
          <cell r="C35" t="str">
            <v>ECUE</v>
          </cell>
        </row>
        <row r="36">
          <cell r="B36" t="str">
            <v>Études de documents civilisation - Anglais</v>
          </cell>
          <cell r="C36" t="str">
            <v>ECUE</v>
          </cell>
        </row>
        <row r="37">
          <cell r="B37" t="str">
            <v>UE4 Pratiques culturelles- Anglais</v>
          </cell>
          <cell r="C37" t="str">
            <v>UE</v>
          </cell>
        </row>
        <row r="38">
          <cell r="B38" t="str">
            <v>Cultures - Anglais</v>
          </cell>
          <cell r="C38" t="str">
            <v>ECUE</v>
          </cell>
        </row>
        <row r="39">
          <cell r="B39" t="str">
            <v>Pratiques et documents culturels - Anglais</v>
          </cell>
          <cell r="C39" t="str">
            <v>ECUE</v>
          </cell>
        </row>
        <row r="40">
          <cell r="B40" t="str">
            <v>UE5 Mineure</v>
          </cell>
          <cell r="C40" t="str">
            <v>UE</v>
          </cell>
        </row>
      </sheetData>
      <sheetData sheetId="4"/>
      <sheetData sheetId="5">
        <row r="13">
          <cell r="B13" t="str">
            <v>1ère année de Portail</v>
          </cell>
          <cell r="E13">
            <v>0</v>
          </cell>
        </row>
        <row r="15">
          <cell r="B15" t="str">
            <v>Semestre 2</v>
          </cell>
        </row>
        <row r="19">
          <cell r="B19" t="str">
            <v>Compétences transversales S2</v>
          </cell>
          <cell r="C19" t="str">
            <v>UE</v>
          </cell>
        </row>
        <row r="20">
          <cell r="B20" t="str">
            <v>Compétences numériques 1</v>
          </cell>
          <cell r="C20" t="str">
            <v>ECUE</v>
          </cell>
        </row>
        <row r="21">
          <cell r="B21" t="str">
            <v>Compétences pré-professionnalisation 1</v>
          </cell>
          <cell r="C21" t="str">
            <v>ECUE</v>
          </cell>
        </row>
        <row r="22">
          <cell r="B22" t="str">
            <v>Langue Vivante-2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2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UE1 Langue - Anglais</v>
          </cell>
          <cell r="C27" t="str">
            <v>UE</v>
          </cell>
        </row>
        <row r="28">
          <cell r="B28" t="str">
            <v>Grammaire - Anglais</v>
          </cell>
          <cell r="C28" t="str">
            <v>ECUE</v>
          </cell>
        </row>
        <row r="29">
          <cell r="B29" t="str">
            <v>Traduction - Anglais</v>
          </cell>
          <cell r="C29" t="str">
            <v>ECUE</v>
          </cell>
        </row>
        <row r="30">
          <cell r="B30" t="str">
            <v>Compétences langagières - Anglais</v>
          </cell>
          <cell r="C30" t="str">
            <v>ECUE</v>
          </cell>
        </row>
        <row r="31">
          <cell r="B31" t="str">
            <v>UE2 Littératures - Anglais</v>
          </cell>
          <cell r="C31" t="str">
            <v>UE</v>
          </cell>
        </row>
        <row r="32">
          <cell r="B32" t="str">
            <v>Littérature - Anglais</v>
          </cell>
          <cell r="C32" t="str">
            <v>ECUE</v>
          </cell>
        </row>
        <row r="33">
          <cell r="B33" t="str">
            <v>Textes et atelier d'écriture - Anglais</v>
          </cell>
          <cell r="C33" t="str">
            <v>ECUE</v>
          </cell>
        </row>
        <row r="34">
          <cell r="B34" t="str">
            <v>UE3 Civilisation - Anglais</v>
          </cell>
          <cell r="C34" t="str">
            <v>UE</v>
          </cell>
        </row>
        <row r="35">
          <cell r="B35" t="str">
            <v>Civilisation - Anglais</v>
          </cell>
          <cell r="C35" t="str">
            <v>ECUE</v>
          </cell>
        </row>
        <row r="36">
          <cell r="B36" t="str">
            <v>Études de documents civilisation - Anglais</v>
          </cell>
          <cell r="C36" t="str">
            <v>ECUE</v>
          </cell>
        </row>
        <row r="37">
          <cell r="B37" t="str">
            <v>UE4 Pratiques culturelles- Anglais</v>
          </cell>
          <cell r="C37" t="str">
            <v>UE</v>
          </cell>
        </row>
        <row r="38">
          <cell r="B38" t="str">
            <v>Cultures - Anglais</v>
          </cell>
          <cell r="C38" t="str">
            <v>ECUE</v>
          </cell>
        </row>
        <row r="39">
          <cell r="B39" t="str">
            <v>Pratiques et documents culturels - Anglais</v>
          </cell>
          <cell r="C39" t="str">
            <v>ECUE</v>
          </cell>
        </row>
        <row r="40">
          <cell r="B40" t="str">
            <v>UE5 Mineure</v>
          </cell>
          <cell r="C40" t="str">
            <v>UE</v>
          </cell>
        </row>
      </sheetData>
      <sheetData sheetId="6"/>
      <sheetData sheetId="7">
        <row r="13">
          <cell r="B13" t="str">
            <v>2ème année de Portail</v>
          </cell>
        </row>
        <row r="15">
          <cell r="B15" t="str">
            <v>Semestre 3</v>
          </cell>
        </row>
        <row r="19">
          <cell r="B19" t="str">
            <v>Compétences transversales S3</v>
          </cell>
          <cell r="C19" t="str">
            <v>UE</v>
          </cell>
        </row>
        <row r="20">
          <cell r="B20" t="str">
            <v>Compétences informationnelles 2</v>
          </cell>
          <cell r="C20" t="str">
            <v>ECUE</v>
          </cell>
        </row>
        <row r="21">
          <cell r="B21" t="str">
            <v>Compétences pré-professionnalisation 2</v>
          </cell>
          <cell r="C21" t="str">
            <v>ECUE</v>
          </cell>
        </row>
        <row r="22">
          <cell r="B22" t="str">
            <v>Langue Vivante-3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3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UE1 Langue - Anglais</v>
          </cell>
          <cell r="C27" t="str">
            <v>UE</v>
          </cell>
        </row>
        <row r="28">
          <cell r="B28" t="str">
            <v>Thème - Anglais</v>
          </cell>
          <cell r="C28" t="str">
            <v>ECUE</v>
          </cell>
        </row>
        <row r="29">
          <cell r="B29" t="str">
            <v>Version - Anglais</v>
          </cell>
          <cell r="C29" t="str">
            <v>ECUE</v>
          </cell>
        </row>
        <row r="30">
          <cell r="B30" t="str">
            <v>Grammaire et linguistique - Anglais</v>
          </cell>
          <cell r="C30" t="str">
            <v>ECUE</v>
          </cell>
        </row>
        <row r="31">
          <cell r="B31" t="str">
            <v>Atelier d'écriture et expression orale - Anglais</v>
          </cell>
          <cell r="C31" t="str">
            <v>ECUE</v>
          </cell>
        </row>
        <row r="32">
          <cell r="B32" t="str">
            <v>UE2 Littératures, cultures et sociétés - Anglais</v>
          </cell>
          <cell r="C32" t="str">
            <v>UE</v>
          </cell>
        </row>
        <row r="33">
          <cell r="B33" t="str">
            <v>Littératures, cultures et sociétés A - Anglais</v>
          </cell>
          <cell r="C33" t="str">
            <v>ECUE</v>
          </cell>
        </row>
        <row r="34">
          <cell r="B34" t="str">
            <v>Littératures, cultures et sociétés B - Anglais</v>
          </cell>
          <cell r="C34" t="str">
            <v>ECUE</v>
          </cell>
        </row>
        <row r="35">
          <cell r="B35" t="str">
            <v>UE3 Civilisation et arts - Anglais</v>
          </cell>
          <cell r="C35" t="str">
            <v>UE</v>
          </cell>
        </row>
        <row r="36">
          <cell r="B36" t="str">
            <v>Civilisations et arts A - Anglais</v>
          </cell>
          <cell r="C36" t="str">
            <v>ECUE</v>
          </cell>
        </row>
        <row r="37">
          <cell r="B37" t="str">
            <v>Civilisations et arts B - Anglais</v>
          </cell>
          <cell r="C37" t="str">
            <v>ECUE</v>
          </cell>
        </row>
        <row r="38">
          <cell r="B38" t="str">
            <v>UE approfondissement - Anglais</v>
          </cell>
          <cell r="C38" t="str">
            <v>UE</v>
          </cell>
        </row>
        <row r="39">
          <cell r="B39" t="str">
            <v>Cultures- Anglais</v>
          </cell>
          <cell r="C39" t="str">
            <v>ECUE</v>
          </cell>
        </row>
        <row r="40">
          <cell r="B40" t="str">
            <v>Pratiques et documents- Anglais</v>
          </cell>
          <cell r="C40" t="str">
            <v>ECUE</v>
          </cell>
        </row>
        <row r="41">
          <cell r="B41" t="str">
            <v>UE5 Mineure</v>
          </cell>
          <cell r="C41" t="str">
            <v>UE</v>
          </cell>
        </row>
      </sheetData>
      <sheetData sheetId="8"/>
      <sheetData sheetId="9">
        <row r="13">
          <cell r="B13" t="str">
            <v>2ème année de Portail</v>
          </cell>
          <cell r="E13">
            <v>0</v>
          </cell>
        </row>
        <row r="15">
          <cell r="B15" t="str">
            <v>Semestre 4</v>
          </cell>
        </row>
        <row r="19">
          <cell r="B19" t="str">
            <v>Compétences transversales S4</v>
          </cell>
          <cell r="C19" t="str">
            <v>UE</v>
          </cell>
        </row>
        <row r="20">
          <cell r="B20" t="str">
            <v>Compétences écrites 2</v>
          </cell>
          <cell r="C20" t="str">
            <v>ECUE</v>
          </cell>
        </row>
        <row r="21">
          <cell r="B21" t="str">
            <v>Compétences numériques 2</v>
          </cell>
          <cell r="C21" t="str">
            <v>ECUE</v>
          </cell>
        </row>
        <row r="22">
          <cell r="B22" t="str">
            <v>Langue Vivante-4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4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UE1 Langue - Anglais</v>
          </cell>
          <cell r="C27" t="str">
            <v>UE</v>
          </cell>
        </row>
        <row r="28">
          <cell r="B28" t="str">
            <v>Thème - Anglais</v>
          </cell>
          <cell r="C28" t="str">
            <v>ECUE</v>
          </cell>
        </row>
        <row r="29">
          <cell r="B29" t="str">
            <v>Version - Anglais</v>
          </cell>
          <cell r="C29" t="str">
            <v>ECUE</v>
          </cell>
        </row>
        <row r="30">
          <cell r="B30" t="str">
            <v>Linguistique et grammaire - Anglais</v>
          </cell>
          <cell r="C30" t="str">
            <v>ECUE</v>
          </cell>
        </row>
        <row r="31">
          <cell r="B31" t="str">
            <v>Atelier écriture et expression orale - Anglais</v>
          </cell>
          <cell r="C31" t="str">
            <v>ECUE</v>
          </cell>
        </row>
        <row r="32">
          <cell r="B32" t="str">
            <v>UE2 Littératures, cultures et sociétés - Anglais</v>
          </cell>
          <cell r="C32" t="str">
            <v>UE</v>
          </cell>
        </row>
        <row r="33">
          <cell r="B33" t="str">
            <v>Littératures, cultures et sociétés A - Anglais</v>
          </cell>
          <cell r="C33" t="str">
            <v>ECUE</v>
          </cell>
        </row>
        <row r="34">
          <cell r="B34" t="str">
            <v>Littératures, cultures et sociétés B - Anglais</v>
          </cell>
          <cell r="C34" t="str">
            <v>ECUE</v>
          </cell>
        </row>
        <row r="35">
          <cell r="B35" t="str">
            <v>UE3 Civilisation et Arts - Anglais</v>
          </cell>
          <cell r="C35" t="str">
            <v>UE</v>
          </cell>
        </row>
        <row r="36">
          <cell r="B36" t="str">
            <v>Civilisations et arts A - Anglais</v>
          </cell>
          <cell r="C36" t="str">
            <v>ECUE</v>
          </cell>
        </row>
        <row r="37">
          <cell r="B37" t="str">
            <v>Civilisations et arts B - Anglais</v>
          </cell>
          <cell r="C37" t="str">
            <v>ECUE</v>
          </cell>
        </row>
        <row r="38">
          <cell r="B38" t="str">
            <v>UE approfondissement - Anglais</v>
          </cell>
          <cell r="C38" t="str">
            <v>UE</v>
          </cell>
        </row>
        <row r="39">
          <cell r="B39" t="str">
            <v>Cultures - Anglais</v>
          </cell>
          <cell r="C39" t="str">
            <v>ECUE</v>
          </cell>
        </row>
        <row r="40">
          <cell r="B40" t="str">
            <v>Pratiques et documents - Anglais</v>
          </cell>
          <cell r="C40" t="str">
            <v>ECUE</v>
          </cell>
        </row>
        <row r="41">
          <cell r="B41" t="str">
            <v>UE5 Mineure</v>
          </cell>
          <cell r="C41" t="str">
            <v>UE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1CF1F-0522-4B01-A81D-B4D53F620EB8}">
  <sheetPr codeName="Feuil1"/>
  <dimension ref="A1:I96"/>
  <sheetViews>
    <sheetView workbookViewId="0">
      <selection activeCell="A34" sqref="A34"/>
    </sheetView>
  </sheetViews>
  <sheetFormatPr baseColWidth="10" defaultColWidth="11.453125" defaultRowHeight="14.5" x14ac:dyDescent="0.35"/>
  <cols>
    <col min="1" max="1" width="78.7265625" bestFit="1" customWidth="1"/>
    <col min="2" max="2" width="45.7265625" customWidth="1"/>
    <col min="3" max="3" width="35" bestFit="1" customWidth="1"/>
    <col min="4" max="4" width="54.81640625" bestFit="1" customWidth="1"/>
    <col min="5" max="5" width="37.26953125" customWidth="1"/>
    <col min="6" max="6" width="29.26953125" customWidth="1"/>
    <col min="7" max="7" width="28.453125" customWidth="1"/>
    <col min="8" max="8" width="34.81640625" customWidth="1"/>
  </cols>
  <sheetData>
    <row r="1" spans="1:9" x14ac:dyDescent="0.35">
      <c r="A1" s="30" t="s">
        <v>0</v>
      </c>
      <c r="B1" s="22" t="s">
        <v>1</v>
      </c>
      <c r="C1" s="22" t="s">
        <v>2</v>
      </c>
      <c r="D1" s="22" t="s">
        <v>3</v>
      </c>
      <c r="E1" s="30" t="s">
        <v>4</v>
      </c>
      <c r="F1" s="22" t="s">
        <v>5</v>
      </c>
      <c r="G1" s="22" t="s">
        <v>6</v>
      </c>
      <c r="H1" s="22" t="s">
        <v>7</v>
      </c>
      <c r="I1" s="30"/>
    </row>
    <row r="2" spans="1:9" x14ac:dyDescent="0.35">
      <c r="A2" s="16" t="s">
        <v>8</v>
      </c>
      <c r="B2" s="1" t="s">
        <v>9</v>
      </c>
      <c r="C2" s="1" t="s">
        <v>10</v>
      </c>
      <c r="D2" s="1" t="s">
        <v>11</v>
      </c>
      <c r="E2" s="16" t="s">
        <v>12</v>
      </c>
      <c r="F2" s="1" t="s">
        <v>13</v>
      </c>
      <c r="G2" s="1" t="s">
        <v>14</v>
      </c>
      <c r="H2" s="1" t="s">
        <v>15</v>
      </c>
    </row>
    <row r="3" spans="1:9" x14ac:dyDescent="0.35">
      <c r="A3" s="16" t="s">
        <v>16</v>
      </c>
      <c r="B3" s="1" t="s">
        <v>17</v>
      </c>
      <c r="C3" s="16" t="s">
        <v>18</v>
      </c>
      <c r="D3" s="1" t="s">
        <v>19</v>
      </c>
      <c r="E3" s="16" t="s">
        <v>20</v>
      </c>
      <c r="F3" s="1" t="s">
        <v>21</v>
      </c>
      <c r="G3" s="1" t="s">
        <v>22</v>
      </c>
      <c r="H3" s="1" t="s">
        <v>23</v>
      </c>
    </row>
    <row r="4" spans="1:9" x14ac:dyDescent="0.35">
      <c r="A4" s="16" t="s">
        <v>24</v>
      </c>
      <c r="B4" s="1" t="s">
        <v>25</v>
      </c>
      <c r="D4" s="1" t="s">
        <v>26</v>
      </c>
      <c r="F4" s="1" t="s">
        <v>27</v>
      </c>
    </row>
    <row r="5" spans="1:9" x14ac:dyDescent="0.35">
      <c r="B5" s="1" t="s">
        <v>28</v>
      </c>
      <c r="D5" s="1" t="s">
        <v>29</v>
      </c>
    </row>
    <row r="6" spans="1:9" x14ac:dyDescent="0.35">
      <c r="B6" s="1" t="s">
        <v>30</v>
      </c>
      <c r="D6" s="1" t="s">
        <v>31</v>
      </c>
    </row>
    <row r="8" spans="1:9" x14ac:dyDescent="0.35">
      <c r="A8" s="1" t="s">
        <v>32</v>
      </c>
      <c r="B8" s="1" t="s">
        <v>33</v>
      </c>
    </row>
    <row r="9" spans="1:9" x14ac:dyDescent="0.35">
      <c r="A9" s="31" t="s">
        <v>34</v>
      </c>
      <c r="B9" s="1" t="s">
        <v>35</v>
      </c>
    </row>
    <row r="10" spans="1:9" x14ac:dyDescent="0.35">
      <c r="A10" s="31" t="s">
        <v>36</v>
      </c>
      <c r="B10" s="1" t="s">
        <v>37</v>
      </c>
    </row>
    <row r="11" spans="1:9" x14ac:dyDescent="0.35">
      <c r="A11" s="31" t="s">
        <v>38</v>
      </c>
      <c r="B11" s="1" t="s">
        <v>39</v>
      </c>
    </row>
    <row r="12" spans="1:9" x14ac:dyDescent="0.35">
      <c r="A12" s="31" t="s">
        <v>40</v>
      </c>
      <c r="B12" s="1" t="s">
        <v>41</v>
      </c>
    </row>
    <row r="13" spans="1:9" x14ac:dyDescent="0.35">
      <c r="A13" s="31" t="s">
        <v>42</v>
      </c>
      <c r="B13" s="1" t="s">
        <v>43</v>
      </c>
    </row>
    <row r="14" spans="1:9" x14ac:dyDescent="0.35">
      <c r="A14" s="31" t="s">
        <v>44</v>
      </c>
      <c r="B14" s="1" t="s">
        <v>45</v>
      </c>
    </row>
    <row r="15" spans="1:9" x14ac:dyDescent="0.35">
      <c r="A15" s="31" t="s">
        <v>46</v>
      </c>
      <c r="B15" s="1" t="s">
        <v>47</v>
      </c>
    </row>
    <row r="16" spans="1:9" x14ac:dyDescent="0.35">
      <c r="A16" s="31" t="s">
        <v>48</v>
      </c>
      <c r="B16" s="1" t="s">
        <v>49</v>
      </c>
    </row>
    <row r="17" spans="1:7" x14ac:dyDescent="0.35">
      <c r="A17" s="31" t="s">
        <v>50</v>
      </c>
      <c r="B17" s="1" t="s">
        <v>51</v>
      </c>
    </row>
    <row r="18" spans="1:7" x14ac:dyDescent="0.35">
      <c r="A18" s="31" t="s">
        <v>52</v>
      </c>
      <c r="B18" s="1" t="s">
        <v>53</v>
      </c>
    </row>
    <row r="19" spans="1:7" x14ac:dyDescent="0.35">
      <c r="A19" s="31" t="s">
        <v>54</v>
      </c>
      <c r="B19" s="1" t="s">
        <v>55</v>
      </c>
    </row>
    <row r="20" spans="1:7" x14ac:dyDescent="0.35">
      <c r="A20" s="31" t="s">
        <v>56</v>
      </c>
      <c r="B20" s="1" t="s">
        <v>57</v>
      </c>
    </row>
    <row r="21" spans="1:7" x14ac:dyDescent="0.35">
      <c r="A21" s="31" t="s">
        <v>58</v>
      </c>
      <c r="B21" s="1" t="s">
        <v>59</v>
      </c>
    </row>
    <row r="22" spans="1:7" x14ac:dyDescent="0.35">
      <c r="A22" s="31" t="s">
        <v>60</v>
      </c>
      <c r="B22" s="1" t="s">
        <v>61</v>
      </c>
    </row>
    <row r="23" spans="1:7" x14ac:dyDescent="0.35">
      <c r="A23" s="31" t="s">
        <v>62</v>
      </c>
      <c r="B23" s="1" t="s">
        <v>63</v>
      </c>
    </row>
    <row r="24" spans="1:7" x14ac:dyDescent="0.35">
      <c r="A24" s="31" t="s">
        <v>64</v>
      </c>
      <c r="B24" s="1" t="s">
        <v>65</v>
      </c>
    </row>
    <row r="25" spans="1:7" x14ac:dyDescent="0.35">
      <c r="A25" s="31" t="s">
        <v>66</v>
      </c>
      <c r="B25" s="1" t="s">
        <v>67</v>
      </c>
    </row>
    <row r="26" spans="1:7" x14ac:dyDescent="0.35">
      <c r="A26" s="31" t="s">
        <v>68</v>
      </c>
      <c r="B26" s="1" t="s">
        <v>69</v>
      </c>
    </row>
    <row r="27" spans="1:7" x14ac:dyDescent="0.35">
      <c r="A27" s="31" t="s">
        <v>70</v>
      </c>
      <c r="B27" s="1" t="s">
        <v>71</v>
      </c>
    </row>
    <row r="28" spans="1:7" x14ac:dyDescent="0.35">
      <c r="A28" s="51" t="s">
        <v>72</v>
      </c>
      <c r="B28" s="1" t="s">
        <v>73</v>
      </c>
    </row>
    <row r="29" spans="1:7" x14ac:dyDescent="0.35">
      <c r="A29" s="52"/>
    </row>
    <row r="32" spans="1:7" x14ac:dyDescent="0.35">
      <c r="A32" s="1" t="s">
        <v>74</v>
      </c>
      <c r="B32" s="1" t="s">
        <v>75</v>
      </c>
      <c r="C32" s="1" t="s">
        <v>76</v>
      </c>
      <c r="D32" s="1" t="s">
        <v>77</v>
      </c>
      <c r="E32" s="1" t="s">
        <v>78</v>
      </c>
      <c r="F32" s="1" t="s">
        <v>79</v>
      </c>
      <c r="G32" s="1" t="s">
        <v>80</v>
      </c>
    </row>
    <row r="33" spans="1:7" x14ac:dyDescent="0.35">
      <c r="A33" s="1" t="s">
        <v>42</v>
      </c>
      <c r="B33" s="16" t="s">
        <v>40</v>
      </c>
      <c r="C33" s="1" t="s">
        <v>36</v>
      </c>
      <c r="D33" s="51" t="s">
        <v>38</v>
      </c>
      <c r="E33" s="1" t="s">
        <v>34</v>
      </c>
      <c r="F33" s="1" t="s">
        <v>81</v>
      </c>
      <c r="G33" s="1" t="s">
        <v>46</v>
      </c>
    </row>
    <row r="34" spans="1:7" x14ac:dyDescent="0.35">
      <c r="A34" s="1" t="s">
        <v>52</v>
      </c>
      <c r="B34" s="1" t="s">
        <v>82</v>
      </c>
      <c r="C34" s="1" t="s">
        <v>48</v>
      </c>
      <c r="D34" s="1" t="s">
        <v>58</v>
      </c>
      <c r="E34" s="1" t="s">
        <v>62</v>
      </c>
      <c r="F34" s="51" t="s">
        <v>70</v>
      </c>
    </row>
    <row r="35" spans="1:7" x14ac:dyDescent="0.35">
      <c r="C35" s="1" t="s">
        <v>50</v>
      </c>
      <c r="D35" s="1" t="s">
        <v>60</v>
      </c>
      <c r="E35" s="1" t="s">
        <v>64</v>
      </c>
      <c r="F35" s="51" t="s">
        <v>72</v>
      </c>
    </row>
    <row r="36" spans="1:7" x14ac:dyDescent="0.35">
      <c r="C36" s="1" t="s">
        <v>54</v>
      </c>
      <c r="E36" s="1" t="s">
        <v>66</v>
      </c>
    </row>
    <row r="37" spans="1:7" x14ac:dyDescent="0.35">
      <c r="C37" s="1" t="s">
        <v>56</v>
      </c>
      <c r="E37" s="1" t="s">
        <v>68</v>
      </c>
    </row>
    <row r="39" spans="1:7" x14ac:dyDescent="0.35">
      <c r="A39" s="22" t="s">
        <v>83</v>
      </c>
    </row>
    <row r="40" spans="1:7" x14ac:dyDescent="0.35">
      <c r="A40" s="40" t="s">
        <v>84</v>
      </c>
    </row>
    <row r="41" spans="1:7" x14ac:dyDescent="0.35">
      <c r="A41" s="9" t="s">
        <v>85</v>
      </c>
    </row>
    <row r="42" spans="1:7" x14ac:dyDescent="0.35">
      <c r="A42" s="9" t="s">
        <v>86</v>
      </c>
    </row>
    <row r="43" spans="1:7" x14ac:dyDescent="0.35">
      <c r="A43" s="9" t="s">
        <v>87</v>
      </c>
    </row>
    <row r="44" spans="1:7" x14ac:dyDescent="0.35">
      <c r="A44" s="9" t="s">
        <v>88</v>
      </c>
    </row>
    <row r="45" spans="1:7" x14ac:dyDescent="0.35">
      <c r="A45" s="9" t="s">
        <v>89</v>
      </c>
    </row>
    <row r="46" spans="1:7" ht="29.15" customHeight="1" x14ac:dyDescent="0.35">
      <c r="A46" s="9" t="s">
        <v>90</v>
      </c>
    </row>
    <row r="47" spans="1:7" x14ac:dyDescent="0.35">
      <c r="A47" s="9" t="s">
        <v>91</v>
      </c>
    </row>
    <row r="48" spans="1:7" x14ac:dyDescent="0.35">
      <c r="A48" s="9" t="s">
        <v>92</v>
      </c>
    </row>
    <row r="49" spans="1:1" x14ac:dyDescent="0.35">
      <c r="A49" s="9" t="s">
        <v>93</v>
      </c>
    </row>
    <row r="50" spans="1:1" x14ac:dyDescent="0.35">
      <c r="A50" s="9" t="s">
        <v>94</v>
      </c>
    </row>
    <row r="51" spans="1:1" x14ac:dyDescent="0.35">
      <c r="A51" s="9" t="s">
        <v>95</v>
      </c>
    </row>
    <row r="52" spans="1:1" x14ac:dyDescent="0.35">
      <c r="A52" s="9" t="s">
        <v>96</v>
      </c>
    </row>
    <row r="53" spans="1:1" ht="29.15" customHeight="1" x14ac:dyDescent="0.35">
      <c r="A53" s="9" t="s">
        <v>97</v>
      </c>
    </row>
    <row r="54" spans="1:1" ht="29.15" customHeight="1" x14ac:dyDescent="0.35">
      <c r="A54" s="40" t="s">
        <v>98</v>
      </c>
    </row>
    <row r="55" spans="1:1" x14ac:dyDescent="0.35">
      <c r="A55" s="40" t="s">
        <v>99</v>
      </c>
    </row>
    <row r="56" spans="1:1" ht="35.5" customHeight="1" x14ac:dyDescent="0.35">
      <c r="A56" s="40" t="s">
        <v>100</v>
      </c>
    </row>
    <row r="57" spans="1:1" ht="42.65" customHeight="1" x14ac:dyDescent="0.35">
      <c r="A57" s="40" t="s">
        <v>101</v>
      </c>
    </row>
    <row r="58" spans="1:1" x14ac:dyDescent="0.35">
      <c r="A58" s="9" t="s">
        <v>102</v>
      </c>
    </row>
    <row r="59" spans="1:1" x14ac:dyDescent="0.35">
      <c r="A59" s="9" t="s">
        <v>103</v>
      </c>
    </row>
    <row r="60" spans="1:1" ht="29.15" customHeight="1" x14ac:dyDescent="0.35">
      <c r="A60" s="9" t="s">
        <v>104</v>
      </c>
    </row>
    <row r="61" spans="1:1" ht="43.4" customHeight="1" x14ac:dyDescent="0.35">
      <c r="A61" s="40" t="s">
        <v>105</v>
      </c>
    </row>
    <row r="62" spans="1:1" ht="29.15" customHeight="1" x14ac:dyDescent="0.35">
      <c r="A62" s="9" t="s">
        <v>106</v>
      </c>
    </row>
    <row r="63" spans="1:1" x14ac:dyDescent="0.35">
      <c r="A63" s="9" t="s">
        <v>107</v>
      </c>
    </row>
    <row r="64" spans="1:1" x14ac:dyDescent="0.35">
      <c r="A64" s="9" t="s">
        <v>108</v>
      </c>
    </row>
    <row r="65" spans="1:1" ht="29.15" customHeight="1" x14ac:dyDescent="0.35">
      <c r="A65" s="9" t="s">
        <v>109</v>
      </c>
    </row>
    <row r="66" spans="1:1" x14ac:dyDescent="0.35">
      <c r="A66" s="9" t="s">
        <v>110</v>
      </c>
    </row>
    <row r="67" spans="1:1" x14ac:dyDescent="0.35">
      <c r="A67" s="9" t="s">
        <v>111</v>
      </c>
    </row>
    <row r="68" spans="1:1" x14ac:dyDescent="0.35">
      <c r="A68" s="9" t="s">
        <v>112</v>
      </c>
    </row>
    <row r="69" spans="1:1" x14ac:dyDescent="0.35">
      <c r="A69" s="9" t="s">
        <v>113</v>
      </c>
    </row>
    <row r="70" spans="1:1" x14ac:dyDescent="0.35">
      <c r="A70" s="9" t="s">
        <v>114</v>
      </c>
    </row>
    <row r="71" spans="1:1" x14ac:dyDescent="0.35">
      <c r="A71" s="9" t="s">
        <v>115</v>
      </c>
    </row>
    <row r="72" spans="1:1" x14ac:dyDescent="0.35">
      <c r="A72" s="9" t="s">
        <v>116</v>
      </c>
    </row>
    <row r="73" spans="1:1" x14ac:dyDescent="0.35">
      <c r="A73" s="9" t="s">
        <v>117</v>
      </c>
    </row>
    <row r="74" spans="1:1" ht="29.15" customHeight="1" x14ac:dyDescent="0.35">
      <c r="A74" s="9" t="s">
        <v>118</v>
      </c>
    </row>
    <row r="75" spans="1:1" ht="29.15" customHeight="1" x14ac:dyDescent="0.35">
      <c r="A75" s="9" t="s">
        <v>119</v>
      </c>
    </row>
    <row r="76" spans="1:1" ht="29.15" customHeight="1" x14ac:dyDescent="0.35">
      <c r="A76" s="9" t="s">
        <v>120</v>
      </c>
    </row>
    <row r="77" spans="1:1" x14ac:dyDescent="0.35">
      <c r="A77" s="9" t="s">
        <v>121</v>
      </c>
    </row>
    <row r="78" spans="1:1" ht="29.15" customHeight="1" x14ac:dyDescent="0.35">
      <c r="A78" s="9" t="s">
        <v>122</v>
      </c>
    </row>
    <row r="79" spans="1:1" x14ac:dyDescent="0.35">
      <c r="A79" s="9" t="s">
        <v>123</v>
      </c>
    </row>
    <row r="80" spans="1:1" ht="29.15" customHeight="1" x14ac:dyDescent="0.35">
      <c r="A80" s="9" t="s">
        <v>124</v>
      </c>
    </row>
    <row r="81" spans="1:1" x14ac:dyDescent="0.35">
      <c r="A81" s="9" t="s">
        <v>125</v>
      </c>
    </row>
    <row r="82" spans="1:1" x14ac:dyDescent="0.35">
      <c r="A82" s="9" t="s">
        <v>126</v>
      </c>
    </row>
    <row r="83" spans="1:1" x14ac:dyDescent="0.35">
      <c r="A83" s="9" t="s">
        <v>127</v>
      </c>
    </row>
    <row r="84" spans="1:1" x14ac:dyDescent="0.35">
      <c r="A84" s="9" t="s">
        <v>128</v>
      </c>
    </row>
    <row r="85" spans="1:1" x14ac:dyDescent="0.35">
      <c r="A85" s="9" t="s">
        <v>129</v>
      </c>
    </row>
    <row r="86" spans="1:1" x14ac:dyDescent="0.35">
      <c r="A86" s="9" t="s">
        <v>130</v>
      </c>
    </row>
    <row r="87" spans="1:1" x14ac:dyDescent="0.35">
      <c r="A87" s="9" t="s">
        <v>131</v>
      </c>
    </row>
    <row r="88" spans="1:1" x14ac:dyDescent="0.35">
      <c r="A88" s="9" t="s">
        <v>132</v>
      </c>
    </row>
    <row r="89" spans="1:1" x14ac:dyDescent="0.35">
      <c r="A89" s="9" t="s">
        <v>133</v>
      </c>
    </row>
    <row r="90" spans="1:1" x14ac:dyDescent="0.35">
      <c r="A90" s="9" t="s">
        <v>134</v>
      </c>
    </row>
    <row r="91" spans="1:1" ht="29.15" customHeight="1" x14ac:dyDescent="0.35">
      <c r="A91" s="9" t="s">
        <v>135</v>
      </c>
    </row>
    <row r="92" spans="1:1" x14ac:dyDescent="0.35">
      <c r="A92" s="9" t="s">
        <v>136</v>
      </c>
    </row>
    <row r="93" spans="1:1" x14ac:dyDescent="0.35">
      <c r="A93" s="9" t="s">
        <v>137</v>
      </c>
    </row>
    <row r="94" spans="1:1" ht="29.15" customHeight="1" x14ac:dyDescent="0.35">
      <c r="A94" s="9" t="s">
        <v>138</v>
      </c>
    </row>
    <row r="95" spans="1:1" x14ac:dyDescent="0.35">
      <c r="A95" s="9" t="s">
        <v>139</v>
      </c>
    </row>
    <row r="96" spans="1:1" x14ac:dyDescent="0.35">
      <c r="A96" s="9" t="s">
        <v>140</v>
      </c>
    </row>
  </sheetData>
  <sheetProtection algorithmName="SHA-512" hashValue="G+DtPaYpjrjVKBUSHs/CQ0m39wdfzBNJ10N2emD1VPpLx7JJMgzZPR64oNiN1U9vLmtNdCwTCdiFi3Jl723HIA==" saltValue="QgunPU+Ty8n7XmbaO7fK7Q==" spinCount="100000" sheet="1" formatCells="0" insertRow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E47D2-3F4A-489B-8840-36C70E442685}">
  <sheetPr codeName="Feuil8"/>
  <dimension ref="A1:O302"/>
  <sheetViews>
    <sheetView topLeftCell="A25" zoomScale="85" zoomScaleNormal="85" workbookViewId="0">
      <selection activeCell="B34" sqref="B34"/>
    </sheetView>
  </sheetViews>
  <sheetFormatPr baseColWidth="10" defaultColWidth="11.453125" defaultRowHeight="14.5" x14ac:dyDescent="0.35"/>
  <cols>
    <col min="1" max="1" width="18.453125" style="14" customWidth="1"/>
    <col min="2" max="2" width="53.453125" style="14" customWidth="1"/>
    <col min="3" max="3" width="18" style="14" customWidth="1"/>
    <col min="4" max="4" width="15.7265625" style="14" customWidth="1"/>
    <col min="5" max="5" width="27.26953125" style="14" customWidth="1"/>
    <col min="6" max="6" width="24.7265625" style="14" customWidth="1"/>
    <col min="7" max="7" width="29.1796875" style="14" customWidth="1"/>
    <col min="8" max="8" width="37.7265625" style="14" customWidth="1"/>
    <col min="9" max="9" width="17" style="14" customWidth="1"/>
    <col min="10" max="10" width="14.26953125" style="14" customWidth="1"/>
    <col min="11" max="11" width="14.7265625" style="14" customWidth="1"/>
    <col min="12" max="13" width="21.7265625" style="14" customWidth="1"/>
    <col min="14" max="14" width="47.7265625" style="14" customWidth="1"/>
    <col min="15" max="15" width="54.1796875" style="14" customWidth="1"/>
  </cols>
  <sheetData>
    <row r="1" spans="1:10" x14ac:dyDescent="0.35">
      <c r="A1" s="146"/>
      <c r="B1" s="146"/>
      <c r="C1" s="146"/>
      <c r="D1" s="146"/>
      <c r="E1" s="146"/>
      <c r="F1" s="146"/>
      <c r="G1" s="146"/>
      <c r="H1" s="146"/>
      <c r="I1" s="146"/>
      <c r="J1" s="146"/>
    </row>
    <row r="2" spans="1:10" x14ac:dyDescent="0.35">
      <c r="A2" s="146"/>
      <c r="B2" s="146"/>
      <c r="C2" s="146"/>
      <c r="D2" s="146"/>
      <c r="E2" s="146"/>
      <c r="F2" s="146"/>
      <c r="G2" s="146"/>
      <c r="H2" s="146"/>
      <c r="I2" s="146"/>
      <c r="J2" s="146"/>
    </row>
    <row r="3" spans="1:10" x14ac:dyDescent="0.35">
      <c r="A3" s="146"/>
      <c r="B3" s="146"/>
      <c r="C3" s="146"/>
      <c r="D3" s="146"/>
      <c r="E3" s="146"/>
      <c r="F3" s="146"/>
      <c r="G3" s="146"/>
      <c r="H3" s="146"/>
      <c r="I3" s="146"/>
      <c r="J3" s="146"/>
    </row>
    <row r="4" spans="1:10" x14ac:dyDescent="0.35">
      <c r="A4" s="146"/>
      <c r="B4" s="146"/>
      <c r="C4" s="146"/>
      <c r="D4" s="146"/>
      <c r="E4" s="146"/>
      <c r="F4" s="146"/>
      <c r="G4" s="146"/>
      <c r="H4" s="146"/>
      <c r="I4" s="146"/>
      <c r="J4" s="146"/>
    </row>
    <row r="5" spans="1:10" x14ac:dyDescent="0.35">
      <c r="A5" s="146"/>
      <c r="B5" s="146"/>
      <c r="C5" s="146"/>
      <c r="D5" s="146"/>
      <c r="E5" s="146"/>
      <c r="F5" s="146"/>
      <c r="G5" s="146"/>
      <c r="H5" s="146"/>
      <c r="I5" s="146"/>
      <c r="J5" s="146"/>
    </row>
    <row r="6" spans="1:10" x14ac:dyDescent="0.35">
      <c r="A6" s="146"/>
      <c r="B6" s="146"/>
      <c r="C6" s="146"/>
      <c r="D6" s="146"/>
      <c r="E6" s="146"/>
      <c r="F6" s="146"/>
      <c r="G6" s="146"/>
      <c r="H6" s="146"/>
      <c r="I6" s="146"/>
      <c r="J6" s="146"/>
    </row>
    <row r="7" spans="1:10" ht="18" customHeight="1" x14ac:dyDescent="0.35">
      <c r="A7" s="148" t="s">
        <v>206</v>
      </c>
      <c r="B7" s="145" t="str">
        <f>'Fiche Générale'!B3</f>
        <v>Portail_LLAC</v>
      </c>
      <c r="C7" s="170" t="s">
        <v>175</v>
      </c>
      <c r="D7" s="148"/>
      <c r="E7" s="155">
        <f>'Fiche Générale'!B4</f>
        <v>0</v>
      </c>
      <c r="F7" s="156"/>
      <c r="G7" s="148" t="s">
        <v>208</v>
      </c>
      <c r="H7" s="169" t="str">
        <f>'Fiche Générale'!B5</f>
        <v>-</v>
      </c>
      <c r="I7" s="169"/>
      <c r="J7" s="169"/>
    </row>
    <row r="8" spans="1:10" ht="18" customHeight="1" x14ac:dyDescent="0.35">
      <c r="A8" s="148"/>
      <c r="B8" s="145"/>
      <c r="C8" s="170"/>
      <c r="D8" s="148"/>
      <c r="E8" s="157"/>
      <c r="F8" s="158"/>
      <c r="G8" s="148"/>
      <c r="H8" s="169"/>
      <c r="I8" s="169"/>
      <c r="J8" s="169"/>
    </row>
    <row r="9" spans="1:10" ht="18" customHeight="1" x14ac:dyDescent="0.35">
      <c r="A9" s="148"/>
      <c r="B9" s="145"/>
      <c r="C9" s="170"/>
      <c r="D9" s="148"/>
      <c r="E9" s="159"/>
      <c r="F9" s="160"/>
      <c r="G9" s="148"/>
      <c r="H9" s="169"/>
      <c r="I9" s="169"/>
      <c r="J9" s="169"/>
    </row>
    <row r="10" spans="1:10" ht="18" customHeight="1" x14ac:dyDescent="0.35">
      <c r="A10" s="148"/>
      <c r="B10" s="145"/>
      <c r="C10" s="161" t="s">
        <v>177</v>
      </c>
      <c r="D10" s="161"/>
      <c r="E10" s="162" t="str">
        <f>'Fiche Générale'!B9</f>
        <v>LLCER Anglais</v>
      </c>
      <c r="F10" s="163"/>
      <c r="G10" s="163"/>
      <c r="H10" s="163"/>
      <c r="I10" s="163"/>
      <c r="J10" s="164"/>
    </row>
    <row r="11" spans="1:10" ht="18" customHeight="1" x14ac:dyDescent="0.35">
      <c r="A11" s="148"/>
      <c r="B11" s="145"/>
      <c r="C11" s="161"/>
      <c r="D11" s="161"/>
      <c r="E11" s="165"/>
      <c r="F11" s="166"/>
      <c r="G11" s="166"/>
      <c r="H11" s="166"/>
      <c r="I11" s="166"/>
      <c r="J11" s="167"/>
    </row>
    <row r="13" spans="1:10" x14ac:dyDescent="0.35">
      <c r="A13" s="140" t="s">
        <v>178</v>
      </c>
      <c r="B13" s="109" t="s">
        <v>239</v>
      </c>
      <c r="C13" s="140" t="s">
        <v>180</v>
      </c>
      <c r="D13" s="140"/>
      <c r="E13" s="140"/>
      <c r="F13" s="140"/>
      <c r="G13" s="140" t="s">
        <v>240</v>
      </c>
      <c r="H13" s="105">
        <f>Calcul!G7</f>
        <v>240</v>
      </c>
      <c r="I13" s="105"/>
    </row>
    <row r="14" spans="1:10" x14ac:dyDescent="0.35">
      <c r="A14" s="140"/>
      <c r="B14" s="112"/>
      <c r="C14" s="140"/>
      <c r="D14" s="140"/>
      <c r="E14" s="140"/>
      <c r="F14" s="140"/>
      <c r="G14" s="140"/>
      <c r="H14" s="105"/>
      <c r="I14" s="105"/>
    </row>
    <row r="15" spans="1:10" x14ac:dyDescent="0.35">
      <c r="A15" s="140" t="s">
        <v>182</v>
      </c>
      <c r="B15" s="109" t="s">
        <v>145</v>
      </c>
      <c r="C15" s="141" t="s">
        <v>183</v>
      </c>
      <c r="D15" s="142"/>
      <c r="E15" s="140"/>
      <c r="F15" s="140"/>
      <c r="G15" s="140" t="s">
        <v>241</v>
      </c>
      <c r="H15" s="105">
        <f>Calcul!G20</f>
        <v>240</v>
      </c>
      <c r="I15" s="105"/>
    </row>
    <row r="16" spans="1:10" x14ac:dyDescent="0.35">
      <c r="A16" s="140"/>
      <c r="B16" s="112"/>
      <c r="C16" s="143"/>
      <c r="D16" s="144"/>
      <c r="E16" s="140"/>
      <c r="F16" s="140"/>
      <c r="G16" s="140"/>
      <c r="H16" s="105"/>
      <c r="I16" s="105"/>
    </row>
    <row r="17" spans="1:15" x14ac:dyDescent="0.35">
      <c r="I17" s="15"/>
      <c r="J17" s="15"/>
      <c r="K17" s="15"/>
      <c r="L17" s="15"/>
      <c r="M17" s="15"/>
      <c r="N17" s="15"/>
    </row>
    <row r="18" spans="1:15" ht="49.4" customHeight="1" x14ac:dyDescent="0.35">
      <c r="A18" s="3" t="s">
        <v>185</v>
      </c>
      <c r="B18" s="3" t="s">
        <v>186</v>
      </c>
      <c r="C18" s="3" t="s">
        <v>3</v>
      </c>
      <c r="D18" s="3" t="s">
        <v>187</v>
      </c>
      <c r="E18" s="3" t="s">
        <v>6</v>
      </c>
      <c r="F18" s="3" t="s">
        <v>5</v>
      </c>
      <c r="G18" s="3" t="s">
        <v>188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189</v>
      </c>
      <c r="M18" s="3" t="s">
        <v>4</v>
      </c>
      <c r="N18" s="3" t="s">
        <v>190</v>
      </c>
      <c r="O18" s="4" t="s">
        <v>191</v>
      </c>
    </row>
    <row r="19" spans="1:15" ht="43.4" customHeight="1" x14ac:dyDescent="0.35">
      <c r="A19" s="55">
        <v>0</v>
      </c>
      <c r="B19" s="53" t="s">
        <v>242</v>
      </c>
      <c r="C19" s="55" t="s">
        <v>11</v>
      </c>
      <c r="D19" s="55">
        <v>6</v>
      </c>
      <c r="E19" s="71"/>
      <c r="F19" s="71"/>
      <c r="G19" s="71"/>
      <c r="H19" s="72"/>
      <c r="I19" s="72"/>
      <c r="J19" s="72"/>
      <c r="K19" s="72"/>
      <c r="L19" s="72"/>
      <c r="M19" s="72"/>
      <c r="N19" s="71"/>
      <c r="O19" s="37"/>
    </row>
    <row r="20" spans="1:15" ht="43.4" customHeight="1" x14ac:dyDescent="0.35">
      <c r="A20" s="55" t="s">
        <v>193</v>
      </c>
      <c r="B20" s="53" t="s">
        <v>243</v>
      </c>
      <c r="C20" s="55" t="s">
        <v>19</v>
      </c>
      <c r="D20" s="72"/>
      <c r="E20" s="71"/>
      <c r="F20" s="71"/>
      <c r="G20" s="71"/>
      <c r="H20" s="72"/>
      <c r="I20" s="72"/>
      <c r="J20" s="72"/>
      <c r="K20" s="72"/>
      <c r="L20" s="72"/>
      <c r="M20" s="72"/>
      <c r="N20" s="71"/>
      <c r="O20" s="37"/>
    </row>
    <row r="21" spans="1:15" ht="43.4" customHeight="1" x14ac:dyDescent="0.35">
      <c r="A21" s="55" t="s">
        <v>195</v>
      </c>
      <c r="B21" s="53" t="s">
        <v>244</v>
      </c>
      <c r="C21" s="55" t="s">
        <v>19</v>
      </c>
      <c r="D21" s="72"/>
      <c r="E21" s="71"/>
      <c r="F21" s="71"/>
      <c r="G21" s="71"/>
      <c r="H21" s="72"/>
      <c r="I21" s="72"/>
      <c r="J21" s="72"/>
      <c r="K21" s="72"/>
      <c r="L21" s="72"/>
      <c r="M21" s="72"/>
      <c r="N21" s="71"/>
      <c r="O21" s="37"/>
    </row>
    <row r="22" spans="1:15" ht="43.4" customHeight="1" x14ac:dyDescent="0.35">
      <c r="A22" s="55" t="s">
        <v>197</v>
      </c>
      <c r="B22" s="54" t="s">
        <v>245</v>
      </c>
      <c r="C22" s="55" t="s">
        <v>19</v>
      </c>
      <c r="D22" s="72"/>
      <c r="E22" s="71"/>
      <c r="F22" s="71"/>
      <c r="G22" s="71"/>
      <c r="H22" s="72"/>
      <c r="I22" s="72"/>
      <c r="J22" s="72"/>
      <c r="K22" s="72"/>
      <c r="L22" s="72"/>
      <c r="M22" s="72"/>
      <c r="N22" s="71"/>
      <c r="O22" s="37"/>
    </row>
    <row r="23" spans="1:15" ht="43.4" customHeight="1" x14ac:dyDescent="0.35">
      <c r="A23" s="57"/>
      <c r="B23" s="54" t="s">
        <v>199</v>
      </c>
      <c r="C23" s="55" t="s">
        <v>29</v>
      </c>
      <c r="D23" s="72"/>
      <c r="E23" s="71"/>
      <c r="F23" s="71"/>
      <c r="G23" s="71"/>
      <c r="H23" s="72"/>
      <c r="I23" s="72"/>
      <c r="J23" s="72"/>
      <c r="K23" s="72"/>
      <c r="L23" s="72"/>
      <c r="M23" s="72"/>
      <c r="N23" s="71"/>
      <c r="O23" s="37"/>
    </row>
    <row r="24" spans="1:15" ht="43.4" customHeight="1" x14ac:dyDescent="0.35">
      <c r="A24" s="55" t="s">
        <v>200</v>
      </c>
      <c r="B24" s="54" t="s">
        <v>246</v>
      </c>
      <c r="C24" s="55" t="s">
        <v>19</v>
      </c>
      <c r="D24" s="72"/>
      <c r="E24" s="71"/>
      <c r="F24" s="71"/>
      <c r="G24" s="71"/>
      <c r="H24" s="72"/>
      <c r="I24" s="72"/>
      <c r="J24" s="72"/>
      <c r="K24" s="72"/>
      <c r="L24" s="72"/>
      <c r="M24" s="72"/>
      <c r="N24" s="71"/>
      <c r="O24" s="37"/>
    </row>
    <row r="25" spans="1:15" ht="43.4" customHeight="1" x14ac:dyDescent="0.35">
      <c r="A25" s="55" t="s">
        <v>202</v>
      </c>
      <c r="B25" s="54" t="s">
        <v>203</v>
      </c>
      <c r="C25" s="55" t="s">
        <v>19</v>
      </c>
      <c r="D25" s="72"/>
      <c r="E25" s="71"/>
      <c r="F25" s="71"/>
      <c r="G25" s="71"/>
      <c r="H25" s="72"/>
      <c r="I25" s="72"/>
      <c r="J25" s="72"/>
      <c r="K25" s="72"/>
      <c r="L25" s="72"/>
      <c r="M25" s="72"/>
      <c r="N25" s="71"/>
      <c r="O25" s="37"/>
    </row>
    <row r="26" spans="1:15" ht="43.4" customHeight="1" x14ac:dyDescent="0.35">
      <c r="A26" s="55" t="s">
        <v>204</v>
      </c>
      <c r="B26" s="54" t="s">
        <v>205</v>
      </c>
      <c r="C26" s="55" t="s">
        <v>19</v>
      </c>
      <c r="D26" s="72"/>
      <c r="E26" s="71"/>
      <c r="F26" s="71"/>
      <c r="G26" s="71"/>
      <c r="H26" s="72"/>
      <c r="I26" s="72"/>
      <c r="J26" s="72"/>
      <c r="K26" s="72"/>
      <c r="L26" s="72"/>
      <c r="M26" s="72"/>
      <c r="N26" s="71"/>
      <c r="O26" s="37"/>
    </row>
    <row r="27" spans="1:15" ht="43.4" customHeight="1" x14ac:dyDescent="0.35">
      <c r="A27" s="23"/>
      <c r="B27" s="75" t="s">
        <v>253</v>
      </c>
      <c r="C27" s="20" t="s">
        <v>11</v>
      </c>
      <c r="D27" s="20">
        <v>6</v>
      </c>
      <c r="E27" s="5"/>
      <c r="F27" s="5"/>
      <c r="G27" s="5"/>
      <c r="H27" s="20"/>
      <c r="I27" s="76"/>
      <c r="J27" s="76"/>
      <c r="K27" s="76"/>
      <c r="L27" s="20"/>
      <c r="M27" s="20"/>
      <c r="N27" s="5"/>
      <c r="O27" s="5"/>
    </row>
    <row r="28" spans="1:15" ht="43.4" customHeight="1" x14ac:dyDescent="0.35">
      <c r="A28" s="23"/>
      <c r="B28" s="76" t="s">
        <v>267</v>
      </c>
      <c r="C28" s="20" t="s">
        <v>19</v>
      </c>
      <c r="D28" s="20"/>
      <c r="E28" s="5"/>
      <c r="F28" s="5"/>
      <c r="G28" s="5"/>
      <c r="H28" s="20"/>
      <c r="I28" s="76"/>
      <c r="J28" s="76">
        <v>12</v>
      </c>
      <c r="K28" s="76"/>
      <c r="L28" s="20"/>
      <c r="M28" s="20"/>
      <c r="N28" s="5"/>
      <c r="O28" s="5"/>
    </row>
    <row r="29" spans="1:15" ht="43.4" customHeight="1" x14ac:dyDescent="0.35">
      <c r="A29" s="23"/>
      <c r="B29" s="76" t="s">
        <v>268</v>
      </c>
      <c r="C29" s="20" t="s">
        <v>19</v>
      </c>
      <c r="D29" s="20"/>
      <c r="E29" s="5"/>
      <c r="F29" s="5"/>
      <c r="G29" s="5"/>
      <c r="H29" s="20"/>
      <c r="I29" s="76"/>
      <c r="J29" s="76">
        <v>12</v>
      </c>
      <c r="K29" s="76"/>
      <c r="L29" s="20"/>
      <c r="M29" s="20"/>
      <c r="N29" s="5"/>
      <c r="O29" s="5"/>
    </row>
    <row r="30" spans="1:15" ht="43.4" customHeight="1" x14ac:dyDescent="0.35">
      <c r="A30" s="23"/>
      <c r="B30" s="76" t="s">
        <v>269</v>
      </c>
      <c r="C30" s="20" t="s">
        <v>19</v>
      </c>
      <c r="D30" s="20"/>
      <c r="E30" s="5"/>
      <c r="F30" s="5"/>
      <c r="G30" s="5"/>
      <c r="H30" s="20"/>
      <c r="I30" s="76"/>
      <c r="J30" s="76">
        <v>18</v>
      </c>
      <c r="K30" s="76"/>
      <c r="L30" s="20"/>
      <c r="M30" s="20"/>
      <c r="N30" s="5"/>
      <c r="O30" s="5"/>
    </row>
    <row r="31" spans="1:15" ht="43.4" customHeight="1" x14ac:dyDescent="0.35">
      <c r="A31" s="23"/>
      <c r="B31" s="76" t="s">
        <v>270</v>
      </c>
      <c r="C31" s="20" t="s">
        <v>19</v>
      </c>
      <c r="D31" s="20"/>
      <c r="E31" s="5"/>
      <c r="F31" s="5"/>
      <c r="G31" s="5"/>
      <c r="H31" s="20"/>
      <c r="I31" s="76"/>
      <c r="J31" s="76"/>
      <c r="K31" s="76">
        <v>24</v>
      </c>
      <c r="L31" s="20"/>
      <c r="M31" s="20"/>
      <c r="N31" s="5"/>
      <c r="O31" s="5"/>
    </row>
    <row r="32" spans="1:15" ht="43.4" customHeight="1" x14ac:dyDescent="0.35">
      <c r="A32" s="23"/>
      <c r="B32" s="75" t="s">
        <v>271</v>
      </c>
      <c r="C32" s="20" t="s">
        <v>11</v>
      </c>
      <c r="D32" s="20">
        <v>6</v>
      </c>
      <c r="E32" s="5"/>
      <c r="F32" s="5"/>
      <c r="G32" s="5"/>
      <c r="H32" s="20"/>
      <c r="I32" s="76"/>
      <c r="J32" s="76"/>
      <c r="K32" s="76"/>
      <c r="L32" s="20"/>
      <c r="M32" s="20"/>
      <c r="N32" s="5"/>
      <c r="O32" s="5"/>
    </row>
    <row r="33" spans="1:15" ht="43.4" customHeight="1" x14ac:dyDescent="0.35">
      <c r="A33" s="23"/>
      <c r="B33" s="76" t="s">
        <v>272</v>
      </c>
      <c r="C33" s="20" t="s">
        <v>19</v>
      </c>
      <c r="D33" s="20"/>
      <c r="E33" s="5"/>
      <c r="F33" s="5"/>
      <c r="G33" s="5"/>
      <c r="H33" s="20"/>
      <c r="I33" s="76">
        <v>12</v>
      </c>
      <c r="J33" s="76">
        <v>18</v>
      </c>
      <c r="K33" s="76"/>
      <c r="L33" s="20"/>
      <c r="M33" s="20"/>
      <c r="N33" s="5"/>
      <c r="O33" s="5"/>
    </row>
    <row r="34" spans="1:15" ht="43.4" customHeight="1" x14ac:dyDescent="0.35">
      <c r="A34" s="23"/>
      <c r="B34" s="76" t="s">
        <v>273</v>
      </c>
      <c r="C34" s="20" t="s">
        <v>19</v>
      </c>
      <c r="D34" s="20"/>
      <c r="E34" s="5"/>
      <c r="F34" s="5"/>
      <c r="G34" s="5"/>
      <c r="H34" s="20"/>
      <c r="I34" s="76">
        <v>12</v>
      </c>
      <c r="J34" s="76">
        <v>18</v>
      </c>
      <c r="K34" s="76"/>
      <c r="L34" s="20"/>
      <c r="M34" s="20"/>
      <c r="N34" s="5"/>
      <c r="O34" s="5"/>
    </row>
    <row r="35" spans="1:15" ht="43.4" customHeight="1" x14ac:dyDescent="0.35">
      <c r="A35" s="23"/>
      <c r="B35" s="75" t="s">
        <v>274</v>
      </c>
      <c r="C35" s="20" t="s">
        <v>11</v>
      </c>
      <c r="D35" s="20">
        <v>6</v>
      </c>
      <c r="E35" s="5"/>
      <c r="F35" s="5"/>
      <c r="G35" s="5"/>
      <c r="H35" s="20"/>
      <c r="I35" s="76"/>
      <c r="J35" s="76"/>
      <c r="K35" s="76"/>
      <c r="L35" s="20"/>
      <c r="M35" s="20"/>
      <c r="N35" s="5"/>
      <c r="O35" s="5"/>
    </row>
    <row r="36" spans="1:15" ht="43.4" customHeight="1" x14ac:dyDescent="0.35">
      <c r="A36" s="23"/>
      <c r="B36" s="76" t="s">
        <v>275</v>
      </c>
      <c r="C36" s="20" t="s">
        <v>19</v>
      </c>
      <c r="D36" s="20"/>
      <c r="E36" s="5"/>
      <c r="F36" s="5"/>
      <c r="G36" s="5"/>
      <c r="H36" s="20"/>
      <c r="I36" s="76">
        <v>12</v>
      </c>
      <c r="J36" s="76">
        <v>18</v>
      </c>
      <c r="K36" s="76"/>
      <c r="L36" s="20"/>
      <c r="M36" s="20"/>
      <c r="N36" s="5"/>
      <c r="O36" s="5"/>
    </row>
    <row r="37" spans="1:15" ht="43.4" customHeight="1" x14ac:dyDescent="0.35">
      <c r="A37" s="23"/>
      <c r="B37" s="76" t="s">
        <v>276</v>
      </c>
      <c r="C37" s="20" t="s">
        <v>19</v>
      </c>
      <c r="D37" s="20"/>
      <c r="E37" s="5"/>
      <c r="F37" s="5"/>
      <c r="G37" s="5"/>
      <c r="H37" s="20"/>
      <c r="I37" s="76">
        <v>12</v>
      </c>
      <c r="J37" s="76">
        <v>18</v>
      </c>
      <c r="K37" s="76"/>
      <c r="L37" s="20"/>
      <c r="M37" s="20"/>
      <c r="N37" s="5"/>
      <c r="O37" s="5"/>
    </row>
    <row r="38" spans="1:15" ht="43.4" customHeight="1" x14ac:dyDescent="0.35">
      <c r="A38" s="23"/>
      <c r="B38" s="73" t="s">
        <v>287</v>
      </c>
      <c r="C38" s="20" t="s">
        <v>29</v>
      </c>
      <c r="D38" s="20"/>
      <c r="E38" s="5"/>
      <c r="F38" s="5"/>
      <c r="G38" s="5"/>
      <c r="H38" s="20"/>
      <c r="I38" s="76"/>
      <c r="J38" s="76"/>
      <c r="K38" s="76"/>
      <c r="L38" s="20"/>
      <c r="M38" s="20"/>
      <c r="N38" s="5"/>
      <c r="O38" s="5"/>
    </row>
    <row r="39" spans="1:15" ht="43.4" customHeight="1" x14ac:dyDescent="0.35">
      <c r="A39" s="23"/>
      <c r="B39" s="73" t="s">
        <v>288</v>
      </c>
      <c r="C39" s="20" t="s">
        <v>11</v>
      </c>
      <c r="D39" s="20">
        <v>6</v>
      </c>
      <c r="E39" s="5"/>
      <c r="F39" s="5"/>
      <c r="G39" s="5"/>
      <c r="H39" s="20"/>
      <c r="I39" s="76"/>
      <c r="J39" s="76"/>
      <c r="K39" s="76"/>
      <c r="L39" s="20"/>
      <c r="M39" s="20"/>
      <c r="N39" s="5"/>
      <c r="O39" s="5"/>
    </row>
    <row r="40" spans="1:15" ht="43.4" customHeight="1" x14ac:dyDescent="0.35">
      <c r="A40" s="23"/>
      <c r="B40" s="74" t="s">
        <v>277</v>
      </c>
      <c r="C40" s="20" t="s">
        <v>19</v>
      </c>
      <c r="D40" s="20"/>
      <c r="E40" s="5"/>
      <c r="F40" s="5"/>
      <c r="G40" s="5"/>
      <c r="H40" s="20"/>
      <c r="I40" s="76">
        <v>12</v>
      </c>
      <c r="J40" s="76"/>
      <c r="K40" s="76"/>
      <c r="L40" s="20"/>
      <c r="M40" s="20"/>
      <c r="N40" s="5"/>
      <c r="O40" s="5"/>
    </row>
    <row r="41" spans="1:15" ht="43.4" customHeight="1" x14ac:dyDescent="0.35">
      <c r="A41" s="23"/>
      <c r="B41" s="74" t="s">
        <v>278</v>
      </c>
      <c r="C41" s="20" t="s">
        <v>19</v>
      </c>
      <c r="D41" s="20"/>
      <c r="E41" s="5"/>
      <c r="F41" s="5"/>
      <c r="G41" s="5"/>
      <c r="H41" s="20"/>
      <c r="I41" s="76"/>
      <c r="J41" s="76">
        <v>12</v>
      </c>
      <c r="K41" s="76"/>
      <c r="L41" s="20"/>
      <c r="M41" s="20"/>
      <c r="N41" s="5"/>
      <c r="O41" s="5"/>
    </row>
    <row r="42" spans="1:15" ht="43.4" customHeight="1" x14ac:dyDescent="0.35">
      <c r="A42" s="23"/>
      <c r="B42" s="73" t="s">
        <v>289</v>
      </c>
      <c r="C42" s="20" t="s">
        <v>11</v>
      </c>
      <c r="D42" s="20">
        <v>6</v>
      </c>
      <c r="E42" s="5"/>
      <c r="F42" s="5"/>
      <c r="G42" s="5"/>
      <c r="H42" s="20"/>
      <c r="I42" s="76"/>
      <c r="J42" s="76"/>
      <c r="K42" s="76"/>
      <c r="L42" s="20"/>
      <c r="M42" s="20"/>
      <c r="N42" s="5"/>
      <c r="O42" s="5"/>
    </row>
    <row r="43" spans="1:15" ht="43.4" customHeight="1" x14ac:dyDescent="0.35">
      <c r="A43" s="23"/>
      <c r="B43" s="77" t="s">
        <v>284</v>
      </c>
      <c r="C43" s="20" t="s">
        <v>11</v>
      </c>
      <c r="D43" s="20">
        <v>6</v>
      </c>
      <c r="E43" s="5"/>
      <c r="F43" s="5"/>
      <c r="G43" s="5"/>
      <c r="H43" s="20"/>
      <c r="I43" s="20"/>
      <c r="J43" s="20"/>
      <c r="K43" s="20"/>
      <c r="L43" s="20"/>
      <c r="M43" s="20"/>
      <c r="N43" s="5"/>
      <c r="O43" s="5"/>
    </row>
    <row r="44" spans="1:15" ht="43.4" customHeight="1" x14ac:dyDescent="0.35">
      <c r="A44" s="23"/>
      <c r="B44" s="26"/>
      <c r="C44" s="20"/>
      <c r="D44" s="20"/>
      <c r="E44" s="5"/>
      <c r="F44" s="5"/>
      <c r="G44" s="5"/>
      <c r="H44" s="20"/>
      <c r="I44" s="20"/>
      <c r="J44" s="20"/>
      <c r="K44" s="20"/>
      <c r="L44" s="20"/>
      <c r="M44" s="20"/>
      <c r="N44" s="5"/>
      <c r="O44" s="5"/>
    </row>
    <row r="45" spans="1:15" ht="43.4" customHeight="1" x14ac:dyDescent="0.45">
      <c r="A45" s="24"/>
      <c r="B45" s="27"/>
      <c r="C45" s="20"/>
      <c r="D45" s="10"/>
      <c r="E45" s="6"/>
      <c r="F45" s="6"/>
      <c r="G45" s="6"/>
      <c r="H45" s="10"/>
      <c r="I45" s="20"/>
      <c r="J45" s="20"/>
      <c r="K45" s="20"/>
      <c r="L45" s="20"/>
      <c r="M45" s="20"/>
      <c r="N45" s="6"/>
      <c r="O45" s="6"/>
    </row>
    <row r="46" spans="1:15" ht="43.4" customHeight="1" x14ac:dyDescent="0.45">
      <c r="A46" s="24"/>
      <c r="B46" s="27"/>
      <c r="C46" s="20"/>
      <c r="D46" s="10"/>
      <c r="E46" s="6"/>
      <c r="F46" s="6"/>
      <c r="G46" s="6"/>
      <c r="H46" s="10"/>
      <c r="I46" s="20"/>
      <c r="J46" s="20"/>
      <c r="K46" s="20"/>
      <c r="L46" s="20"/>
      <c r="M46" s="20"/>
      <c r="N46" s="6"/>
      <c r="O46" s="6"/>
    </row>
    <row r="47" spans="1:15" ht="43.4" customHeight="1" x14ac:dyDescent="0.45">
      <c r="A47" s="24"/>
      <c r="B47" s="27"/>
      <c r="C47" s="20"/>
      <c r="D47" s="10"/>
      <c r="E47" s="6"/>
      <c r="F47" s="6"/>
      <c r="G47" s="6"/>
      <c r="H47" s="10"/>
      <c r="I47" s="20"/>
      <c r="J47" s="20"/>
      <c r="K47" s="20"/>
      <c r="L47" s="20"/>
      <c r="M47" s="20"/>
      <c r="N47" s="6"/>
      <c r="O47" s="6"/>
    </row>
    <row r="48" spans="1:15" ht="43.4" customHeight="1" x14ac:dyDescent="0.45">
      <c r="A48" s="24"/>
      <c r="B48" s="27"/>
      <c r="C48" s="20"/>
      <c r="D48" s="10"/>
      <c r="E48" s="6"/>
      <c r="F48" s="6"/>
      <c r="G48" s="6"/>
      <c r="H48" s="10"/>
      <c r="I48" s="20"/>
      <c r="J48" s="20"/>
      <c r="K48" s="20"/>
      <c r="L48" s="20"/>
      <c r="M48" s="20"/>
      <c r="N48" s="6"/>
      <c r="O48" s="6"/>
    </row>
    <row r="49" spans="1:15" ht="43.4" customHeight="1" x14ac:dyDescent="0.45">
      <c r="A49" s="24"/>
      <c r="B49" s="27"/>
      <c r="C49" s="20"/>
      <c r="D49" s="10"/>
      <c r="E49" s="6"/>
      <c r="F49" s="6"/>
      <c r="G49" s="6"/>
      <c r="H49" s="10"/>
      <c r="I49" s="20"/>
      <c r="J49" s="20"/>
      <c r="K49" s="20"/>
      <c r="L49" s="20"/>
      <c r="M49" s="20"/>
      <c r="N49" s="6"/>
      <c r="O49" s="6"/>
    </row>
    <row r="50" spans="1:15" ht="43.4" customHeight="1" x14ac:dyDescent="0.45">
      <c r="A50" s="24"/>
      <c r="B50" s="27"/>
      <c r="C50" s="20"/>
      <c r="D50" s="10"/>
      <c r="E50" s="6"/>
      <c r="F50" s="6"/>
      <c r="G50" s="6"/>
      <c r="H50" s="10"/>
      <c r="I50" s="12"/>
      <c r="J50" s="12"/>
      <c r="K50" s="20"/>
      <c r="L50" s="20"/>
      <c r="M50" s="20"/>
      <c r="N50" s="6"/>
      <c r="O50" s="6"/>
    </row>
    <row r="51" spans="1:15" ht="43.4" customHeight="1" x14ac:dyDescent="0.45">
      <c r="A51" s="24"/>
      <c r="B51" s="27"/>
      <c r="C51" s="20"/>
      <c r="D51" s="10"/>
      <c r="E51" s="6"/>
      <c r="F51" s="6"/>
      <c r="G51" s="6"/>
      <c r="H51" s="10"/>
      <c r="I51" s="20"/>
      <c r="J51" s="20"/>
      <c r="K51" s="20"/>
      <c r="L51" s="20"/>
      <c r="M51" s="20"/>
      <c r="N51" s="6"/>
      <c r="O51" s="6"/>
    </row>
    <row r="52" spans="1:15" ht="43.4" customHeight="1" x14ac:dyDescent="0.45">
      <c r="A52" s="24"/>
      <c r="B52" s="27"/>
      <c r="C52" s="20"/>
      <c r="D52" s="10"/>
      <c r="E52" s="6"/>
      <c r="F52" s="6"/>
      <c r="G52" s="6"/>
      <c r="H52" s="10"/>
      <c r="I52" s="20"/>
      <c r="J52" s="20"/>
      <c r="K52" s="20"/>
      <c r="L52" s="20"/>
      <c r="M52" s="20"/>
      <c r="N52" s="6"/>
      <c r="O52" s="6"/>
    </row>
    <row r="53" spans="1:15" ht="43.4" customHeight="1" x14ac:dyDescent="0.45">
      <c r="A53" s="25"/>
      <c r="B53" s="28"/>
      <c r="C53" s="21"/>
      <c r="D53" s="11"/>
      <c r="E53" s="7"/>
      <c r="F53" s="7"/>
      <c r="G53" s="7"/>
      <c r="H53" s="11"/>
      <c r="I53" s="21"/>
      <c r="J53" s="21"/>
      <c r="K53" s="21"/>
      <c r="L53" s="21"/>
      <c r="M53" s="21"/>
      <c r="N53" s="7"/>
      <c r="O53" s="7"/>
    </row>
    <row r="54" spans="1:15" ht="43.4" customHeight="1" x14ac:dyDescent="0.45">
      <c r="A54" s="24"/>
      <c r="B54" s="27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4" customHeight="1" x14ac:dyDescent="0.45">
      <c r="A55" s="24"/>
      <c r="B55" s="27"/>
      <c r="C55" s="20"/>
      <c r="D55" s="10"/>
      <c r="E55" s="6"/>
      <c r="F55" s="6"/>
      <c r="G55" s="6"/>
      <c r="H55" s="10"/>
      <c r="I55" s="20"/>
      <c r="J55" s="20"/>
      <c r="K55" s="20"/>
      <c r="L55" s="20"/>
      <c r="M55" s="20"/>
      <c r="N55" s="6"/>
      <c r="O55" s="6"/>
    </row>
    <row r="56" spans="1:15" ht="43.4" customHeight="1" x14ac:dyDescent="0.45">
      <c r="A56" s="24"/>
      <c r="B56" s="27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4" customHeight="1" x14ac:dyDescent="0.45">
      <c r="A57" s="24"/>
      <c r="B57" s="27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4" customHeight="1" x14ac:dyDescent="0.45">
      <c r="A58" s="24"/>
      <c r="B58" s="27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4" customHeight="1" x14ac:dyDescent="0.45">
      <c r="A59" s="24"/>
      <c r="B59" s="27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4" customHeight="1" x14ac:dyDescent="0.45">
      <c r="A60" s="24"/>
      <c r="B60" s="27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4" customHeight="1" x14ac:dyDescent="0.45">
      <c r="A61" s="24"/>
      <c r="B61" s="27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4" customHeight="1" x14ac:dyDescent="0.45">
      <c r="A62" s="24"/>
      <c r="B62" s="27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4" customHeight="1" x14ac:dyDescent="0.45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4" customHeight="1" x14ac:dyDescent="0.45">
      <c r="A64" s="24"/>
      <c r="B64" s="27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4" customHeight="1" x14ac:dyDescent="0.45">
      <c r="A65" s="24"/>
      <c r="B65" s="27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4" customHeight="1" x14ac:dyDescent="0.45">
      <c r="A66" s="24"/>
      <c r="B66" s="27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4" customHeight="1" x14ac:dyDescent="0.45">
      <c r="A67" s="24"/>
      <c r="B67" s="27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4" customHeight="1" x14ac:dyDescent="0.45">
      <c r="A68" s="24"/>
      <c r="B68" s="27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4" customHeight="1" x14ac:dyDescent="0.45">
      <c r="A69" s="24"/>
      <c r="B69" s="27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4" customHeight="1" x14ac:dyDescent="0.45">
      <c r="A70" s="24"/>
      <c r="B70" s="27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4" customHeight="1" x14ac:dyDescent="0.45">
      <c r="A71" s="24"/>
      <c r="B71" s="27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4" customHeight="1" x14ac:dyDescent="0.45">
      <c r="A72" s="24"/>
      <c r="B72" s="27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4" customHeight="1" x14ac:dyDescent="0.45">
      <c r="A73" s="24"/>
      <c r="B73" s="27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4" customHeight="1" x14ac:dyDescent="0.45">
      <c r="A74" s="24"/>
      <c r="B74" s="27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4" customHeight="1" x14ac:dyDescent="0.45">
      <c r="A75" s="24"/>
      <c r="B75" s="27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4" customHeight="1" x14ac:dyDescent="0.45">
      <c r="A76" s="24"/>
      <c r="B76" s="27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4" customHeight="1" x14ac:dyDescent="0.45">
      <c r="A77" s="24"/>
      <c r="B77" s="27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4" customHeight="1" x14ac:dyDescent="0.45">
      <c r="A78" s="24"/>
      <c r="B78" s="27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4" customHeight="1" x14ac:dyDescent="0.45">
      <c r="A79" s="24"/>
      <c r="B79" s="27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4" customHeight="1" x14ac:dyDescent="0.45">
      <c r="A80" s="24"/>
      <c r="B80" s="27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4" customHeight="1" x14ac:dyDescent="0.45">
      <c r="A81" s="24"/>
      <c r="B81" s="27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4" customHeight="1" x14ac:dyDescent="0.45">
      <c r="A82" s="24"/>
      <c r="B82" s="27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4" customHeight="1" x14ac:dyDescent="0.45">
      <c r="A83" s="24"/>
      <c r="B83" s="27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4" customHeight="1" x14ac:dyDescent="0.45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4" customHeight="1" x14ac:dyDescent="0.45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4" customHeight="1" x14ac:dyDescent="0.45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4" customHeight="1" x14ac:dyDescent="0.45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4" customHeight="1" x14ac:dyDescent="0.45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4" customHeight="1" x14ac:dyDescent="0.45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4" customHeight="1" x14ac:dyDescent="0.45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4" customHeight="1" x14ac:dyDescent="0.45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4" customHeight="1" x14ac:dyDescent="0.45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4" customHeight="1" x14ac:dyDescent="0.45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4" customHeight="1" x14ac:dyDescent="0.45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4" customHeight="1" x14ac:dyDescent="0.45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4" customHeight="1" x14ac:dyDescent="0.45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4" customHeight="1" x14ac:dyDescent="0.45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4" customHeight="1" x14ac:dyDescent="0.45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4" customHeight="1" x14ac:dyDescent="0.45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4" customHeight="1" x14ac:dyDescent="0.45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4" customHeight="1" x14ac:dyDescent="0.45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4" customHeight="1" x14ac:dyDescent="0.45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4" customHeight="1" x14ac:dyDescent="0.45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4" customHeight="1" x14ac:dyDescent="0.45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4" customHeight="1" x14ac:dyDescent="0.45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4" customHeight="1" x14ac:dyDescent="0.45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4" customHeight="1" x14ac:dyDescent="0.45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4" customHeight="1" x14ac:dyDescent="0.45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4" customHeight="1" x14ac:dyDescent="0.45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4" customHeight="1" x14ac:dyDescent="0.45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4" customHeight="1" x14ac:dyDescent="0.45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4" customHeight="1" x14ac:dyDescent="0.45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4" customHeight="1" x14ac:dyDescent="0.45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4" customHeight="1" x14ac:dyDescent="0.45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4" customHeight="1" x14ac:dyDescent="0.45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4" customHeight="1" x14ac:dyDescent="0.45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4" customHeight="1" x14ac:dyDescent="0.45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4" customHeight="1" x14ac:dyDescent="0.45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4" customHeight="1" x14ac:dyDescent="0.45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4" customHeight="1" x14ac:dyDescent="0.45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4" customHeight="1" x14ac:dyDescent="0.45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4" customHeight="1" x14ac:dyDescent="0.45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4" customHeight="1" x14ac:dyDescent="0.45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4" customHeight="1" x14ac:dyDescent="0.45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4" customHeight="1" x14ac:dyDescent="0.45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4" customHeight="1" x14ac:dyDescent="0.45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4" customHeight="1" x14ac:dyDescent="0.45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4" customHeight="1" x14ac:dyDescent="0.45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4" customHeight="1" x14ac:dyDescent="0.45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4" customHeight="1" x14ac:dyDescent="0.45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4" customHeight="1" x14ac:dyDescent="0.45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4" customHeight="1" x14ac:dyDescent="0.45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4" customHeight="1" x14ac:dyDescent="0.45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4" customHeight="1" x14ac:dyDescent="0.45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4" customHeight="1" x14ac:dyDescent="0.45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4" customHeight="1" x14ac:dyDescent="0.45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4" customHeight="1" x14ac:dyDescent="0.45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4" customHeight="1" x14ac:dyDescent="0.45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4" customHeight="1" x14ac:dyDescent="0.45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4" customHeight="1" x14ac:dyDescent="0.45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4" customHeight="1" x14ac:dyDescent="0.45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4" customHeight="1" x14ac:dyDescent="0.45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4" customHeight="1" x14ac:dyDescent="0.45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4" customHeight="1" x14ac:dyDescent="0.45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4" customHeight="1" x14ac:dyDescent="0.45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4" customHeight="1" x14ac:dyDescent="0.45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4" customHeight="1" x14ac:dyDescent="0.45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4" customHeight="1" x14ac:dyDescent="0.45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4" customHeight="1" x14ac:dyDescent="0.45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4" customHeight="1" x14ac:dyDescent="0.45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4" customHeight="1" x14ac:dyDescent="0.45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4" customHeight="1" x14ac:dyDescent="0.45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4" customHeight="1" x14ac:dyDescent="0.45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4" customHeight="1" x14ac:dyDescent="0.45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4" customHeight="1" x14ac:dyDescent="0.45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4" customHeight="1" x14ac:dyDescent="0.45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4" customHeight="1" x14ac:dyDescent="0.45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4" customHeight="1" x14ac:dyDescent="0.45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4" customHeight="1" x14ac:dyDescent="0.45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4" customHeight="1" x14ac:dyDescent="0.45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4" customHeight="1" x14ac:dyDescent="0.45">
      <c r="A161" s="24"/>
      <c r="B161" s="27"/>
      <c r="C161" s="20"/>
      <c r="D161" s="10"/>
      <c r="E161" s="6"/>
      <c r="F161" s="6"/>
      <c r="G161" s="6"/>
      <c r="H161" s="10"/>
      <c r="I161" s="20"/>
      <c r="J161" s="20"/>
      <c r="K161" s="20"/>
      <c r="L161" s="20"/>
      <c r="M161" s="20"/>
      <c r="N161" s="6"/>
      <c r="O161" s="6"/>
    </row>
    <row r="162" spans="1:15" ht="43.4" customHeight="1" x14ac:dyDescent="0.45">
      <c r="A162" s="24"/>
      <c r="B162" s="27"/>
      <c r="C162" s="20"/>
      <c r="D162" s="10"/>
      <c r="E162" s="6"/>
      <c r="F162" s="6"/>
      <c r="G162" s="6"/>
      <c r="H162" s="10"/>
      <c r="I162" s="20"/>
      <c r="J162" s="20"/>
      <c r="K162" s="20"/>
      <c r="L162" s="20"/>
      <c r="M162" s="20"/>
      <c r="N162" s="6"/>
      <c r="O162" s="6"/>
    </row>
    <row r="163" spans="1:15" ht="43.4" customHeight="1" x14ac:dyDescent="0.45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4" customHeight="1" x14ac:dyDescent="0.45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4" customHeight="1" x14ac:dyDescent="0.45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4" customHeight="1" x14ac:dyDescent="0.45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4" customHeight="1" x14ac:dyDescent="0.45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4" customHeight="1" x14ac:dyDescent="0.45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4" customHeight="1" x14ac:dyDescent="0.45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4" customHeight="1" x14ac:dyDescent="0.45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4" customHeight="1" x14ac:dyDescent="0.45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4" customHeight="1" x14ac:dyDescent="0.45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4" customHeight="1" x14ac:dyDescent="0.45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4" customHeight="1" x14ac:dyDescent="0.45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4" customHeight="1" x14ac:dyDescent="0.45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4" customHeight="1" x14ac:dyDescent="0.45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4" customHeight="1" x14ac:dyDescent="0.45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4" customHeight="1" x14ac:dyDescent="0.45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4" customHeight="1" x14ac:dyDescent="0.45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4" customHeight="1" x14ac:dyDescent="0.45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4" customHeight="1" x14ac:dyDescent="0.45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4" customHeight="1" x14ac:dyDescent="0.45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4" customHeight="1" x14ac:dyDescent="0.45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4" customHeight="1" x14ac:dyDescent="0.45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4" customHeight="1" x14ac:dyDescent="0.45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4" customHeight="1" x14ac:dyDescent="0.45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4" customHeight="1" x14ac:dyDescent="0.45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4" customHeight="1" x14ac:dyDescent="0.45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4" customHeight="1" x14ac:dyDescent="0.45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4" customHeight="1" x14ac:dyDescent="0.45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4" customHeight="1" x14ac:dyDescent="0.45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4" customHeight="1" x14ac:dyDescent="0.45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4" customHeight="1" x14ac:dyDescent="0.45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4" customHeight="1" x14ac:dyDescent="0.45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4" customHeight="1" x14ac:dyDescent="0.45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4" customHeight="1" x14ac:dyDescent="0.45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4" customHeight="1" x14ac:dyDescent="0.45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4" customHeight="1" x14ac:dyDescent="0.45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4" customHeight="1" x14ac:dyDescent="0.45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4" customHeight="1" x14ac:dyDescent="0.45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4" customHeight="1" x14ac:dyDescent="0.45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4" customHeight="1" x14ac:dyDescent="0.45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4" customHeight="1" x14ac:dyDescent="0.45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4" customHeight="1" x14ac:dyDescent="0.45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4" customHeight="1" x14ac:dyDescent="0.45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4" customHeight="1" x14ac:dyDescent="0.45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4" customHeight="1" x14ac:dyDescent="0.45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4" customHeight="1" x14ac:dyDescent="0.45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4" customHeight="1" x14ac:dyDescent="0.45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4" customHeight="1" x14ac:dyDescent="0.45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4" customHeight="1" x14ac:dyDescent="0.45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4" customHeight="1" x14ac:dyDescent="0.45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4" customHeight="1" x14ac:dyDescent="0.45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4" customHeight="1" x14ac:dyDescent="0.45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4" customHeight="1" x14ac:dyDescent="0.45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4" customHeight="1" x14ac:dyDescent="0.45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4" customHeight="1" x14ac:dyDescent="0.45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4" customHeight="1" x14ac:dyDescent="0.45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4" customHeight="1" x14ac:dyDescent="0.45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4" customHeight="1" x14ac:dyDescent="0.45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4" customHeight="1" x14ac:dyDescent="0.45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4" customHeight="1" x14ac:dyDescent="0.45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4" customHeight="1" x14ac:dyDescent="0.45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4" customHeight="1" x14ac:dyDescent="0.45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4" customHeight="1" x14ac:dyDescent="0.45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4" customHeight="1" x14ac:dyDescent="0.45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4" customHeight="1" x14ac:dyDescent="0.45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4" customHeight="1" x14ac:dyDescent="0.45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4" customHeight="1" x14ac:dyDescent="0.45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4" customHeight="1" x14ac:dyDescent="0.45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4" customHeight="1" x14ac:dyDescent="0.45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4" customHeight="1" x14ac:dyDescent="0.45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4" customHeight="1" x14ac:dyDescent="0.45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4" customHeight="1" x14ac:dyDescent="0.45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4" customHeight="1" x14ac:dyDescent="0.45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4" customHeight="1" x14ac:dyDescent="0.45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4" customHeight="1" x14ac:dyDescent="0.45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4" customHeight="1" x14ac:dyDescent="0.45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4" customHeight="1" x14ac:dyDescent="0.45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4" customHeight="1" x14ac:dyDescent="0.45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4" customHeight="1" x14ac:dyDescent="0.45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4" customHeight="1" x14ac:dyDescent="0.45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4" customHeight="1" x14ac:dyDescent="0.45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4" customHeight="1" x14ac:dyDescent="0.45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4" customHeight="1" x14ac:dyDescent="0.45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4" customHeight="1" x14ac:dyDescent="0.45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4" customHeight="1" x14ac:dyDescent="0.45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4" customHeight="1" x14ac:dyDescent="0.45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4" customHeight="1" x14ac:dyDescent="0.45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4" customHeight="1" x14ac:dyDescent="0.45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4" customHeight="1" x14ac:dyDescent="0.45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4" customHeight="1" x14ac:dyDescent="0.45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4" customHeight="1" x14ac:dyDescent="0.45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4" customHeight="1" x14ac:dyDescent="0.45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4" customHeight="1" x14ac:dyDescent="0.45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4" customHeight="1" x14ac:dyDescent="0.45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4" customHeight="1" x14ac:dyDescent="0.45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4" customHeight="1" x14ac:dyDescent="0.45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4" customHeight="1" x14ac:dyDescent="0.45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4" customHeight="1" x14ac:dyDescent="0.45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4" customHeight="1" x14ac:dyDescent="0.45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4" customHeight="1" x14ac:dyDescent="0.45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4" customHeight="1" x14ac:dyDescent="0.45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4" customHeight="1" x14ac:dyDescent="0.45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4" customHeight="1" x14ac:dyDescent="0.45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4" customHeight="1" x14ac:dyDescent="0.45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4" customHeight="1" x14ac:dyDescent="0.45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4" customHeight="1" x14ac:dyDescent="0.45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4" customHeight="1" x14ac:dyDescent="0.45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4" customHeight="1" x14ac:dyDescent="0.45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4" customHeight="1" x14ac:dyDescent="0.45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4" customHeight="1" x14ac:dyDescent="0.45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4" customHeight="1" x14ac:dyDescent="0.45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4" customHeight="1" x14ac:dyDescent="0.45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4" customHeight="1" x14ac:dyDescent="0.45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4" customHeight="1" x14ac:dyDescent="0.45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4" customHeight="1" x14ac:dyDescent="0.45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4" customHeight="1" x14ac:dyDescent="0.45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4" customHeight="1" x14ac:dyDescent="0.45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4" customHeight="1" x14ac:dyDescent="0.45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4" customHeight="1" x14ac:dyDescent="0.45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4" customHeight="1" x14ac:dyDescent="0.45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4" customHeight="1" x14ac:dyDescent="0.45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4" customHeight="1" x14ac:dyDescent="0.45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4" customHeight="1" x14ac:dyDescent="0.45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4" customHeight="1" x14ac:dyDescent="0.45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4" customHeight="1" x14ac:dyDescent="0.45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4" customHeight="1" x14ac:dyDescent="0.45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4" customHeight="1" x14ac:dyDescent="0.45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4" customHeight="1" x14ac:dyDescent="0.45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4" customHeight="1" x14ac:dyDescent="0.45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4" customHeight="1" x14ac:dyDescent="0.45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4" customHeight="1" x14ac:dyDescent="0.45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4" customHeight="1" x14ac:dyDescent="0.45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4" customHeight="1" x14ac:dyDescent="0.45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4" customHeight="1" x14ac:dyDescent="0.45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4" customHeight="1" x14ac:dyDescent="0.45">
      <c r="A297" s="24"/>
      <c r="B297" s="27"/>
      <c r="C297" s="20"/>
      <c r="D297" s="1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4" customHeight="1" x14ac:dyDescent="0.45">
      <c r="A298" s="24"/>
      <c r="B298" s="27"/>
      <c r="C298" s="20"/>
      <c r="D298" s="1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4" customHeight="1" x14ac:dyDescent="0.45">
      <c r="A299" s="24"/>
      <c r="B299" s="27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4" customHeight="1" x14ac:dyDescent="0.45">
      <c r="A300" s="24"/>
      <c r="B300" s="27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  <row r="301" spans="1:15" ht="43.4" customHeight="1" x14ac:dyDescent="0.45">
      <c r="A301" s="24"/>
      <c r="B301" s="27"/>
      <c r="C301" s="20"/>
      <c r="D301" s="20"/>
      <c r="E301" s="6"/>
      <c r="F301" s="6"/>
      <c r="G301" s="6"/>
      <c r="H301" s="6"/>
      <c r="I301" s="20"/>
      <c r="J301" s="20"/>
      <c r="K301" s="20"/>
      <c r="L301" s="20"/>
      <c r="M301" s="20"/>
      <c r="N301" s="6"/>
      <c r="O301" s="6"/>
    </row>
    <row r="302" spans="1:15" ht="43.4" customHeight="1" x14ac:dyDescent="0.45">
      <c r="A302" s="24"/>
      <c r="B302" s="27"/>
      <c r="C302" s="20"/>
      <c r="D302" s="20"/>
      <c r="E302" s="6"/>
      <c r="F302" s="6"/>
      <c r="G302" s="6"/>
      <c r="H302" s="6"/>
      <c r="I302" s="20"/>
      <c r="J302" s="20"/>
      <c r="K302" s="20"/>
      <c r="L302" s="20"/>
      <c r="M302" s="20"/>
      <c r="N302" s="6"/>
      <c r="O302" s="6"/>
    </row>
  </sheetData>
  <sheetProtection algorithmName="SHA-512" hashValue="1A43IVEa5VSesv/aQrxFRJZr6EqaZC3rR4Lid32XIbLn6w513ctP3cnKtX16VSb+eLpfyn3xCRns9dlC54Qs4w==" saltValue="lKOVnHANp/ysG/8FdFqbnA==" spinCount="100000" sheet="1" formatCells="0" insertRows="0"/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conditionalFormatting sqref="A1:A7 D1:E9 G1:N9 E10 K10:N11 A12:A1003">
    <cfRule type="expression" dxfId="557" priority="15">
      <formula>$C1="Option"</formula>
    </cfRule>
  </conditionalFormatting>
  <conditionalFormatting sqref="A1:O7 C8:O9 C10 E10 K10:O11 A12:O12 A13:H13 J13:O16 A14:F14 A15:H15 A16:F16 A17:O21 C22:O25 A22:A26 A26:O26 A27:B42 L27:O42 A43 E43:O43 A44:O1001">
    <cfRule type="expression" dxfId="556" priority="19">
      <formula>$F1="Modification"</formula>
    </cfRule>
    <cfRule type="expression" dxfId="555" priority="20">
      <formula>$F1="Création"</formula>
    </cfRule>
  </conditionalFormatting>
  <conditionalFormatting sqref="A1:O7 C8:O9 K10:O11 A12:O12 J13:O16 A17:O21 C22:O25 A26:O26 L27:O42 E43:O43 A44:O1001 E10 A13:H13 A14:F14 A15:H15 A16:F16 A22:A26 A27:B42 A43 C10">
    <cfRule type="expression" dxfId="554" priority="18">
      <formula>$F1="Fermeture"</formula>
    </cfRule>
  </conditionalFormatting>
  <conditionalFormatting sqref="B22:B26">
    <cfRule type="expression" dxfId="553" priority="9">
      <formula>$F22="Fermeture"</formula>
    </cfRule>
    <cfRule type="expression" dxfId="552" priority="10">
      <formula>$F22="Modification"</formula>
    </cfRule>
    <cfRule type="expression" dxfId="551" priority="11">
      <formula>$F22="Création"</formula>
    </cfRule>
  </conditionalFormatting>
  <conditionalFormatting sqref="B43:D43">
    <cfRule type="expression" dxfId="550" priority="2">
      <formula>$F43="Fermeture"</formula>
    </cfRule>
    <cfRule type="expression" dxfId="549" priority="3">
      <formula>$F43="Modification"</formula>
    </cfRule>
    <cfRule type="expression" dxfId="548" priority="4">
      <formula>$F43="Création"</formula>
    </cfRule>
  </conditionalFormatting>
  <conditionalFormatting sqref="C27:K42">
    <cfRule type="expression" dxfId="547" priority="6">
      <formula>$F27="Fermeture"</formula>
    </cfRule>
    <cfRule type="expression" dxfId="546" priority="7">
      <formula>$F27="Modification"</formula>
    </cfRule>
    <cfRule type="expression" dxfId="545" priority="8">
      <formula>$F27="Création"</formula>
    </cfRule>
  </conditionalFormatting>
  <conditionalFormatting sqref="D12:E1003">
    <cfRule type="expression" dxfId="544" priority="1">
      <formula>$C12="Option"</formula>
    </cfRule>
  </conditionalFormatting>
  <conditionalFormatting sqref="G12:N1003">
    <cfRule type="expression" dxfId="543" priority="5">
      <formula>$C12="Option"</formula>
    </cfRule>
  </conditionalFormatting>
  <conditionalFormatting sqref="N1:N1001">
    <cfRule type="expression" dxfId="542" priority="17">
      <formula>$M1="Porteuse"</formula>
    </cfRule>
  </conditionalFormatting>
  <dataValidations count="6">
    <dataValidation type="list" allowBlank="1" showInputMessage="1" showErrorMessage="1" sqref="E19:E302" xr:uid="{DC9B46A2-E804-4EED-818B-D7D40B1A71FA}">
      <formula1>List_Type</formula1>
    </dataValidation>
    <dataValidation type="list" allowBlank="1" showInputMessage="1" showErrorMessage="1" sqref="F19:F302" xr:uid="{9C990732-5DFE-425A-AE30-7A7E3B362F21}">
      <formula1>List_Statut</formula1>
    </dataValidation>
    <dataValidation type="list" allowBlank="1" showInputMessage="1" showErrorMessage="1" sqref="C19:C302" xr:uid="{CE4B2134-92CD-4F6F-8FD1-74117C8E91D4}">
      <formula1>"UE, ECUE, BLOC, OPTION, Parcours Pédagogique"</formula1>
    </dataValidation>
    <dataValidation type="list" allowBlank="1" showInputMessage="1" showErrorMessage="1" sqref="H19:H302" xr:uid="{5CD096CD-45A2-41E9-93E5-C56F3DF40991}">
      <formula1>List_CNU</formula1>
    </dataValidation>
    <dataValidation type="list" allowBlank="1" showInputMessage="1" showErrorMessage="1" sqref="M19:M302" xr:uid="{EE97A668-1F07-4948-84D5-987E33FD6B12}">
      <formula1>List_Mutualisation</formula1>
    </dataValidation>
    <dataValidation type="list" allowBlank="1" showInputMessage="1" showErrorMessage="1" sqref="L19:L302" xr:uid="{C71A4AC9-2297-4E03-A931-27165D653FF2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CC771-9351-4D61-A283-C35F0B79E771}">
  <sheetPr codeName="Feuil12"/>
  <dimension ref="A1:W300"/>
  <sheetViews>
    <sheetView topLeftCell="C1" zoomScale="70" zoomScaleNormal="70" workbookViewId="0">
      <pane ySplit="18" topLeftCell="A31" activePane="bottomLeft" state="frozen"/>
      <selection activeCell="D25" sqref="D25"/>
      <selection pane="bottomLeft" activeCell="C1" sqref="A1:XFD1048576"/>
    </sheetView>
  </sheetViews>
  <sheetFormatPr baseColWidth="10" defaultColWidth="11.453125" defaultRowHeight="14.5" x14ac:dyDescent="0.35"/>
  <cols>
    <col min="1" max="1" width="39" style="14" customWidth="1"/>
    <col min="2" max="2" width="50.7265625" style="14" customWidth="1"/>
    <col min="3" max="3" width="15.453125" style="18" customWidth="1"/>
    <col min="4" max="4" width="20.81640625" style="14" customWidth="1"/>
    <col min="5" max="5" width="15.453125" style="14" customWidth="1"/>
    <col min="6" max="6" width="24.7265625" style="14" customWidth="1"/>
    <col min="7" max="7" width="22" style="14" customWidth="1"/>
    <col min="8" max="8" width="27.1796875" style="14" customWidth="1"/>
    <col min="9" max="9" width="35.26953125" style="14" customWidth="1"/>
    <col min="10" max="10" width="18.7265625" style="14" customWidth="1"/>
    <col min="11" max="11" width="40.7265625" style="14" customWidth="1"/>
    <col min="12" max="12" width="31.7265625" style="14" customWidth="1"/>
    <col min="13" max="14" width="22.453125" style="14" customWidth="1"/>
    <col min="15" max="15" width="20.26953125" style="14" customWidth="1"/>
    <col min="16" max="16" width="20.81640625" style="14" bestFit="1" customWidth="1"/>
    <col min="17" max="17" width="20.453125" style="14" customWidth="1"/>
    <col min="18" max="18" width="17.26953125" style="14" customWidth="1"/>
    <col min="19" max="19" width="51.26953125" style="14" customWidth="1"/>
    <col min="20" max="20" width="45.26953125" style="18" customWidth="1"/>
    <col min="21" max="23" width="11.453125" style="32"/>
  </cols>
  <sheetData>
    <row r="1" spans="1:19" x14ac:dyDescent="0.35">
      <c r="A1" s="146"/>
      <c r="B1" s="146"/>
      <c r="C1" s="146"/>
      <c r="D1" s="146"/>
      <c r="E1" s="146"/>
      <c r="F1" s="146"/>
      <c r="G1" s="146"/>
      <c r="H1" s="146"/>
      <c r="I1" s="146"/>
      <c r="J1" s="35"/>
    </row>
    <row r="2" spans="1:19" x14ac:dyDescent="0.35">
      <c r="A2" s="146"/>
      <c r="B2" s="146"/>
      <c r="C2" s="146"/>
      <c r="D2" s="146"/>
      <c r="E2" s="146"/>
      <c r="F2" s="146"/>
      <c r="G2" s="146"/>
      <c r="H2" s="146"/>
      <c r="I2" s="146"/>
      <c r="J2" s="35"/>
    </row>
    <row r="3" spans="1:19" x14ac:dyDescent="0.35">
      <c r="A3" s="146"/>
      <c r="B3" s="146"/>
      <c r="C3" s="146"/>
      <c r="D3" s="146"/>
      <c r="E3" s="146"/>
      <c r="F3" s="146"/>
      <c r="G3" s="146"/>
      <c r="H3" s="146"/>
      <c r="I3" s="146"/>
      <c r="J3" s="35"/>
    </row>
    <row r="4" spans="1:19" x14ac:dyDescent="0.35">
      <c r="A4" s="146"/>
      <c r="B4" s="146"/>
      <c r="C4" s="146"/>
      <c r="D4" s="146"/>
      <c r="E4" s="146"/>
      <c r="F4" s="146"/>
      <c r="G4" s="146"/>
      <c r="H4" s="146"/>
      <c r="I4" s="146"/>
      <c r="J4" s="35"/>
    </row>
    <row r="5" spans="1:19" x14ac:dyDescent="0.35">
      <c r="A5" s="146"/>
      <c r="B5" s="146"/>
      <c r="C5" s="146"/>
      <c r="D5" s="146"/>
      <c r="E5" s="146"/>
      <c r="F5" s="146"/>
      <c r="G5" s="146"/>
      <c r="H5" s="146"/>
      <c r="I5" s="146"/>
      <c r="J5" s="35"/>
    </row>
    <row r="6" spans="1:19" x14ac:dyDescent="0.35">
      <c r="A6" s="146"/>
      <c r="B6" s="146"/>
      <c r="C6" s="146"/>
      <c r="D6" s="146"/>
      <c r="E6" s="146"/>
      <c r="F6" s="146"/>
      <c r="G6" s="146"/>
      <c r="H6" s="146"/>
      <c r="I6" s="146"/>
      <c r="J6" s="35"/>
    </row>
    <row r="7" spans="1:19" ht="14.5" customHeight="1" x14ac:dyDescent="0.35">
      <c r="A7" s="148" t="s">
        <v>206</v>
      </c>
      <c r="B7" s="145" t="str">
        <f>'Fiche Générale'!B3</f>
        <v>Portail_LLAC</v>
      </c>
      <c r="C7" s="148" t="s">
        <v>207</v>
      </c>
      <c r="D7" s="148"/>
      <c r="E7" s="168">
        <f>'Fiche Générale'!B4</f>
        <v>0</v>
      </c>
      <c r="F7" s="145"/>
      <c r="G7" s="148" t="s">
        <v>208</v>
      </c>
      <c r="H7" s="169" t="str">
        <f>'Fiche Générale'!B5</f>
        <v>-</v>
      </c>
      <c r="I7" s="169"/>
      <c r="J7" s="36"/>
      <c r="K7" s="19"/>
    </row>
    <row r="8" spans="1:19" ht="14.5" customHeight="1" x14ac:dyDescent="0.35">
      <c r="A8" s="148"/>
      <c r="B8" s="145"/>
      <c r="C8" s="148"/>
      <c r="D8" s="148"/>
      <c r="E8" s="168"/>
      <c r="F8" s="145"/>
      <c r="G8" s="148"/>
      <c r="H8" s="169"/>
      <c r="I8" s="169"/>
      <c r="J8" s="36"/>
      <c r="K8" s="19"/>
    </row>
    <row r="9" spans="1:19" ht="14.5" customHeight="1" x14ac:dyDescent="0.35">
      <c r="A9" s="148"/>
      <c r="B9" s="145"/>
      <c r="C9" s="148"/>
      <c r="D9" s="148"/>
      <c r="E9" s="168"/>
      <c r="F9" s="145"/>
      <c r="G9" s="148"/>
      <c r="H9" s="169"/>
      <c r="I9" s="169"/>
      <c r="J9" s="36"/>
      <c r="K9" s="19"/>
    </row>
    <row r="10" spans="1:19" ht="14.5" customHeight="1" x14ac:dyDescent="0.35">
      <c r="A10" s="148"/>
      <c r="B10" s="145"/>
      <c r="C10" s="161" t="s">
        <v>177</v>
      </c>
      <c r="D10" s="161"/>
      <c r="E10" s="171" t="str">
        <f>'Fiche Générale'!B9</f>
        <v>LLCER Anglais</v>
      </c>
      <c r="F10" s="171"/>
      <c r="G10" s="171"/>
      <c r="H10" s="171"/>
      <c r="I10" s="171"/>
      <c r="J10" s="36"/>
      <c r="K10" s="19"/>
    </row>
    <row r="11" spans="1:19" ht="14.5" customHeight="1" x14ac:dyDescent="0.35">
      <c r="A11" s="148"/>
      <c r="B11" s="145"/>
      <c r="C11" s="161"/>
      <c r="D11" s="161"/>
      <c r="E11" s="171"/>
      <c r="F11" s="171"/>
      <c r="G11" s="171"/>
      <c r="H11" s="171"/>
      <c r="I11" s="171"/>
      <c r="J11" s="36"/>
      <c r="K11" s="19"/>
    </row>
    <row r="12" spans="1:19" x14ac:dyDescent="0.35">
      <c r="C12" s="14"/>
      <c r="I12" s="39"/>
      <c r="J12" s="39"/>
      <c r="M12" s="141" t="s">
        <v>209</v>
      </c>
      <c r="N12" s="142"/>
      <c r="O12" s="181"/>
      <c r="P12" s="141" t="s">
        <v>210</v>
      </c>
      <c r="Q12" s="142"/>
      <c r="R12" s="142"/>
      <c r="S12" s="181"/>
    </row>
    <row r="13" spans="1:19" x14ac:dyDescent="0.35">
      <c r="A13" s="178" t="s">
        <v>178</v>
      </c>
      <c r="B13" s="105" t="str">
        <f>'S3 Maquette'!B13</f>
        <v>2ème année de Portail</v>
      </c>
      <c r="C13" s="105"/>
      <c r="D13" s="178" t="s">
        <v>211</v>
      </c>
      <c r="E13" s="191">
        <f>'S3 Maquette'!E13</f>
        <v>0</v>
      </c>
      <c r="F13" s="191"/>
      <c r="G13" s="191"/>
      <c r="I13" s="39"/>
      <c r="J13" s="39"/>
      <c r="M13" s="143"/>
      <c r="N13" s="144"/>
      <c r="O13" s="182"/>
      <c r="P13" s="143"/>
      <c r="Q13" s="144"/>
      <c r="R13" s="144"/>
      <c r="S13" s="182"/>
    </row>
    <row r="14" spans="1:19" x14ac:dyDescent="0.35">
      <c r="A14" s="180"/>
      <c r="B14" s="105"/>
      <c r="C14" s="105"/>
      <c r="D14" s="180"/>
      <c r="E14" s="191"/>
      <c r="F14" s="191"/>
      <c r="G14" s="191"/>
      <c r="I14" s="39"/>
      <c r="J14" s="39"/>
      <c r="M14" s="140" t="s">
        <v>212</v>
      </c>
      <c r="N14" s="141" t="s">
        <v>213</v>
      </c>
      <c r="O14" s="181"/>
      <c r="P14" s="146"/>
      <c r="Q14" s="185"/>
      <c r="R14" s="192"/>
      <c r="S14" s="178"/>
    </row>
    <row r="15" spans="1:19" x14ac:dyDescent="0.35">
      <c r="A15" s="178" t="s">
        <v>214</v>
      </c>
      <c r="B15" s="108" t="str">
        <f>'S3 Maquette'!B15</f>
        <v>Semestre 3</v>
      </c>
      <c r="C15" s="109"/>
      <c r="D15" s="178" t="s">
        <v>215</v>
      </c>
      <c r="E15" s="191">
        <f>'S3 Maquette'!E15:F16</f>
        <v>0</v>
      </c>
      <c r="F15" s="191"/>
      <c r="G15" s="191"/>
      <c r="I15" s="39"/>
      <c r="J15" s="39"/>
      <c r="M15" s="140"/>
      <c r="N15" s="188"/>
      <c r="O15" s="189"/>
      <c r="P15" s="146"/>
      <c r="Q15" s="186"/>
      <c r="R15" s="192"/>
      <c r="S15" s="179"/>
    </row>
    <row r="16" spans="1:19" x14ac:dyDescent="0.35">
      <c r="A16" s="180"/>
      <c r="B16" s="111"/>
      <c r="C16" s="112"/>
      <c r="D16" s="180"/>
      <c r="E16" s="191"/>
      <c r="F16" s="191"/>
      <c r="G16" s="191"/>
      <c r="I16" s="39"/>
      <c r="J16" s="39"/>
      <c r="M16" s="140"/>
      <c r="N16" s="188"/>
      <c r="O16" s="189"/>
      <c r="P16" s="146"/>
      <c r="Q16" s="186"/>
      <c r="R16" s="192"/>
      <c r="S16" s="179"/>
    </row>
    <row r="17" spans="1:23" x14ac:dyDescent="0.35">
      <c r="L17" s="15"/>
      <c r="M17" s="140"/>
      <c r="N17" s="143"/>
      <c r="O17" s="182"/>
      <c r="P17" s="146"/>
      <c r="Q17" s="187"/>
      <c r="R17" s="192"/>
      <c r="S17" s="180"/>
    </row>
    <row r="18" spans="1:23" ht="59.5" customHeight="1" x14ac:dyDescent="0.35">
      <c r="A18" s="3" t="s">
        <v>216</v>
      </c>
      <c r="B18" s="38" t="s">
        <v>217</v>
      </c>
      <c r="C18" s="3" t="s">
        <v>5</v>
      </c>
      <c r="D18" s="3" t="s">
        <v>218</v>
      </c>
      <c r="E18" s="3" t="s">
        <v>219</v>
      </c>
      <c r="F18" s="3" t="s">
        <v>220</v>
      </c>
      <c r="G18" s="3" t="s">
        <v>221</v>
      </c>
      <c r="H18" s="3" t="s">
        <v>222</v>
      </c>
      <c r="I18" s="3" t="s">
        <v>223</v>
      </c>
      <c r="J18" s="3" t="s">
        <v>224</v>
      </c>
      <c r="K18" s="3" t="s">
        <v>225</v>
      </c>
      <c r="L18" s="3" t="s">
        <v>226</v>
      </c>
      <c r="M18" s="3" t="s">
        <v>227</v>
      </c>
      <c r="N18" s="3" t="s">
        <v>217</v>
      </c>
      <c r="O18" s="3" t="s">
        <v>228</v>
      </c>
      <c r="P18" s="3" t="s">
        <v>229</v>
      </c>
      <c r="Q18" s="3" t="s">
        <v>217</v>
      </c>
      <c r="R18" s="3" t="s">
        <v>228</v>
      </c>
      <c r="S18" s="4" t="s">
        <v>230</v>
      </c>
      <c r="T18" s="4" t="s">
        <v>231</v>
      </c>
      <c r="W18"/>
    </row>
    <row r="19" spans="1:23" ht="30.65" customHeight="1" x14ac:dyDescent="0.35">
      <c r="A19" s="8" t="str">
        <f>'S3 Maquette'!B19</f>
        <v>Compétences transversales S3</v>
      </c>
      <c r="B19" s="42" t="str">
        <f>'S3 Maquette'!C19</f>
        <v>UE</v>
      </c>
      <c r="C19" s="60">
        <f>'S3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5" customHeight="1" x14ac:dyDescent="0.35">
      <c r="A20" s="8" t="str">
        <f>'S3 Maquette'!B20</f>
        <v>Compétences informationnelles 2</v>
      </c>
      <c r="B20" s="42" t="str">
        <f>'S3 Maquette'!C20</f>
        <v>ECUE</v>
      </c>
      <c r="C20" s="66">
        <f>'S3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5" customHeight="1" x14ac:dyDescent="0.35">
      <c r="A21" s="8" t="str">
        <f>'S3 Maquette'!B21</f>
        <v>Compétences pré-professionnalisation 2</v>
      </c>
      <c r="B21" s="42" t="str">
        <f>'S3 Maquette'!C21</f>
        <v>ECUE</v>
      </c>
      <c r="C21" s="66">
        <f>'S3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5" customHeight="1" x14ac:dyDescent="0.35">
      <c r="A22" s="8" t="str">
        <f>'S3 Maquette'!B22</f>
        <v>Langue Vivante-3</v>
      </c>
      <c r="B22" s="42" t="str">
        <f>'S3 Maquette'!C22</f>
        <v>ECUE</v>
      </c>
      <c r="C22" s="66">
        <f>'S3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5" customHeight="1" x14ac:dyDescent="0.35">
      <c r="A23" s="8" t="str">
        <f>'S3 Maquette'!B23</f>
        <v>Min 1 Max 1</v>
      </c>
      <c r="B23" s="42" t="str">
        <f>'S3 Maquette'!C23</f>
        <v>OPTION</v>
      </c>
      <c r="C23" s="67">
        <f>'S3 Maquette'!F23</f>
        <v>0</v>
      </c>
      <c r="D23" s="68"/>
      <c r="E23" s="68"/>
      <c r="F23" s="68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70"/>
      <c r="W23"/>
    </row>
    <row r="24" spans="1:23" ht="30.65" customHeight="1" x14ac:dyDescent="0.35">
      <c r="A24" s="8" t="str">
        <f>'S3 Maquette'!B24</f>
        <v>Anglais 3</v>
      </c>
      <c r="B24" s="42" t="str">
        <f>'S3 Maquette'!C24</f>
        <v>ECUE</v>
      </c>
      <c r="C24" s="67">
        <f>'S3 Maquette'!F24</f>
        <v>0</v>
      </c>
      <c r="D24" s="68"/>
      <c r="E24" s="68"/>
      <c r="F24" s="68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70"/>
      <c r="W24"/>
    </row>
    <row r="25" spans="1:23" ht="30.65" customHeight="1" x14ac:dyDescent="0.35">
      <c r="A25" s="8" t="str">
        <f>'S3 Maquette'!B25</f>
        <v>Espagnol</v>
      </c>
      <c r="B25" s="42" t="str">
        <f>'S3 Maquette'!C25</f>
        <v>ECUE</v>
      </c>
      <c r="C25" s="67">
        <f>'S3 Maquette'!F25</f>
        <v>0</v>
      </c>
      <c r="D25" s="68"/>
      <c r="E25" s="68"/>
      <c r="F25" s="68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70"/>
      <c r="W25"/>
    </row>
    <row r="26" spans="1:23" ht="30.65" customHeight="1" x14ac:dyDescent="0.35">
      <c r="A26" s="8" t="str">
        <f>'S3 Maquette'!B26</f>
        <v>Italien</v>
      </c>
      <c r="B26" s="42" t="str">
        <f>'S3 Maquette'!C26</f>
        <v>ECUE</v>
      </c>
      <c r="C26" s="67">
        <f>'S3 Maquette'!F26</f>
        <v>0</v>
      </c>
      <c r="D26" s="68"/>
      <c r="E26" s="68"/>
      <c r="F26" s="68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70"/>
      <c r="W26"/>
    </row>
    <row r="27" spans="1:23" ht="30.65" customHeight="1" x14ac:dyDescent="0.35">
      <c r="A27" s="45" t="str">
        <f>'S3 Maquette'!B27</f>
        <v>UE1 Langue - Anglais</v>
      </c>
      <c r="B27" s="45" t="str">
        <f>'S3 Maquette'!C27</f>
        <v>UE</v>
      </c>
      <c r="C27" s="43">
        <f>'S3 Maquette'!F27</f>
        <v>0</v>
      </c>
      <c r="D27" s="20">
        <v>1</v>
      </c>
      <c r="E27" s="20" t="s">
        <v>291</v>
      </c>
      <c r="F27" s="20" t="s">
        <v>291</v>
      </c>
      <c r="G27" s="41" t="s">
        <v>291</v>
      </c>
      <c r="H27" s="41" t="s">
        <v>291</v>
      </c>
      <c r="I27" s="41" t="s">
        <v>291</v>
      </c>
      <c r="J27" s="41" t="s">
        <v>295</v>
      </c>
      <c r="K27" s="41" t="s">
        <v>8</v>
      </c>
      <c r="L27" s="41"/>
      <c r="M27" s="41">
        <v>5</v>
      </c>
      <c r="N27" s="41"/>
      <c r="O27" s="41"/>
      <c r="P27" s="41" t="s">
        <v>293</v>
      </c>
      <c r="Q27" s="41"/>
      <c r="R27" s="41"/>
      <c r="S27" s="41" t="s">
        <v>294</v>
      </c>
      <c r="T27" s="46"/>
      <c r="W27"/>
    </row>
    <row r="28" spans="1:23" ht="30.65" customHeight="1" x14ac:dyDescent="0.35">
      <c r="A28" s="45" t="str">
        <f>'S3 Maquette'!B28</f>
        <v>Thème - Anglais</v>
      </c>
      <c r="B28" s="45" t="str">
        <f>'S3 Maquette'!C28</f>
        <v>ECUE</v>
      </c>
      <c r="C28" s="43">
        <f>'S3 Maquette'!F28</f>
        <v>0</v>
      </c>
      <c r="D28" s="20">
        <v>1</v>
      </c>
      <c r="E28" s="20" t="s">
        <v>291</v>
      </c>
      <c r="F28" s="20" t="s">
        <v>291</v>
      </c>
      <c r="G28" s="41" t="s">
        <v>291</v>
      </c>
      <c r="H28" s="41" t="s">
        <v>291</v>
      </c>
      <c r="I28" s="41" t="s">
        <v>291</v>
      </c>
      <c r="J28" s="35" t="s">
        <v>295</v>
      </c>
      <c r="K28" s="41" t="s">
        <v>8</v>
      </c>
      <c r="L28" s="41"/>
      <c r="M28" s="41">
        <v>1</v>
      </c>
      <c r="N28" s="41"/>
      <c r="O28" s="41"/>
      <c r="P28" s="41" t="s">
        <v>293</v>
      </c>
      <c r="Q28" s="41"/>
      <c r="R28" s="41"/>
      <c r="S28" s="41"/>
      <c r="T28" s="46"/>
      <c r="W28"/>
    </row>
    <row r="29" spans="1:23" ht="30.65" customHeight="1" x14ac:dyDescent="0.35">
      <c r="A29" s="45" t="str">
        <f>'S3 Maquette'!B29</f>
        <v>Version - Anglais</v>
      </c>
      <c r="B29" s="45" t="str">
        <f>'S3 Maquette'!C29</f>
        <v>ECUE</v>
      </c>
      <c r="C29" s="43">
        <f>'S3 Maquette'!F29</f>
        <v>0</v>
      </c>
      <c r="D29" s="20">
        <v>1</v>
      </c>
      <c r="E29" s="20" t="s">
        <v>291</v>
      </c>
      <c r="F29" s="20" t="s">
        <v>291</v>
      </c>
      <c r="G29" s="41" t="s">
        <v>291</v>
      </c>
      <c r="H29" s="41" t="s">
        <v>291</v>
      </c>
      <c r="I29" s="41" t="s">
        <v>291</v>
      </c>
      <c r="J29" s="41" t="s">
        <v>295</v>
      </c>
      <c r="K29" s="41" t="s">
        <v>8</v>
      </c>
      <c r="L29" s="41"/>
      <c r="M29" s="41">
        <v>1</v>
      </c>
      <c r="N29" s="41"/>
      <c r="O29" s="41"/>
      <c r="P29" s="41" t="s">
        <v>293</v>
      </c>
      <c r="Q29" s="41"/>
      <c r="R29" s="41"/>
      <c r="S29" s="41"/>
      <c r="T29" s="46"/>
      <c r="W29"/>
    </row>
    <row r="30" spans="1:23" ht="30.65" customHeight="1" x14ac:dyDescent="0.35">
      <c r="A30" s="45" t="str">
        <f>'S3 Maquette'!B30</f>
        <v>Grammaire et linguistique - Anglais</v>
      </c>
      <c r="B30" s="45" t="str">
        <f>'S3 Maquette'!C30</f>
        <v>ECUE</v>
      </c>
      <c r="C30" s="43">
        <f>'S3 Maquette'!F30</f>
        <v>0</v>
      </c>
      <c r="D30" s="20">
        <v>1</v>
      </c>
      <c r="E30" s="20" t="s">
        <v>291</v>
      </c>
      <c r="F30" s="20" t="s">
        <v>291</v>
      </c>
      <c r="G30" s="41" t="s">
        <v>291</v>
      </c>
      <c r="H30" s="41" t="s">
        <v>291</v>
      </c>
      <c r="I30" s="41" t="s">
        <v>291</v>
      </c>
      <c r="J30" s="41" t="s">
        <v>295</v>
      </c>
      <c r="K30" s="41" t="s">
        <v>8</v>
      </c>
      <c r="L30" s="41"/>
      <c r="M30" s="41">
        <v>2</v>
      </c>
      <c r="N30" s="41"/>
      <c r="O30" s="41"/>
      <c r="P30" s="41" t="s">
        <v>293</v>
      </c>
      <c r="Q30" s="41"/>
      <c r="R30" s="41"/>
      <c r="S30" s="41"/>
      <c r="T30" s="46"/>
      <c r="W30"/>
    </row>
    <row r="31" spans="1:23" ht="30.65" customHeight="1" x14ac:dyDescent="0.35">
      <c r="A31" s="45" t="str">
        <f>'S3 Maquette'!B31</f>
        <v>Atelier d'écriture et expression orale - Anglais</v>
      </c>
      <c r="B31" s="45" t="str">
        <f>'S3 Maquette'!C31</f>
        <v>ECUE</v>
      </c>
      <c r="C31" s="43">
        <f>'S3 Maquette'!F31</f>
        <v>0</v>
      </c>
      <c r="D31" s="20">
        <v>1</v>
      </c>
      <c r="E31" s="20" t="s">
        <v>291</v>
      </c>
      <c r="F31" s="20" t="s">
        <v>291</v>
      </c>
      <c r="G31" s="41" t="s">
        <v>291</v>
      </c>
      <c r="H31" s="41" t="s">
        <v>291</v>
      </c>
      <c r="I31" s="41" t="s">
        <v>291</v>
      </c>
      <c r="J31" s="41" t="s">
        <v>295</v>
      </c>
      <c r="K31" s="41" t="s">
        <v>8</v>
      </c>
      <c r="L31" s="41"/>
      <c r="M31" s="41">
        <v>1</v>
      </c>
      <c r="N31" s="41"/>
      <c r="O31" s="41"/>
      <c r="P31" s="41" t="s">
        <v>293</v>
      </c>
      <c r="Q31" s="41"/>
      <c r="R31" s="41"/>
      <c r="S31" s="41"/>
      <c r="T31" s="46"/>
      <c r="W31"/>
    </row>
    <row r="32" spans="1:23" ht="30.65" customHeight="1" x14ac:dyDescent="0.35">
      <c r="A32" s="45" t="str">
        <f>'S3 Maquette'!B32</f>
        <v>UE2 Littératures, cultures et sociétés - Anglais</v>
      </c>
      <c r="B32" s="45" t="str">
        <f>'S3 Maquette'!C32</f>
        <v>UE</v>
      </c>
      <c r="C32" s="43">
        <f>'S3 Maquette'!F32</f>
        <v>0</v>
      </c>
      <c r="D32" s="20">
        <v>1</v>
      </c>
      <c r="E32" s="20" t="s">
        <v>291</v>
      </c>
      <c r="F32" s="20" t="s">
        <v>291</v>
      </c>
      <c r="G32" s="41" t="s">
        <v>291</v>
      </c>
      <c r="H32" s="41" t="s">
        <v>291</v>
      </c>
      <c r="I32" s="41" t="s">
        <v>291</v>
      </c>
      <c r="J32" s="41" t="s">
        <v>295</v>
      </c>
      <c r="K32" s="41" t="s">
        <v>8</v>
      </c>
      <c r="L32" s="41"/>
      <c r="M32" s="41">
        <v>4</v>
      </c>
      <c r="N32" s="41"/>
      <c r="O32" s="41"/>
      <c r="P32" s="41" t="s">
        <v>293</v>
      </c>
      <c r="Q32" s="41"/>
      <c r="R32" s="41"/>
      <c r="S32" s="41" t="s">
        <v>294</v>
      </c>
      <c r="T32" s="46"/>
      <c r="W32"/>
    </row>
    <row r="33" spans="1:23" ht="30.65" customHeight="1" x14ac:dyDescent="0.35">
      <c r="A33" s="45" t="str">
        <f>'S3 Maquette'!B33</f>
        <v>Littératures, cultures et sociétés A - Anglais</v>
      </c>
      <c r="B33" s="45" t="str">
        <f>'S3 Maquette'!C33</f>
        <v>ECUE</v>
      </c>
      <c r="C33" s="43">
        <f>'S3 Maquette'!F33</f>
        <v>0</v>
      </c>
      <c r="D33" s="20">
        <v>1</v>
      </c>
      <c r="E33" s="20" t="s">
        <v>291</v>
      </c>
      <c r="F33" s="20" t="s">
        <v>291</v>
      </c>
      <c r="G33" s="41" t="s">
        <v>291</v>
      </c>
      <c r="H33" s="41" t="s">
        <v>291</v>
      </c>
      <c r="I33" s="41" t="s">
        <v>291</v>
      </c>
      <c r="J33" s="41" t="s">
        <v>295</v>
      </c>
      <c r="K33" s="41" t="s">
        <v>8</v>
      </c>
      <c r="L33" s="41"/>
      <c r="M33" s="41">
        <v>2</v>
      </c>
      <c r="N33" s="41"/>
      <c r="O33" s="41"/>
      <c r="P33" s="41" t="s">
        <v>293</v>
      </c>
      <c r="Q33" s="41"/>
      <c r="R33" s="41"/>
      <c r="S33" s="41"/>
      <c r="T33" s="46"/>
      <c r="W33"/>
    </row>
    <row r="34" spans="1:23" ht="30.65" customHeight="1" x14ac:dyDescent="0.35">
      <c r="A34" s="45" t="str">
        <f>'S3 Maquette'!B34</f>
        <v>Littératures, cultures et sociétés B - Anglais</v>
      </c>
      <c r="B34" s="45" t="str">
        <f>'S3 Maquette'!C34</f>
        <v>ECUE</v>
      </c>
      <c r="C34" s="43">
        <f>'S3 Maquette'!F34</f>
        <v>0</v>
      </c>
      <c r="D34" s="20">
        <v>1</v>
      </c>
      <c r="E34" s="20" t="s">
        <v>291</v>
      </c>
      <c r="F34" s="20" t="s">
        <v>291</v>
      </c>
      <c r="G34" s="41" t="s">
        <v>291</v>
      </c>
      <c r="H34" s="41" t="s">
        <v>291</v>
      </c>
      <c r="I34" s="41" t="s">
        <v>291</v>
      </c>
      <c r="J34" s="41" t="s">
        <v>295</v>
      </c>
      <c r="K34" s="41" t="s">
        <v>8</v>
      </c>
      <c r="L34" s="41"/>
      <c r="M34" s="41">
        <v>2</v>
      </c>
      <c r="N34" s="41"/>
      <c r="O34" s="41"/>
      <c r="P34" s="41" t="s">
        <v>293</v>
      </c>
      <c r="Q34" s="41"/>
      <c r="R34" s="41"/>
      <c r="S34" s="41"/>
      <c r="T34" s="46"/>
      <c r="W34"/>
    </row>
    <row r="35" spans="1:23" ht="30.65" customHeight="1" x14ac:dyDescent="0.35">
      <c r="A35" s="45" t="str">
        <f>'S3 Maquette'!B35</f>
        <v>UE3 Civilisation et arts - Anglais</v>
      </c>
      <c r="B35" s="45" t="str">
        <f>'S3 Maquette'!C35</f>
        <v>UE</v>
      </c>
      <c r="C35" s="43">
        <f>'S3 Maquette'!F35</f>
        <v>0</v>
      </c>
      <c r="D35" s="20">
        <v>1</v>
      </c>
      <c r="E35" s="20" t="s">
        <v>291</v>
      </c>
      <c r="F35" s="20" t="s">
        <v>291</v>
      </c>
      <c r="G35" s="41" t="s">
        <v>291</v>
      </c>
      <c r="H35" s="41" t="s">
        <v>291</v>
      </c>
      <c r="I35" s="41" t="s">
        <v>291</v>
      </c>
      <c r="J35" s="41" t="s">
        <v>295</v>
      </c>
      <c r="K35" s="41" t="s">
        <v>8</v>
      </c>
      <c r="L35" s="41"/>
      <c r="M35" s="41">
        <v>4</v>
      </c>
      <c r="N35" s="41"/>
      <c r="O35" s="41"/>
      <c r="P35" s="41" t="s">
        <v>293</v>
      </c>
      <c r="Q35" s="41"/>
      <c r="R35" s="41"/>
      <c r="S35" s="41" t="s">
        <v>294</v>
      </c>
      <c r="T35" s="46"/>
      <c r="W35"/>
    </row>
    <row r="36" spans="1:23" ht="30.65" customHeight="1" x14ac:dyDescent="0.35">
      <c r="A36" s="45" t="str">
        <f>'S3 Maquette'!B36</f>
        <v>Civilisations et arts A - Anglais</v>
      </c>
      <c r="B36" s="45" t="str">
        <f>'S3 Maquette'!C36</f>
        <v>ECUE</v>
      </c>
      <c r="C36" s="43">
        <f>'S3 Maquette'!F36</f>
        <v>0</v>
      </c>
      <c r="D36" s="20">
        <v>1</v>
      </c>
      <c r="E36" s="20" t="s">
        <v>291</v>
      </c>
      <c r="F36" s="20" t="s">
        <v>291</v>
      </c>
      <c r="G36" s="41" t="s">
        <v>291</v>
      </c>
      <c r="H36" s="41" t="s">
        <v>291</v>
      </c>
      <c r="I36" s="41" t="s">
        <v>291</v>
      </c>
      <c r="J36" s="41" t="s">
        <v>295</v>
      </c>
      <c r="K36" s="41" t="s">
        <v>8</v>
      </c>
      <c r="L36" s="41"/>
      <c r="M36" s="41">
        <v>2</v>
      </c>
      <c r="N36" s="41"/>
      <c r="O36" s="41"/>
      <c r="P36" s="41" t="s">
        <v>293</v>
      </c>
      <c r="Q36" s="41"/>
      <c r="R36" s="41"/>
      <c r="S36" s="41"/>
      <c r="T36" s="46"/>
      <c r="W36"/>
    </row>
    <row r="37" spans="1:23" ht="30.65" customHeight="1" x14ac:dyDescent="0.35">
      <c r="A37" s="45" t="str">
        <f>'S3 Maquette'!B37</f>
        <v>Civilisations et arts B - Anglais</v>
      </c>
      <c r="B37" s="45" t="str">
        <f>'S3 Maquette'!C37</f>
        <v>ECUE</v>
      </c>
      <c r="C37" s="43">
        <f>'S3 Maquette'!F37</f>
        <v>0</v>
      </c>
      <c r="D37" s="20">
        <v>1</v>
      </c>
      <c r="E37" s="20" t="s">
        <v>291</v>
      </c>
      <c r="F37" s="20" t="s">
        <v>291</v>
      </c>
      <c r="G37" s="41" t="s">
        <v>291</v>
      </c>
      <c r="H37" s="41" t="s">
        <v>291</v>
      </c>
      <c r="I37" s="41" t="s">
        <v>291</v>
      </c>
      <c r="J37" s="41" t="s">
        <v>295</v>
      </c>
      <c r="K37" s="41" t="s">
        <v>8</v>
      </c>
      <c r="L37" s="41"/>
      <c r="M37" s="41">
        <v>2</v>
      </c>
      <c r="N37" s="41"/>
      <c r="O37" s="41"/>
      <c r="P37" s="41" t="s">
        <v>293</v>
      </c>
      <c r="Q37" s="41"/>
      <c r="R37" s="41"/>
      <c r="S37" s="41"/>
      <c r="T37" s="46"/>
      <c r="W37"/>
    </row>
    <row r="38" spans="1:23" ht="30.65" customHeight="1" x14ac:dyDescent="0.35">
      <c r="A38" s="45" t="str">
        <f>'S3 Maquette'!B38</f>
        <v>UE 4 : 1 UE au choix</v>
      </c>
      <c r="B38" s="45" t="str">
        <f>'S3 Maquette'!C38</f>
        <v>OPTION</v>
      </c>
      <c r="C38" s="43">
        <f>'S3 Maquette'!F38</f>
        <v>0</v>
      </c>
      <c r="D38" s="20">
        <v>1</v>
      </c>
      <c r="E38" s="20" t="s">
        <v>291</v>
      </c>
      <c r="F38" s="20" t="s">
        <v>291</v>
      </c>
      <c r="G38" s="41" t="s">
        <v>291</v>
      </c>
      <c r="H38" s="41" t="s">
        <v>291</v>
      </c>
      <c r="I38" s="41" t="s">
        <v>291</v>
      </c>
      <c r="J38" s="41" t="s">
        <v>295</v>
      </c>
      <c r="K38" s="41" t="s">
        <v>8</v>
      </c>
      <c r="L38" s="41"/>
      <c r="M38" s="41">
        <v>3</v>
      </c>
      <c r="N38" s="41"/>
      <c r="O38" s="41"/>
      <c r="P38" s="41" t="s">
        <v>293</v>
      </c>
      <c r="Q38" s="41"/>
      <c r="R38" s="41"/>
      <c r="S38" s="41" t="s">
        <v>294</v>
      </c>
      <c r="T38" s="46"/>
      <c r="W38"/>
    </row>
    <row r="39" spans="1:23" ht="30.65" customHeight="1" x14ac:dyDescent="0.35">
      <c r="A39" s="45" t="str">
        <f>'S3 Maquette'!B40</f>
        <v>Cultures- Anglais</v>
      </c>
      <c r="B39" s="45" t="str">
        <f>'S3 Maquette'!C40</f>
        <v>ECUE</v>
      </c>
      <c r="C39" s="43">
        <f>'S3 Maquette'!F40</f>
        <v>0</v>
      </c>
      <c r="D39" s="20">
        <v>1</v>
      </c>
      <c r="E39" s="20" t="s">
        <v>291</v>
      </c>
      <c r="F39" s="20" t="s">
        <v>291</v>
      </c>
      <c r="G39" s="41" t="s">
        <v>291</v>
      </c>
      <c r="H39" s="41" t="s">
        <v>291</v>
      </c>
      <c r="I39" s="41" t="s">
        <v>291</v>
      </c>
      <c r="J39" s="41" t="s">
        <v>295</v>
      </c>
      <c r="K39" s="41" t="s">
        <v>8</v>
      </c>
      <c r="L39" s="41"/>
      <c r="M39" s="41">
        <v>1</v>
      </c>
      <c r="N39" s="41"/>
      <c r="O39" s="41"/>
      <c r="P39" s="41" t="s">
        <v>293</v>
      </c>
      <c r="Q39" s="41"/>
      <c r="R39" s="41"/>
      <c r="S39" s="41"/>
      <c r="T39" s="46"/>
      <c r="W39"/>
    </row>
    <row r="40" spans="1:23" ht="30.65" customHeight="1" x14ac:dyDescent="0.35">
      <c r="A40" s="45" t="str">
        <f>'S3 Maquette'!B41</f>
        <v>Pratiques et documents- Anglais</v>
      </c>
      <c r="B40" s="45" t="str">
        <f>'S3 Maquette'!C41</f>
        <v>ECUE</v>
      </c>
      <c r="C40" s="43">
        <f>'S3 Maquette'!F41</f>
        <v>0</v>
      </c>
      <c r="D40" s="20">
        <v>1</v>
      </c>
      <c r="E40" s="20" t="s">
        <v>291</v>
      </c>
      <c r="F40" s="20" t="s">
        <v>291</v>
      </c>
      <c r="G40" s="41" t="s">
        <v>291</v>
      </c>
      <c r="H40" s="41" t="s">
        <v>291</v>
      </c>
      <c r="I40" s="41" t="s">
        <v>291</v>
      </c>
      <c r="J40" s="41" t="s">
        <v>295</v>
      </c>
      <c r="K40" s="41" t="s">
        <v>8</v>
      </c>
      <c r="L40" s="41"/>
      <c r="M40" s="41">
        <v>2</v>
      </c>
      <c r="N40" s="41"/>
      <c r="O40" s="41"/>
      <c r="P40" s="41" t="s">
        <v>293</v>
      </c>
      <c r="Q40" s="41"/>
      <c r="R40" s="41"/>
      <c r="S40" s="41"/>
      <c r="T40" s="46"/>
      <c r="W40"/>
    </row>
    <row r="41" spans="1:23" ht="30.65" customHeight="1" x14ac:dyDescent="0.35">
      <c r="A41" s="45" t="str">
        <f>'S3 Maquette'!B43</f>
        <v>UE5 Mineure</v>
      </c>
      <c r="B41" s="45" t="str">
        <f>'S3 Maquette'!C43</f>
        <v>UE</v>
      </c>
      <c r="C41" s="43">
        <f>'S3 Maquette'!F43</f>
        <v>0</v>
      </c>
      <c r="D41" s="20">
        <v>1</v>
      </c>
      <c r="E41" s="20" t="s">
        <v>291</v>
      </c>
      <c r="F41" s="20" t="s">
        <v>291</v>
      </c>
      <c r="G41" s="41" t="s">
        <v>291</v>
      </c>
      <c r="H41" s="41" t="s">
        <v>291</v>
      </c>
      <c r="I41" s="41" t="s">
        <v>292</v>
      </c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65" customHeight="1" x14ac:dyDescent="0.35">
      <c r="A42" s="45">
        <f>'S3 Maquette'!B44</f>
        <v>0</v>
      </c>
      <c r="B42" s="45">
        <f>'S3 Maquette'!C44</f>
        <v>0</v>
      </c>
      <c r="C42" s="43">
        <f>'S3 Maquette'!F44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65" customHeight="1" x14ac:dyDescent="0.35">
      <c r="A43" s="45">
        <f>'S3 Maquette'!B45</f>
        <v>0</v>
      </c>
      <c r="B43" s="45">
        <f>'S3 Maquette'!C45</f>
        <v>0</v>
      </c>
      <c r="C43" s="43">
        <f>'S3 Maquette'!F45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65" customHeight="1" x14ac:dyDescent="0.35">
      <c r="A44" s="45">
        <f>'S3 Maquette'!B46</f>
        <v>0</v>
      </c>
      <c r="B44" s="45">
        <f>'S3 Maquette'!C46</f>
        <v>0</v>
      </c>
      <c r="C44" s="43">
        <f>'S3 Maquette'!F46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65" customHeight="1" x14ac:dyDescent="0.35">
      <c r="A45" s="45">
        <f>'S3 Maquette'!B47</f>
        <v>0</v>
      </c>
      <c r="B45" s="45">
        <f>'S3 Maquette'!C47</f>
        <v>0</v>
      </c>
      <c r="C45" s="43">
        <f>'S3 Maquette'!F47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65" customHeight="1" x14ac:dyDescent="0.35">
      <c r="A46" s="45">
        <f>'S3 Maquette'!B48</f>
        <v>0</v>
      </c>
      <c r="B46" s="45">
        <f>'S3 Maquette'!C48</f>
        <v>0</v>
      </c>
      <c r="C46" s="43">
        <f>'S3 Maquette'!F48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65" customHeight="1" x14ac:dyDescent="0.35">
      <c r="A47" s="45">
        <f>'S3 Maquette'!B49</f>
        <v>0</v>
      </c>
      <c r="B47" s="45">
        <f>'S3 Maquette'!C49</f>
        <v>0</v>
      </c>
      <c r="C47" s="43">
        <f>'S3 Maquette'!F49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65" customHeight="1" x14ac:dyDescent="0.35">
      <c r="A48" s="45">
        <f>'S3 Maquette'!B50</f>
        <v>0</v>
      </c>
      <c r="B48" s="45">
        <f>'S3 Maquette'!C50</f>
        <v>0</v>
      </c>
      <c r="C48" s="43">
        <f>'S3 Maquette'!F50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65" customHeight="1" x14ac:dyDescent="0.35">
      <c r="A49" s="45">
        <f>'S3 Maquette'!B51</f>
        <v>0</v>
      </c>
      <c r="B49" s="45">
        <f>'S3 Maquette'!C51</f>
        <v>0</v>
      </c>
      <c r="C49" s="43">
        <f>'S3 Maquette'!F51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65" customHeight="1" x14ac:dyDescent="0.35">
      <c r="A50" s="45">
        <f>'S3 Maquette'!B52</f>
        <v>0</v>
      </c>
      <c r="B50" s="45">
        <f>'S3 Maquette'!C52</f>
        <v>0</v>
      </c>
      <c r="C50" s="43">
        <f>'S3 Maquette'!F52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65" customHeight="1" x14ac:dyDescent="0.35">
      <c r="A51" s="45">
        <f>'S3 Maquette'!B53</f>
        <v>0</v>
      </c>
      <c r="B51" s="45">
        <f>'S3 Maquette'!C53</f>
        <v>0</v>
      </c>
      <c r="C51" s="43">
        <f>'S3 Maquette'!F53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65" customHeight="1" x14ac:dyDescent="0.35">
      <c r="A52" s="45">
        <f>'S3 Maquette'!B54</f>
        <v>0</v>
      </c>
      <c r="B52" s="45">
        <f>'S3 Maquette'!C54</f>
        <v>0</v>
      </c>
      <c r="C52" s="43">
        <f>'S3 Maquette'!F54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65" customHeight="1" x14ac:dyDescent="0.35">
      <c r="A53" s="45">
        <f>'S3 Maquette'!B55</f>
        <v>0</v>
      </c>
      <c r="B53" s="45">
        <f>'S3 Maquette'!C55</f>
        <v>0</v>
      </c>
      <c r="C53" s="43">
        <f>'S3 Maquette'!F55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65" customHeight="1" x14ac:dyDescent="0.35">
      <c r="A54" s="45">
        <f>'S3 Maquette'!B56</f>
        <v>0</v>
      </c>
      <c r="B54" s="45">
        <f>'S3 Maquette'!C56</f>
        <v>0</v>
      </c>
      <c r="C54" s="43">
        <f>'S3 Maquette'!F56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65" customHeight="1" x14ac:dyDescent="0.35">
      <c r="A55" s="45">
        <f>'S3 Maquette'!B57</f>
        <v>0</v>
      </c>
      <c r="B55" s="45">
        <f>'S3 Maquette'!C57</f>
        <v>0</v>
      </c>
      <c r="C55" s="43">
        <f>'S3 Maquette'!F57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65" customHeight="1" x14ac:dyDescent="0.35">
      <c r="A56" s="45">
        <f>'S3 Maquette'!B58</f>
        <v>0</v>
      </c>
      <c r="B56" s="45">
        <f>'S3 Maquette'!C58</f>
        <v>0</v>
      </c>
      <c r="C56" s="43">
        <f>'S3 Maquette'!F58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65" customHeight="1" x14ac:dyDescent="0.35">
      <c r="A57" s="45">
        <f>'S3 Maquette'!B59</f>
        <v>0</v>
      </c>
      <c r="B57" s="45">
        <f>'S3 Maquette'!C59</f>
        <v>0</v>
      </c>
      <c r="C57" s="43">
        <f>'S3 Maquette'!F59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65" customHeight="1" x14ac:dyDescent="0.35">
      <c r="A58" s="45">
        <f>'S3 Maquette'!B60</f>
        <v>0</v>
      </c>
      <c r="B58" s="45">
        <f>'S3 Maquette'!C60</f>
        <v>0</v>
      </c>
      <c r="C58" s="43">
        <f>'S3 Maquette'!F60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65" customHeight="1" x14ac:dyDescent="0.35">
      <c r="A59" s="45">
        <f>'S3 Maquette'!B61</f>
        <v>0</v>
      </c>
      <c r="B59" s="45">
        <f>'S3 Maquette'!C61</f>
        <v>0</v>
      </c>
      <c r="C59" s="43">
        <f>'S3 Maquette'!F61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65" customHeight="1" x14ac:dyDescent="0.35">
      <c r="A60" s="45">
        <f>'S3 Maquette'!B62</f>
        <v>0</v>
      </c>
      <c r="B60" s="45">
        <f>'S3 Maquette'!C62</f>
        <v>0</v>
      </c>
      <c r="C60" s="43">
        <f>'S3 Maquette'!F62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65" customHeight="1" x14ac:dyDescent="0.35">
      <c r="A61" s="45">
        <f>'S3 Maquette'!B63</f>
        <v>0</v>
      </c>
      <c r="B61" s="45">
        <f>'S3 Maquette'!C63</f>
        <v>0</v>
      </c>
      <c r="C61" s="43">
        <f>'S3 Maquette'!F63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65" customHeight="1" x14ac:dyDescent="0.35">
      <c r="A62" s="45">
        <f>'S3 Maquette'!B64</f>
        <v>0</v>
      </c>
      <c r="B62" s="45">
        <f>'S3 Maquette'!C64</f>
        <v>0</v>
      </c>
      <c r="C62" s="43">
        <f>'S3 Maquette'!F64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65" customHeight="1" x14ac:dyDescent="0.35">
      <c r="A63" s="45">
        <f>'S3 Maquette'!B65</f>
        <v>0</v>
      </c>
      <c r="B63" s="45">
        <f>'S3 Maquette'!C65</f>
        <v>0</v>
      </c>
      <c r="C63" s="43">
        <f>'S3 Maquette'!F65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65" customHeight="1" x14ac:dyDescent="0.35">
      <c r="A64" s="45">
        <f>'S3 Maquette'!B66</f>
        <v>0</v>
      </c>
      <c r="B64" s="45">
        <f>'S3 Maquette'!C66</f>
        <v>0</v>
      </c>
      <c r="C64" s="43">
        <f>'S3 Maquette'!F66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65" customHeight="1" x14ac:dyDescent="0.35">
      <c r="A65" s="45">
        <f>'S3 Maquette'!B67</f>
        <v>0</v>
      </c>
      <c r="B65" s="45">
        <f>'S3 Maquette'!C67</f>
        <v>0</v>
      </c>
      <c r="C65" s="43">
        <f>'S3 Maquette'!F67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65" customHeight="1" x14ac:dyDescent="0.35">
      <c r="A66" s="45">
        <f>'S3 Maquette'!B68</f>
        <v>0</v>
      </c>
      <c r="B66" s="45">
        <f>'S3 Maquette'!C68</f>
        <v>0</v>
      </c>
      <c r="C66" s="43">
        <f>'S3 Maquette'!F68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65" customHeight="1" x14ac:dyDescent="0.35">
      <c r="A67" s="45">
        <f>'S3 Maquette'!B69</f>
        <v>0</v>
      </c>
      <c r="B67" s="45">
        <f>'S3 Maquette'!C69</f>
        <v>0</v>
      </c>
      <c r="C67" s="43">
        <f>'S3 Maquette'!F69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65" customHeight="1" x14ac:dyDescent="0.35">
      <c r="A68" s="45">
        <f>'S3 Maquette'!B70</f>
        <v>0</v>
      </c>
      <c r="B68" s="45">
        <f>'S3 Maquette'!C70</f>
        <v>0</v>
      </c>
      <c r="C68" s="43">
        <f>'S3 Maquette'!F70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65" customHeight="1" x14ac:dyDescent="0.35">
      <c r="A69" s="45">
        <f>'S3 Maquette'!B71</f>
        <v>0</v>
      </c>
      <c r="B69" s="45">
        <f>'S3 Maquette'!C71</f>
        <v>0</v>
      </c>
      <c r="C69" s="43">
        <f>'S3 Maquette'!F71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65" customHeight="1" x14ac:dyDescent="0.35">
      <c r="A70" s="45">
        <f>'S3 Maquette'!B72</f>
        <v>0</v>
      </c>
      <c r="B70" s="45">
        <f>'S3 Maquette'!C72</f>
        <v>0</v>
      </c>
      <c r="C70" s="43">
        <f>'S3 Maquette'!F72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65" customHeight="1" x14ac:dyDescent="0.35">
      <c r="A71" s="45">
        <f>'S3 Maquette'!B73</f>
        <v>0</v>
      </c>
      <c r="B71" s="45">
        <f>'S3 Maquette'!C73</f>
        <v>0</v>
      </c>
      <c r="C71" s="43">
        <f>'S3 Maquette'!F73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65" customHeight="1" x14ac:dyDescent="0.35">
      <c r="A72" s="45">
        <f>'S3 Maquette'!B74</f>
        <v>0</v>
      </c>
      <c r="B72" s="45">
        <f>'S3 Maquette'!C74</f>
        <v>0</v>
      </c>
      <c r="C72" s="43">
        <f>'S3 Maquette'!F74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65" customHeight="1" x14ac:dyDescent="0.35">
      <c r="A73" s="45">
        <f>'S3 Maquette'!B75</f>
        <v>0</v>
      </c>
      <c r="B73" s="45">
        <f>'S3 Maquette'!C75</f>
        <v>0</v>
      </c>
      <c r="C73" s="43">
        <f>'S3 Maquette'!F75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65" customHeight="1" x14ac:dyDescent="0.35">
      <c r="A74" s="45">
        <f>'S3 Maquette'!B76</f>
        <v>0</v>
      </c>
      <c r="B74" s="45">
        <f>'S3 Maquette'!C76</f>
        <v>0</v>
      </c>
      <c r="C74" s="43">
        <f>'S3 Maquette'!F76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65" customHeight="1" x14ac:dyDescent="0.35">
      <c r="A75" s="45">
        <f>'S3 Maquette'!B77</f>
        <v>0</v>
      </c>
      <c r="B75" s="45">
        <f>'S3 Maquette'!C77</f>
        <v>0</v>
      </c>
      <c r="C75" s="43">
        <f>'S3 Maquette'!F77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65" customHeight="1" x14ac:dyDescent="0.35">
      <c r="A76" s="45">
        <f>'S3 Maquette'!B78</f>
        <v>0</v>
      </c>
      <c r="B76" s="45">
        <f>'S3 Maquette'!C78</f>
        <v>0</v>
      </c>
      <c r="C76" s="43">
        <f>'S3 Maquette'!F78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65" customHeight="1" x14ac:dyDescent="0.35">
      <c r="A77" s="45">
        <f>'S3 Maquette'!B79</f>
        <v>0</v>
      </c>
      <c r="B77" s="45">
        <f>'S3 Maquette'!C79</f>
        <v>0</v>
      </c>
      <c r="C77" s="43">
        <f>'S3 Maquette'!F79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65" customHeight="1" x14ac:dyDescent="0.35">
      <c r="A78" s="45">
        <f>'S3 Maquette'!B80</f>
        <v>0</v>
      </c>
      <c r="B78" s="45">
        <f>'S3 Maquette'!C80</f>
        <v>0</v>
      </c>
      <c r="C78" s="43">
        <f>'S3 Maquette'!F80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65" customHeight="1" x14ac:dyDescent="0.35">
      <c r="A79" s="45">
        <f>'S3 Maquette'!B81</f>
        <v>0</v>
      </c>
      <c r="B79" s="45">
        <f>'S3 Maquette'!C81</f>
        <v>0</v>
      </c>
      <c r="C79" s="43">
        <f>'S3 Maquette'!F81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65" customHeight="1" x14ac:dyDescent="0.35">
      <c r="A80" s="45">
        <f>'S3 Maquette'!B82</f>
        <v>0</v>
      </c>
      <c r="B80" s="45">
        <f>'S3 Maquette'!C82</f>
        <v>0</v>
      </c>
      <c r="C80" s="43">
        <f>'S3 Maquette'!F82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65" customHeight="1" x14ac:dyDescent="0.35">
      <c r="A81" s="45">
        <f>'S3 Maquette'!B83</f>
        <v>0</v>
      </c>
      <c r="B81" s="45">
        <f>'S3 Maquette'!C83</f>
        <v>0</v>
      </c>
      <c r="C81" s="43">
        <f>'S3 Maquette'!F83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65" customHeight="1" x14ac:dyDescent="0.35">
      <c r="A82" s="45">
        <f>'S3 Maquette'!B84</f>
        <v>0</v>
      </c>
      <c r="B82" s="45">
        <f>'S3 Maquette'!C84</f>
        <v>0</v>
      </c>
      <c r="C82" s="43">
        <f>'S3 Maquette'!F84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65" customHeight="1" x14ac:dyDescent="0.35">
      <c r="A83" s="45">
        <f>'S3 Maquette'!B85</f>
        <v>0</v>
      </c>
      <c r="B83" s="45">
        <f>'S3 Maquette'!C85</f>
        <v>0</v>
      </c>
      <c r="C83" s="43">
        <f>'S3 Maquette'!F85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65" customHeight="1" x14ac:dyDescent="0.35">
      <c r="A84" s="45">
        <f>'S3 Maquette'!B86</f>
        <v>0</v>
      </c>
      <c r="B84" s="45">
        <f>'S3 Maquette'!C86</f>
        <v>0</v>
      </c>
      <c r="C84" s="43">
        <f>'S3 Maquette'!F86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65" customHeight="1" x14ac:dyDescent="0.35">
      <c r="A85" s="45">
        <f>'S3 Maquette'!B87</f>
        <v>0</v>
      </c>
      <c r="B85" s="45">
        <f>'S3 Maquette'!C87</f>
        <v>0</v>
      </c>
      <c r="C85" s="43">
        <f>'S3 Maquette'!F87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65" customHeight="1" x14ac:dyDescent="0.35">
      <c r="A86" s="45">
        <f>'S3 Maquette'!B88</f>
        <v>0</v>
      </c>
      <c r="B86" s="45">
        <f>'S3 Maquette'!C88</f>
        <v>0</v>
      </c>
      <c r="C86" s="43">
        <f>'S3 Maquette'!F88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65" customHeight="1" x14ac:dyDescent="0.35">
      <c r="A87" s="45">
        <f>'S3 Maquette'!B89</f>
        <v>0</v>
      </c>
      <c r="B87" s="45">
        <f>'S3 Maquette'!C89</f>
        <v>0</v>
      </c>
      <c r="C87" s="43">
        <f>'S3 Maquette'!F89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65" customHeight="1" x14ac:dyDescent="0.35">
      <c r="A88" s="45">
        <f>'S3 Maquette'!B90</f>
        <v>0</v>
      </c>
      <c r="B88" s="45">
        <f>'S3 Maquette'!C90</f>
        <v>0</v>
      </c>
      <c r="C88" s="43">
        <f>'S3 Maquette'!F90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65" customHeight="1" x14ac:dyDescent="0.35">
      <c r="A89" s="45">
        <f>'S3 Maquette'!B91</f>
        <v>0</v>
      </c>
      <c r="B89" s="45">
        <f>'S3 Maquette'!C91</f>
        <v>0</v>
      </c>
      <c r="C89" s="43">
        <f>'S3 Maquette'!F91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65" customHeight="1" x14ac:dyDescent="0.35">
      <c r="A90" s="45">
        <f>'S3 Maquette'!B92</f>
        <v>0</v>
      </c>
      <c r="B90" s="45">
        <f>'S3 Maquette'!C92</f>
        <v>0</v>
      </c>
      <c r="C90" s="43">
        <f>'S3 Maquette'!F92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65" customHeight="1" x14ac:dyDescent="0.35">
      <c r="A91" s="45">
        <f>'S3 Maquette'!B93</f>
        <v>0</v>
      </c>
      <c r="B91" s="45">
        <f>'S3 Maquette'!C93</f>
        <v>0</v>
      </c>
      <c r="C91" s="43">
        <f>'S3 Maquette'!F93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65" customHeight="1" x14ac:dyDescent="0.35">
      <c r="A92" s="45">
        <f>'S3 Maquette'!B94</f>
        <v>0</v>
      </c>
      <c r="B92" s="45">
        <f>'S3 Maquette'!C94</f>
        <v>0</v>
      </c>
      <c r="C92" s="43">
        <f>'S3 Maquette'!F94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65" customHeight="1" x14ac:dyDescent="0.35">
      <c r="A93" s="45">
        <f>'S3 Maquette'!B95</f>
        <v>0</v>
      </c>
      <c r="B93" s="45">
        <f>'S3 Maquette'!C95</f>
        <v>0</v>
      </c>
      <c r="C93" s="43">
        <f>'S3 Maquette'!F95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65" customHeight="1" x14ac:dyDescent="0.35">
      <c r="A94" s="45">
        <f>'S3 Maquette'!B96</f>
        <v>0</v>
      </c>
      <c r="B94" s="45">
        <f>'S3 Maquette'!C96</f>
        <v>0</v>
      </c>
      <c r="C94" s="43">
        <f>'S3 Maquette'!F96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65" customHeight="1" x14ac:dyDescent="0.35">
      <c r="A95" s="45">
        <f>'S3 Maquette'!B97</f>
        <v>0</v>
      </c>
      <c r="B95" s="45">
        <f>'S3 Maquette'!C97</f>
        <v>0</v>
      </c>
      <c r="C95" s="43">
        <f>'S3 Maquette'!F97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65" customHeight="1" x14ac:dyDescent="0.35">
      <c r="A96" s="45">
        <f>'S3 Maquette'!B98</f>
        <v>0</v>
      </c>
      <c r="B96" s="45">
        <f>'S3 Maquette'!C98</f>
        <v>0</v>
      </c>
      <c r="C96" s="43">
        <f>'S3 Maquette'!F98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65" customHeight="1" x14ac:dyDescent="0.35">
      <c r="A97" s="45">
        <f>'S3 Maquette'!B99</f>
        <v>0</v>
      </c>
      <c r="B97" s="45">
        <f>'S3 Maquette'!C99</f>
        <v>0</v>
      </c>
      <c r="C97" s="43">
        <f>'S3 Maquette'!F99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65" customHeight="1" x14ac:dyDescent="0.35">
      <c r="A98" s="45">
        <f>'S3 Maquette'!B100</f>
        <v>0</v>
      </c>
      <c r="B98" s="45">
        <f>'S3 Maquette'!C100</f>
        <v>0</v>
      </c>
      <c r="C98" s="43">
        <f>'S3 Maquette'!F100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65" customHeight="1" x14ac:dyDescent="0.35">
      <c r="A99" s="45">
        <f>'S3 Maquette'!B101</f>
        <v>0</v>
      </c>
      <c r="B99" s="45">
        <f>'S3 Maquette'!C101</f>
        <v>0</v>
      </c>
      <c r="C99" s="43">
        <f>'S3 Maquette'!F101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65" customHeight="1" x14ac:dyDescent="0.35">
      <c r="A100" s="45">
        <f>'S3 Maquette'!B102</f>
        <v>0</v>
      </c>
      <c r="B100" s="45">
        <f>'S3 Maquette'!C102</f>
        <v>0</v>
      </c>
      <c r="C100" s="43">
        <f>'S3 Maquette'!F102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65" customHeight="1" x14ac:dyDescent="0.35">
      <c r="A101" s="45">
        <f>'S3 Maquette'!B103</f>
        <v>0</v>
      </c>
      <c r="B101" s="45">
        <f>'S3 Maquette'!C103</f>
        <v>0</v>
      </c>
      <c r="C101" s="43">
        <f>'S3 Maquette'!F103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65" customHeight="1" x14ac:dyDescent="0.35">
      <c r="A102" s="45">
        <f>'S3 Maquette'!B104</f>
        <v>0</v>
      </c>
      <c r="B102" s="45">
        <f>'S3 Maquette'!C104</f>
        <v>0</v>
      </c>
      <c r="C102" s="43">
        <f>'S3 Maquette'!F104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65" customHeight="1" x14ac:dyDescent="0.35">
      <c r="A103" s="45">
        <f>'S3 Maquette'!B105</f>
        <v>0</v>
      </c>
      <c r="B103" s="45">
        <f>'S3 Maquette'!C105</f>
        <v>0</v>
      </c>
      <c r="C103" s="43">
        <f>'S3 Maquette'!F105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65" customHeight="1" x14ac:dyDescent="0.35">
      <c r="A104" s="45">
        <f>'S3 Maquette'!B106</f>
        <v>0</v>
      </c>
      <c r="B104" s="45">
        <f>'S3 Maquette'!C106</f>
        <v>0</v>
      </c>
      <c r="C104" s="43">
        <f>'S3 Maquette'!F106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65" customHeight="1" x14ac:dyDescent="0.35">
      <c r="A105" s="45">
        <f>'S3 Maquette'!B107</f>
        <v>0</v>
      </c>
      <c r="B105" s="45">
        <f>'S3 Maquette'!C107</f>
        <v>0</v>
      </c>
      <c r="C105" s="43">
        <f>'S3 Maquette'!F107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65" customHeight="1" x14ac:dyDescent="0.35">
      <c r="A106" s="45">
        <f>'S3 Maquette'!B108</f>
        <v>0</v>
      </c>
      <c r="B106" s="45">
        <f>'S3 Maquette'!C108</f>
        <v>0</v>
      </c>
      <c r="C106" s="43">
        <f>'S3 Maquette'!F108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65" customHeight="1" x14ac:dyDescent="0.35">
      <c r="A107" s="45">
        <f>'S3 Maquette'!B109</f>
        <v>0</v>
      </c>
      <c r="B107" s="45">
        <f>'S3 Maquette'!C109</f>
        <v>0</v>
      </c>
      <c r="C107" s="43">
        <f>'S3 Maquette'!F109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65" customHeight="1" x14ac:dyDescent="0.35">
      <c r="A108" s="45">
        <f>'S3 Maquette'!B110</f>
        <v>0</v>
      </c>
      <c r="B108" s="45">
        <f>'S3 Maquette'!C110</f>
        <v>0</v>
      </c>
      <c r="C108" s="43">
        <f>'S3 Maquette'!F110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65" customHeight="1" x14ac:dyDescent="0.35">
      <c r="A109" s="45">
        <f>'S3 Maquette'!B111</f>
        <v>0</v>
      </c>
      <c r="B109" s="45">
        <f>'S3 Maquette'!C111</f>
        <v>0</v>
      </c>
      <c r="C109" s="43">
        <f>'S3 Maquette'!F111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65" customHeight="1" x14ac:dyDescent="0.35">
      <c r="A110" s="45">
        <f>'S3 Maquette'!B112</f>
        <v>0</v>
      </c>
      <c r="B110" s="45">
        <f>'S3 Maquette'!C112</f>
        <v>0</v>
      </c>
      <c r="C110" s="43">
        <f>'S3 Maquette'!F112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65" customHeight="1" x14ac:dyDescent="0.35">
      <c r="A111" s="45">
        <f>'S3 Maquette'!B113</f>
        <v>0</v>
      </c>
      <c r="B111" s="45">
        <f>'S3 Maquette'!C113</f>
        <v>0</v>
      </c>
      <c r="C111" s="43">
        <f>'S3 Maquette'!F113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65" customHeight="1" x14ac:dyDescent="0.35">
      <c r="A112" s="45">
        <f>'S3 Maquette'!B114</f>
        <v>0</v>
      </c>
      <c r="B112" s="45">
        <f>'S3 Maquette'!C114</f>
        <v>0</v>
      </c>
      <c r="C112" s="43">
        <f>'S3 Maquette'!F114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65" customHeight="1" x14ac:dyDescent="0.35">
      <c r="A113" s="45">
        <f>'S3 Maquette'!B115</f>
        <v>0</v>
      </c>
      <c r="B113" s="45">
        <f>'S3 Maquette'!C115</f>
        <v>0</v>
      </c>
      <c r="C113" s="43">
        <f>'S3 Maquette'!F115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65" customHeight="1" x14ac:dyDescent="0.35">
      <c r="A114" s="45">
        <f>'S3 Maquette'!B116</f>
        <v>0</v>
      </c>
      <c r="B114" s="45">
        <f>'S3 Maquette'!C116</f>
        <v>0</v>
      </c>
      <c r="C114" s="43">
        <f>'S3 Maquette'!F116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65" customHeight="1" x14ac:dyDescent="0.35">
      <c r="A115" s="45">
        <f>'S3 Maquette'!B117</f>
        <v>0</v>
      </c>
      <c r="B115" s="45">
        <f>'S3 Maquette'!C117</f>
        <v>0</v>
      </c>
      <c r="C115" s="43">
        <f>'S3 Maquette'!F117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65" customHeight="1" x14ac:dyDescent="0.35">
      <c r="A116" s="45">
        <f>'S3 Maquette'!B118</f>
        <v>0</v>
      </c>
      <c r="B116" s="45">
        <f>'S3 Maquette'!C118</f>
        <v>0</v>
      </c>
      <c r="C116" s="43">
        <f>'S3 Maquette'!F118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65" customHeight="1" x14ac:dyDescent="0.35">
      <c r="A117" s="45">
        <f>'S3 Maquette'!B119</f>
        <v>0</v>
      </c>
      <c r="B117" s="45">
        <f>'S3 Maquette'!C119</f>
        <v>0</v>
      </c>
      <c r="C117" s="43">
        <f>'S3 Maquette'!F119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65" customHeight="1" x14ac:dyDescent="0.35">
      <c r="A118" s="45">
        <f>'S3 Maquette'!B120</f>
        <v>0</v>
      </c>
      <c r="B118" s="45">
        <f>'S3 Maquette'!C120</f>
        <v>0</v>
      </c>
      <c r="C118" s="43">
        <f>'S3 Maquette'!F120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65" customHeight="1" x14ac:dyDescent="0.35">
      <c r="A119" s="45">
        <f>'S3 Maquette'!B121</f>
        <v>0</v>
      </c>
      <c r="B119" s="45">
        <f>'S3 Maquette'!C121</f>
        <v>0</v>
      </c>
      <c r="C119" s="43">
        <f>'S3 Maquette'!F121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65" customHeight="1" x14ac:dyDescent="0.35">
      <c r="A120" s="45">
        <f>'S3 Maquette'!B122</f>
        <v>0</v>
      </c>
      <c r="B120" s="45">
        <f>'S3 Maquette'!C122</f>
        <v>0</v>
      </c>
      <c r="C120" s="43">
        <f>'S3 Maquette'!F122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65" customHeight="1" x14ac:dyDescent="0.35">
      <c r="A121" s="45">
        <f>'S3 Maquette'!B123</f>
        <v>0</v>
      </c>
      <c r="B121" s="45">
        <f>'S3 Maquette'!C123</f>
        <v>0</v>
      </c>
      <c r="C121" s="43">
        <f>'S3 Maquette'!F123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65" customHeight="1" x14ac:dyDescent="0.35">
      <c r="A122" s="45">
        <f>'S3 Maquette'!B124</f>
        <v>0</v>
      </c>
      <c r="B122" s="45">
        <f>'S3 Maquette'!C124</f>
        <v>0</v>
      </c>
      <c r="C122" s="43">
        <f>'S3 Maquette'!F124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65" customHeight="1" x14ac:dyDescent="0.35">
      <c r="A123" s="45">
        <f>'S3 Maquette'!B125</f>
        <v>0</v>
      </c>
      <c r="B123" s="45">
        <f>'S3 Maquette'!C125</f>
        <v>0</v>
      </c>
      <c r="C123" s="43">
        <f>'S3 Maquette'!F125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65" customHeight="1" x14ac:dyDescent="0.35">
      <c r="A124" s="45">
        <f>'S3 Maquette'!B126</f>
        <v>0</v>
      </c>
      <c r="B124" s="45">
        <f>'S3 Maquette'!C126</f>
        <v>0</v>
      </c>
      <c r="C124" s="43">
        <f>'S3 Maquette'!F126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65" customHeight="1" x14ac:dyDescent="0.35">
      <c r="A125" s="45">
        <f>'S3 Maquette'!B127</f>
        <v>0</v>
      </c>
      <c r="B125" s="45">
        <f>'S3 Maquette'!C127</f>
        <v>0</v>
      </c>
      <c r="C125" s="43">
        <f>'S3 Maquette'!F127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65" customHeight="1" x14ac:dyDescent="0.35">
      <c r="A126" s="45">
        <f>'S3 Maquette'!B128</f>
        <v>0</v>
      </c>
      <c r="B126" s="45">
        <f>'S3 Maquette'!C128</f>
        <v>0</v>
      </c>
      <c r="C126" s="43">
        <f>'S3 Maquette'!F128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65" customHeight="1" x14ac:dyDescent="0.35">
      <c r="A127" s="45">
        <f>'S3 Maquette'!B129</f>
        <v>0</v>
      </c>
      <c r="B127" s="45">
        <f>'S3 Maquette'!C129</f>
        <v>0</v>
      </c>
      <c r="C127" s="43">
        <f>'S3 Maquette'!F129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65" customHeight="1" x14ac:dyDescent="0.35">
      <c r="A128" s="45">
        <f>'S3 Maquette'!B130</f>
        <v>0</v>
      </c>
      <c r="B128" s="45">
        <f>'S3 Maquette'!C130</f>
        <v>0</v>
      </c>
      <c r="C128" s="43">
        <f>'S3 Maquette'!F130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65" customHeight="1" x14ac:dyDescent="0.35">
      <c r="A129" s="45">
        <f>'S3 Maquette'!B131</f>
        <v>0</v>
      </c>
      <c r="B129" s="45">
        <f>'S3 Maquette'!C131</f>
        <v>0</v>
      </c>
      <c r="C129" s="43">
        <f>'S3 Maquette'!F131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65" customHeight="1" x14ac:dyDescent="0.35">
      <c r="A130" s="45">
        <f>'S3 Maquette'!B132</f>
        <v>0</v>
      </c>
      <c r="B130" s="45">
        <f>'S3 Maquette'!C132</f>
        <v>0</v>
      </c>
      <c r="C130" s="43">
        <f>'S3 Maquette'!F132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65" customHeight="1" x14ac:dyDescent="0.35">
      <c r="A131" s="45">
        <f>'S3 Maquette'!B133</f>
        <v>0</v>
      </c>
      <c r="B131" s="45">
        <f>'S3 Maquette'!C133</f>
        <v>0</v>
      </c>
      <c r="C131" s="43">
        <f>'S3 Maquette'!F133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65" customHeight="1" x14ac:dyDescent="0.35">
      <c r="A132" s="45">
        <f>'S3 Maquette'!B134</f>
        <v>0</v>
      </c>
      <c r="B132" s="45">
        <f>'S3 Maquette'!C134</f>
        <v>0</v>
      </c>
      <c r="C132" s="43">
        <f>'S3 Maquette'!F134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65" customHeight="1" x14ac:dyDescent="0.35">
      <c r="A133" s="45">
        <f>'S3 Maquette'!B135</f>
        <v>0</v>
      </c>
      <c r="B133" s="45">
        <f>'S3 Maquette'!C135</f>
        <v>0</v>
      </c>
      <c r="C133" s="43">
        <f>'S3 Maquette'!F135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65" customHeight="1" x14ac:dyDescent="0.35">
      <c r="A134" s="45">
        <f>'S3 Maquette'!B136</f>
        <v>0</v>
      </c>
      <c r="B134" s="45">
        <f>'S3 Maquette'!C136</f>
        <v>0</v>
      </c>
      <c r="C134" s="43">
        <f>'S3 Maquette'!F136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65" customHeight="1" x14ac:dyDescent="0.35">
      <c r="A135" s="45">
        <f>'S3 Maquette'!B137</f>
        <v>0</v>
      </c>
      <c r="B135" s="45">
        <f>'S3 Maquette'!C137</f>
        <v>0</v>
      </c>
      <c r="C135" s="43">
        <f>'S3 Maquette'!F137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65" customHeight="1" x14ac:dyDescent="0.35">
      <c r="A136" s="45">
        <f>'S3 Maquette'!B138</f>
        <v>0</v>
      </c>
      <c r="B136" s="45">
        <f>'S3 Maquette'!C138</f>
        <v>0</v>
      </c>
      <c r="C136" s="43">
        <f>'S3 Maquette'!F138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65" customHeight="1" x14ac:dyDescent="0.35">
      <c r="A137" s="45">
        <f>'S3 Maquette'!B139</f>
        <v>0</v>
      </c>
      <c r="B137" s="45">
        <f>'S3 Maquette'!C139</f>
        <v>0</v>
      </c>
      <c r="C137" s="43">
        <f>'S3 Maquette'!F139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65" customHeight="1" x14ac:dyDescent="0.35">
      <c r="A138" s="45">
        <f>'S3 Maquette'!B140</f>
        <v>0</v>
      </c>
      <c r="B138" s="45">
        <f>'S3 Maquette'!C140</f>
        <v>0</v>
      </c>
      <c r="C138" s="43">
        <f>'S3 Maquette'!F140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65" customHeight="1" x14ac:dyDescent="0.35">
      <c r="A139" s="45">
        <f>'S3 Maquette'!B141</f>
        <v>0</v>
      </c>
      <c r="B139" s="45">
        <f>'S3 Maquette'!C141</f>
        <v>0</v>
      </c>
      <c r="C139" s="43">
        <f>'S3 Maquette'!F141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65" customHeight="1" x14ac:dyDescent="0.35">
      <c r="A140" s="45">
        <f>'S3 Maquette'!B142</f>
        <v>0</v>
      </c>
      <c r="B140" s="45">
        <f>'S3 Maquette'!C142</f>
        <v>0</v>
      </c>
      <c r="C140" s="43">
        <f>'S3 Maquette'!F142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65" customHeight="1" x14ac:dyDescent="0.35">
      <c r="A141" s="45">
        <f>'S3 Maquette'!B143</f>
        <v>0</v>
      </c>
      <c r="B141" s="45">
        <f>'S3 Maquette'!C143</f>
        <v>0</v>
      </c>
      <c r="C141" s="43">
        <f>'S3 Maquette'!F143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65" customHeight="1" x14ac:dyDescent="0.35">
      <c r="A142" s="45">
        <f>'S3 Maquette'!B144</f>
        <v>0</v>
      </c>
      <c r="B142" s="45">
        <f>'S3 Maquette'!C144</f>
        <v>0</v>
      </c>
      <c r="C142" s="43">
        <f>'S3 Maquette'!F144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65" customHeight="1" x14ac:dyDescent="0.35">
      <c r="A143" s="45">
        <f>'S3 Maquette'!B145</f>
        <v>0</v>
      </c>
      <c r="B143" s="45">
        <f>'S3 Maquette'!C145</f>
        <v>0</v>
      </c>
      <c r="C143" s="43">
        <f>'S3 Maquette'!F145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65" customHeight="1" x14ac:dyDescent="0.35">
      <c r="A144" s="45">
        <f>'S3 Maquette'!B146</f>
        <v>0</v>
      </c>
      <c r="B144" s="45">
        <f>'S3 Maquette'!C146</f>
        <v>0</v>
      </c>
      <c r="C144" s="43">
        <f>'S3 Maquette'!F146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65" customHeight="1" x14ac:dyDescent="0.35">
      <c r="A145" s="45">
        <f>'S3 Maquette'!B147</f>
        <v>0</v>
      </c>
      <c r="B145" s="45">
        <f>'S3 Maquette'!C147</f>
        <v>0</v>
      </c>
      <c r="C145" s="43">
        <f>'S3 Maquette'!F147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65" customHeight="1" x14ac:dyDescent="0.35">
      <c r="A146" s="45">
        <f>'S3 Maquette'!B148</f>
        <v>0</v>
      </c>
      <c r="B146" s="45">
        <f>'S3 Maquette'!C148</f>
        <v>0</v>
      </c>
      <c r="C146" s="43">
        <f>'S3 Maquette'!F148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65" customHeight="1" x14ac:dyDescent="0.35">
      <c r="A147" s="45">
        <f>'S3 Maquette'!B149</f>
        <v>0</v>
      </c>
      <c r="B147" s="45">
        <f>'S3 Maquette'!C149</f>
        <v>0</v>
      </c>
      <c r="C147" s="43">
        <f>'S3 Maquette'!F149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65" customHeight="1" x14ac:dyDescent="0.35">
      <c r="A148" s="45">
        <f>'S3 Maquette'!B150</f>
        <v>0</v>
      </c>
      <c r="B148" s="45">
        <f>'S3 Maquette'!C150</f>
        <v>0</v>
      </c>
      <c r="C148" s="43">
        <f>'S3 Maquette'!F150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65" customHeight="1" x14ac:dyDescent="0.35">
      <c r="A149" s="45">
        <f>'S3 Maquette'!B151</f>
        <v>0</v>
      </c>
      <c r="B149" s="45">
        <f>'S3 Maquette'!C151</f>
        <v>0</v>
      </c>
      <c r="C149" s="43">
        <f>'S3 Maquette'!F151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65" customHeight="1" x14ac:dyDescent="0.35">
      <c r="A150" s="45">
        <f>'S3 Maquette'!B152</f>
        <v>0</v>
      </c>
      <c r="B150" s="45">
        <f>'S3 Maquette'!C152</f>
        <v>0</v>
      </c>
      <c r="C150" s="43">
        <f>'S3 Maquette'!F152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65" customHeight="1" x14ac:dyDescent="0.35">
      <c r="A151" s="45">
        <f>'S3 Maquette'!B153</f>
        <v>0</v>
      </c>
      <c r="B151" s="45">
        <f>'S3 Maquette'!C153</f>
        <v>0</v>
      </c>
      <c r="C151" s="43">
        <f>'S3 Maquette'!F153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65" customHeight="1" x14ac:dyDescent="0.35">
      <c r="A152" s="45">
        <f>'S3 Maquette'!B154</f>
        <v>0</v>
      </c>
      <c r="B152" s="45">
        <f>'S3 Maquette'!C154</f>
        <v>0</v>
      </c>
      <c r="C152" s="43">
        <f>'S3 Maquette'!F154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65" customHeight="1" x14ac:dyDescent="0.35">
      <c r="A153" s="45">
        <f>'S3 Maquette'!B155</f>
        <v>0</v>
      </c>
      <c r="B153" s="45">
        <f>'S3 Maquette'!C155</f>
        <v>0</v>
      </c>
      <c r="C153" s="43">
        <f>'S3 Maquette'!F155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65" customHeight="1" x14ac:dyDescent="0.35">
      <c r="A154" s="45">
        <f>'S3 Maquette'!B156</f>
        <v>0</v>
      </c>
      <c r="B154" s="45">
        <f>'S3 Maquette'!C156</f>
        <v>0</v>
      </c>
      <c r="C154" s="43">
        <f>'S3 Maquette'!F156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65" customHeight="1" x14ac:dyDescent="0.35">
      <c r="A155" s="45">
        <f>'S3 Maquette'!B157</f>
        <v>0</v>
      </c>
      <c r="B155" s="45">
        <f>'S3 Maquette'!C157</f>
        <v>0</v>
      </c>
      <c r="C155" s="43">
        <f>'S3 Maquette'!F157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65" customHeight="1" x14ac:dyDescent="0.35">
      <c r="A156" s="45">
        <f>'S3 Maquette'!B158</f>
        <v>0</v>
      </c>
      <c r="B156" s="45">
        <f>'S3 Maquette'!C158</f>
        <v>0</v>
      </c>
      <c r="C156" s="43">
        <f>'S3 Maquette'!F158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65" customHeight="1" x14ac:dyDescent="0.35">
      <c r="A157" s="45">
        <f>'S3 Maquette'!B159</f>
        <v>0</v>
      </c>
      <c r="B157" s="45">
        <f>'S3 Maquette'!C159</f>
        <v>0</v>
      </c>
      <c r="C157" s="43">
        <f>'S3 Maquette'!F159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65" customHeight="1" x14ac:dyDescent="0.35">
      <c r="A158" s="45">
        <f>'S3 Maquette'!B160</f>
        <v>0</v>
      </c>
      <c r="B158" s="45">
        <f>'S3 Maquette'!C160</f>
        <v>0</v>
      </c>
      <c r="C158" s="43">
        <f>'S3 Maquette'!F160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65" customHeight="1" x14ac:dyDescent="0.35">
      <c r="A159" s="45">
        <f>'S3 Maquette'!B161</f>
        <v>0</v>
      </c>
      <c r="B159" s="45">
        <f>'S3 Maquette'!C161</f>
        <v>0</v>
      </c>
      <c r="C159" s="43">
        <f>'S3 Maquette'!F161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65" customHeight="1" x14ac:dyDescent="0.35">
      <c r="A160" s="45">
        <f>'S3 Maquette'!B162</f>
        <v>0</v>
      </c>
      <c r="B160" s="45">
        <f>'S3 Maquette'!C162</f>
        <v>0</v>
      </c>
      <c r="C160" s="43">
        <f>'S3 Maquette'!F162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65" customHeight="1" x14ac:dyDescent="0.35">
      <c r="A161" s="45">
        <f>'S3 Maquette'!B163</f>
        <v>0</v>
      </c>
      <c r="B161" s="45">
        <f>'S3 Maquette'!C163</f>
        <v>0</v>
      </c>
      <c r="C161" s="43">
        <f>'S3 Maquette'!F163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65" customHeight="1" x14ac:dyDescent="0.35">
      <c r="A162" s="45">
        <f>'S3 Maquette'!B164</f>
        <v>0</v>
      </c>
      <c r="B162" s="45">
        <f>'S3 Maquette'!C164</f>
        <v>0</v>
      </c>
      <c r="C162" s="43">
        <f>'S3 Maquette'!F164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65" customHeight="1" x14ac:dyDescent="0.35">
      <c r="A163" s="45">
        <f>'S3 Maquette'!B165</f>
        <v>0</v>
      </c>
      <c r="B163" s="45">
        <f>'S3 Maquette'!C165</f>
        <v>0</v>
      </c>
      <c r="C163" s="43">
        <f>'S3 Maquette'!F165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65" customHeight="1" x14ac:dyDescent="0.35">
      <c r="A164" s="45">
        <f>'S3 Maquette'!B166</f>
        <v>0</v>
      </c>
      <c r="B164" s="45">
        <f>'S3 Maquette'!C166</f>
        <v>0</v>
      </c>
      <c r="C164" s="43">
        <f>'S3 Maquette'!F166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65" customHeight="1" x14ac:dyDescent="0.35">
      <c r="A165" s="45">
        <f>'S3 Maquette'!B167</f>
        <v>0</v>
      </c>
      <c r="B165" s="45">
        <f>'S3 Maquette'!C167</f>
        <v>0</v>
      </c>
      <c r="C165" s="43">
        <f>'S3 Maquette'!F167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65" customHeight="1" x14ac:dyDescent="0.35">
      <c r="A166" s="45">
        <f>'S3 Maquette'!B168</f>
        <v>0</v>
      </c>
      <c r="B166" s="45">
        <f>'S3 Maquette'!C168</f>
        <v>0</v>
      </c>
      <c r="C166" s="43">
        <f>'S3 Maquette'!F168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65" customHeight="1" x14ac:dyDescent="0.35">
      <c r="A167" s="45">
        <f>'S3 Maquette'!B169</f>
        <v>0</v>
      </c>
      <c r="B167" s="45">
        <f>'S3 Maquette'!C169</f>
        <v>0</v>
      </c>
      <c r="C167" s="43">
        <f>'S3 Maquette'!F169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65" customHeight="1" x14ac:dyDescent="0.35">
      <c r="A168" s="45">
        <f>'S3 Maquette'!B170</f>
        <v>0</v>
      </c>
      <c r="B168" s="45">
        <f>'S3 Maquette'!C170</f>
        <v>0</v>
      </c>
      <c r="C168" s="43">
        <f>'S3 Maquette'!F170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65" customHeight="1" x14ac:dyDescent="0.35">
      <c r="A169" s="45">
        <f>'S3 Maquette'!B171</f>
        <v>0</v>
      </c>
      <c r="B169" s="45">
        <f>'S3 Maquette'!C171</f>
        <v>0</v>
      </c>
      <c r="C169" s="43">
        <f>'S3 Maquette'!F171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65" customHeight="1" x14ac:dyDescent="0.35">
      <c r="A170" s="45">
        <f>'S3 Maquette'!B172</f>
        <v>0</v>
      </c>
      <c r="B170" s="45">
        <f>'S3 Maquette'!C172</f>
        <v>0</v>
      </c>
      <c r="C170" s="43">
        <f>'S3 Maquette'!F172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65" customHeight="1" x14ac:dyDescent="0.35">
      <c r="A171" s="45">
        <f>'S3 Maquette'!B173</f>
        <v>0</v>
      </c>
      <c r="B171" s="45">
        <f>'S3 Maquette'!C173</f>
        <v>0</v>
      </c>
      <c r="C171" s="43">
        <f>'S3 Maquette'!F173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65" customHeight="1" x14ac:dyDescent="0.35">
      <c r="A172" s="45">
        <f>'S3 Maquette'!B174</f>
        <v>0</v>
      </c>
      <c r="B172" s="45">
        <f>'S3 Maquette'!C174</f>
        <v>0</v>
      </c>
      <c r="C172" s="43">
        <f>'S3 Maquette'!F174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65" customHeight="1" x14ac:dyDescent="0.35">
      <c r="A173" s="45">
        <f>'S3 Maquette'!B175</f>
        <v>0</v>
      </c>
      <c r="B173" s="45">
        <f>'S3 Maquette'!C175</f>
        <v>0</v>
      </c>
      <c r="C173" s="43">
        <f>'S3 Maquette'!F175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65" customHeight="1" x14ac:dyDescent="0.35">
      <c r="A174" s="45">
        <f>'S3 Maquette'!B176</f>
        <v>0</v>
      </c>
      <c r="B174" s="45">
        <f>'S3 Maquette'!C176</f>
        <v>0</v>
      </c>
      <c r="C174" s="43">
        <f>'S3 Maquette'!F176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65" customHeight="1" x14ac:dyDescent="0.35">
      <c r="A175" s="45">
        <f>'S3 Maquette'!B177</f>
        <v>0</v>
      </c>
      <c r="B175" s="45">
        <f>'S3 Maquette'!C177</f>
        <v>0</v>
      </c>
      <c r="C175" s="43">
        <f>'S3 Maquette'!F177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65" customHeight="1" x14ac:dyDescent="0.35">
      <c r="A176" s="45">
        <f>'S3 Maquette'!B178</f>
        <v>0</v>
      </c>
      <c r="B176" s="45">
        <f>'S3 Maquette'!C178</f>
        <v>0</v>
      </c>
      <c r="C176" s="43">
        <f>'S3 Maquette'!F178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65" customHeight="1" x14ac:dyDescent="0.35">
      <c r="A177" s="45">
        <f>'S3 Maquette'!B179</f>
        <v>0</v>
      </c>
      <c r="B177" s="45">
        <f>'S3 Maquette'!C179</f>
        <v>0</v>
      </c>
      <c r="C177" s="43">
        <f>'S3 Maquette'!F179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65" customHeight="1" x14ac:dyDescent="0.35">
      <c r="A178" s="45">
        <f>'S3 Maquette'!B180</f>
        <v>0</v>
      </c>
      <c r="B178" s="45">
        <f>'S3 Maquette'!C180</f>
        <v>0</v>
      </c>
      <c r="C178" s="43">
        <f>'S3 Maquette'!F180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65" customHeight="1" x14ac:dyDescent="0.35">
      <c r="A179" s="45">
        <f>'S3 Maquette'!B181</f>
        <v>0</v>
      </c>
      <c r="B179" s="45">
        <f>'S3 Maquette'!C181</f>
        <v>0</v>
      </c>
      <c r="C179" s="43">
        <f>'S3 Maquette'!F181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65" customHeight="1" x14ac:dyDescent="0.35">
      <c r="A180" s="45">
        <f>'S3 Maquette'!B182</f>
        <v>0</v>
      </c>
      <c r="B180" s="45">
        <f>'S3 Maquette'!C182</f>
        <v>0</v>
      </c>
      <c r="C180" s="43">
        <f>'S3 Maquette'!F182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65" customHeight="1" x14ac:dyDescent="0.35">
      <c r="A181" s="45">
        <f>'S3 Maquette'!B183</f>
        <v>0</v>
      </c>
      <c r="B181" s="45">
        <f>'S3 Maquette'!C183</f>
        <v>0</v>
      </c>
      <c r="C181" s="43">
        <f>'S3 Maquette'!F183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65" customHeight="1" x14ac:dyDescent="0.35">
      <c r="A182" s="45">
        <f>'S3 Maquette'!B184</f>
        <v>0</v>
      </c>
      <c r="B182" s="45">
        <f>'S3 Maquette'!C184</f>
        <v>0</v>
      </c>
      <c r="C182" s="43">
        <f>'S3 Maquette'!F184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65" customHeight="1" x14ac:dyDescent="0.35">
      <c r="A183" s="45">
        <f>'S3 Maquette'!B185</f>
        <v>0</v>
      </c>
      <c r="B183" s="45">
        <f>'S3 Maquette'!C185</f>
        <v>0</v>
      </c>
      <c r="C183" s="43">
        <f>'S3 Maquette'!F185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65" customHeight="1" x14ac:dyDescent="0.35">
      <c r="A184" s="45">
        <f>'S3 Maquette'!B186</f>
        <v>0</v>
      </c>
      <c r="B184" s="45">
        <f>'S3 Maquette'!C186</f>
        <v>0</v>
      </c>
      <c r="C184" s="43">
        <f>'S3 Maquette'!F186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65" customHeight="1" x14ac:dyDescent="0.35">
      <c r="A185" s="45">
        <f>'S3 Maquette'!B187</f>
        <v>0</v>
      </c>
      <c r="B185" s="45">
        <f>'S3 Maquette'!C187</f>
        <v>0</v>
      </c>
      <c r="C185" s="43">
        <f>'S3 Maquette'!F187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65" customHeight="1" x14ac:dyDescent="0.35">
      <c r="A186" s="45">
        <f>'S3 Maquette'!B188</f>
        <v>0</v>
      </c>
      <c r="B186" s="45">
        <f>'S3 Maquette'!C188</f>
        <v>0</v>
      </c>
      <c r="C186" s="43">
        <f>'S3 Maquette'!F188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65" customHeight="1" x14ac:dyDescent="0.35">
      <c r="A187" s="45">
        <f>'S3 Maquette'!B189</f>
        <v>0</v>
      </c>
      <c r="B187" s="45">
        <f>'S3 Maquette'!C189</f>
        <v>0</v>
      </c>
      <c r="C187" s="43">
        <f>'S3 Maquette'!F189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65" customHeight="1" x14ac:dyDescent="0.35">
      <c r="A188" s="45">
        <f>'S3 Maquette'!B190</f>
        <v>0</v>
      </c>
      <c r="B188" s="45">
        <f>'S3 Maquette'!C190</f>
        <v>0</v>
      </c>
      <c r="C188" s="43">
        <f>'S3 Maquette'!F190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65" customHeight="1" x14ac:dyDescent="0.35">
      <c r="A189" s="45">
        <f>'S3 Maquette'!B191</f>
        <v>0</v>
      </c>
      <c r="B189" s="45">
        <f>'S3 Maquette'!C191</f>
        <v>0</v>
      </c>
      <c r="C189" s="43">
        <f>'S3 Maquette'!F191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65" customHeight="1" x14ac:dyDescent="0.35">
      <c r="A190" s="45">
        <f>'S3 Maquette'!B192</f>
        <v>0</v>
      </c>
      <c r="B190" s="45">
        <f>'S3 Maquette'!C192</f>
        <v>0</v>
      </c>
      <c r="C190" s="43">
        <f>'S3 Maquette'!F192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65" customHeight="1" x14ac:dyDescent="0.35">
      <c r="A191" s="45">
        <f>'S3 Maquette'!B193</f>
        <v>0</v>
      </c>
      <c r="B191" s="45">
        <f>'S3 Maquette'!C193</f>
        <v>0</v>
      </c>
      <c r="C191" s="43">
        <f>'S3 Maquette'!F193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65" customHeight="1" x14ac:dyDescent="0.35">
      <c r="A192" s="45">
        <f>'S3 Maquette'!B194</f>
        <v>0</v>
      </c>
      <c r="B192" s="45">
        <f>'S3 Maquette'!C194</f>
        <v>0</v>
      </c>
      <c r="C192" s="43">
        <f>'S3 Maquette'!F194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65" customHeight="1" x14ac:dyDescent="0.35">
      <c r="A193" s="45">
        <f>'S3 Maquette'!B195</f>
        <v>0</v>
      </c>
      <c r="B193" s="45">
        <f>'S3 Maquette'!C195</f>
        <v>0</v>
      </c>
      <c r="C193" s="43">
        <f>'S3 Maquette'!F195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65" customHeight="1" x14ac:dyDescent="0.35">
      <c r="A194" s="45">
        <f>'S3 Maquette'!B196</f>
        <v>0</v>
      </c>
      <c r="B194" s="45">
        <f>'S3 Maquette'!C196</f>
        <v>0</v>
      </c>
      <c r="C194" s="43">
        <f>'S3 Maquette'!F196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65" customHeight="1" x14ac:dyDescent="0.35">
      <c r="A195" s="45">
        <f>'S3 Maquette'!B197</f>
        <v>0</v>
      </c>
      <c r="B195" s="45">
        <f>'S3 Maquette'!C197</f>
        <v>0</v>
      </c>
      <c r="C195" s="43">
        <f>'S3 Maquette'!F197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65" customHeight="1" x14ac:dyDescent="0.35">
      <c r="A196" s="45">
        <f>'S3 Maquette'!B198</f>
        <v>0</v>
      </c>
      <c r="B196" s="45">
        <f>'S3 Maquette'!C198</f>
        <v>0</v>
      </c>
      <c r="C196" s="43">
        <f>'S3 Maquette'!F198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65" customHeight="1" x14ac:dyDescent="0.35">
      <c r="A197" s="45">
        <f>'S3 Maquette'!B199</f>
        <v>0</v>
      </c>
      <c r="B197" s="45">
        <f>'S3 Maquette'!C199</f>
        <v>0</v>
      </c>
      <c r="C197" s="43">
        <f>'S3 Maquette'!F199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65" customHeight="1" x14ac:dyDescent="0.35">
      <c r="A198" s="45">
        <f>'S3 Maquette'!B200</f>
        <v>0</v>
      </c>
      <c r="B198" s="45">
        <f>'S3 Maquette'!C200</f>
        <v>0</v>
      </c>
      <c r="C198" s="43">
        <f>'S3 Maquette'!F200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65" customHeight="1" x14ac:dyDescent="0.35">
      <c r="A199" s="45">
        <f>'S3 Maquette'!B201</f>
        <v>0</v>
      </c>
      <c r="B199" s="45">
        <f>'S3 Maquette'!C201</f>
        <v>0</v>
      </c>
      <c r="C199" s="43">
        <f>'S3 Maquette'!F201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65" customHeight="1" x14ac:dyDescent="0.35">
      <c r="A200" s="45">
        <f>'S3 Maquette'!B202</f>
        <v>0</v>
      </c>
      <c r="B200" s="45">
        <f>'S3 Maquette'!C202</f>
        <v>0</v>
      </c>
      <c r="C200" s="43">
        <f>'S3 Maquette'!F202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65" customHeight="1" x14ac:dyDescent="0.35">
      <c r="A201" s="45">
        <f>'S3 Maquette'!B203</f>
        <v>0</v>
      </c>
      <c r="B201" s="45">
        <f>'S3 Maquette'!C203</f>
        <v>0</v>
      </c>
      <c r="C201" s="43">
        <f>'S3 Maquette'!F203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65" customHeight="1" x14ac:dyDescent="0.35">
      <c r="A202" s="45">
        <f>'S3 Maquette'!B204</f>
        <v>0</v>
      </c>
      <c r="B202" s="45">
        <f>'S3 Maquette'!C204</f>
        <v>0</v>
      </c>
      <c r="C202" s="43">
        <f>'S3 Maquette'!F204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65" customHeight="1" x14ac:dyDescent="0.35">
      <c r="A203" s="45">
        <f>'S3 Maquette'!B205</f>
        <v>0</v>
      </c>
      <c r="B203" s="45">
        <f>'S3 Maquette'!C205</f>
        <v>0</v>
      </c>
      <c r="C203" s="43">
        <f>'S3 Maquette'!F205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65" customHeight="1" x14ac:dyDescent="0.35">
      <c r="A204" s="45">
        <f>'S3 Maquette'!B206</f>
        <v>0</v>
      </c>
      <c r="B204" s="45">
        <f>'S3 Maquette'!C206</f>
        <v>0</v>
      </c>
      <c r="C204" s="43">
        <f>'S3 Maquette'!F206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65" customHeight="1" x14ac:dyDescent="0.35">
      <c r="A205" s="45">
        <f>'S3 Maquette'!B207</f>
        <v>0</v>
      </c>
      <c r="B205" s="45">
        <f>'S3 Maquette'!C207</f>
        <v>0</v>
      </c>
      <c r="C205" s="43">
        <f>'S3 Maquette'!F207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65" customHeight="1" x14ac:dyDescent="0.35">
      <c r="A206" s="45">
        <f>'S3 Maquette'!B208</f>
        <v>0</v>
      </c>
      <c r="B206" s="45">
        <f>'S3 Maquette'!C208</f>
        <v>0</v>
      </c>
      <c r="C206" s="43">
        <f>'S3 Maquette'!F208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65" customHeight="1" x14ac:dyDescent="0.35">
      <c r="A207" s="45">
        <f>'S3 Maquette'!B209</f>
        <v>0</v>
      </c>
      <c r="B207" s="45">
        <f>'S3 Maquette'!C209</f>
        <v>0</v>
      </c>
      <c r="C207" s="43">
        <f>'S3 Maquette'!F209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65" customHeight="1" x14ac:dyDescent="0.35">
      <c r="A208" s="45">
        <f>'S3 Maquette'!B210</f>
        <v>0</v>
      </c>
      <c r="B208" s="45">
        <f>'S3 Maquette'!C210</f>
        <v>0</v>
      </c>
      <c r="C208" s="43">
        <f>'S3 Maquette'!F210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65" customHeight="1" x14ac:dyDescent="0.35">
      <c r="A209" s="45">
        <f>'S3 Maquette'!B211</f>
        <v>0</v>
      </c>
      <c r="B209" s="45">
        <f>'S3 Maquette'!C211</f>
        <v>0</v>
      </c>
      <c r="C209" s="43">
        <f>'S3 Maquette'!F211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65" customHeight="1" x14ac:dyDescent="0.35">
      <c r="A210" s="45">
        <f>'S3 Maquette'!B212</f>
        <v>0</v>
      </c>
      <c r="B210" s="45">
        <f>'S3 Maquette'!C212</f>
        <v>0</v>
      </c>
      <c r="C210" s="43">
        <f>'S3 Maquette'!F212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65" customHeight="1" x14ac:dyDescent="0.35">
      <c r="A211" s="45">
        <f>'S3 Maquette'!B213</f>
        <v>0</v>
      </c>
      <c r="B211" s="45">
        <f>'S3 Maquette'!C213</f>
        <v>0</v>
      </c>
      <c r="C211" s="43">
        <f>'S3 Maquette'!F213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65" customHeight="1" x14ac:dyDescent="0.35">
      <c r="A212" s="45">
        <f>'S3 Maquette'!B214</f>
        <v>0</v>
      </c>
      <c r="B212" s="45">
        <f>'S3 Maquette'!C214</f>
        <v>0</v>
      </c>
      <c r="C212" s="43">
        <f>'S3 Maquette'!F214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65" customHeight="1" x14ac:dyDescent="0.35">
      <c r="A213" s="45">
        <f>'S3 Maquette'!B215</f>
        <v>0</v>
      </c>
      <c r="B213" s="45">
        <f>'S3 Maquette'!C215</f>
        <v>0</v>
      </c>
      <c r="C213" s="43">
        <f>'S3 Maquette'!F215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65" customHeight="1" x14ac:dyDescent="0.35">
      <c r="A214" s="45">
        <f>'S3 Maquette'!B216</f>
        <v>0</v>
      </c>
      <c r="B214" s="45">
        <f>'S3 Maquette'!C216</f>
        <v>0</v>
      </c>
      <c r="C214" s="43">
        <f>'S3 Maquette'!F216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65" customHeight="1" x14ac:dyDescent="0.35">
      <c r="A215" s="45">
        <f>'S3 Maquette'!B217</f>
        <v>0</v>
      </c>
      <c r="B215" s="45">
        <f>'S3 Maquette'!C217</f>
        <v>0</v>
      </c>
      <c r="C215" s="43">
        <f>'S3 Maquette'!F217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65" customHeight="1" x14ac:dyDescent="0.35">
      <c r="A216" s="45">
        <f>'S3 Maquette'!B218</f>
        <v>0</v>
      </c>
      <c r="B216" s="45">
        <f>'S3 Maquette'!C218</f>
        <v>0</v>
      </c>
      <c r="C216" s="43">
        <f>'S3 Maquette'!F218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65" customHeight="1" x14ac:dyDescent="0.35">
      <c r="A217" s="45">
        <f>'S3 Maquette'!B219</f>
        <v>0</v>
      </c>
      <c r="B217" s="45">
        <f>'S3 Maquette'!C219</f>
        <v>0</v>
      </c>
      <c r="C217" s="43">
        <f>'S3 Maquette'!F219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65" customHeight="1" x14ac:dyDescent="0.35">
      <c r="A218" s="45">
        <f>'S3 Maquette'!B220</f>
        <v>0</v>
      </c>
      <c r="B218" s="45">
        <f>'S3 Maquette'!C220</f>
        <v>0</v>
      </c>
      <c r="C218" s="43">
        <f>'S3 Maquette'!F220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65" customHeight="1" x14ac:dyDescent="0.35">
      <c r="A219" s="45">
        <f>'S3 Maquette'!B221</f>
        <v>0</v>
      </c>
      <c r="B219" s="45">
        <f>'S3 Maquette'!C221</f>
        <v>0</v>
      </c>
      <c r="C219" s="43">
        <f>'S3 Maquette'!F221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65" customHeight="1" x14ac:dyDescent="0.35">
      <c r="A220" s="45">
        <f>'S3 Maquette'!B222</f>
        <v>0</v>
      </c>
      <c r="B220" s="45">
        <f>'S3 Maquette'!C222</f>
        <v>0</v>
      </c>
      <c r="C220" s="43">
        <f>'S3 Maquette'!F222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65" customHeight="1" x14ac:dyDescent="0.35">
      <c r="A221" s="45">
        <f>'S3 Maquette'!B223</f>
        <v>0</v>
      </c>
      <c r="B221" s="45">
        <f>'S3 Maquette'!C223</f>
        <v>0</v>
      </c>
      <c r="C221" s="43">
        <f>'S3 Maquette'!F223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65" customHeight="1" x14ac:dyDescent="0.35">
      <c r="A222" s="45">
        <f>'S3 Maquette'!B224</f>
        <v>0</v>
      </c>
      <c r="B222" s="45">
        <f>'S3 Maquette'!C224</f>
        <v>0</v>
      </c>
      <c r="C222" s="43">
        <f>'S3 Maquette'!F224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65" customHeight="1" x14ac:dyDescent="0.35">
      <c r="A223" s="45">
        <f>'S3 Maquette'!B225</f>
        <v>0</v>
      </c>
      <c r="B223" s="45">
        <f>'S3 Maquette'!C225</f>
        <v>0</v>
      </c>
      <c r="C223" s="43">
        <f>'S3 Maquette'!F225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65" customHeight="1" x14ac:dyDescent="0.35">
      <c r="A224" s="45">
        <f>'S3 Maquette'!B226</f>
        <v>0</v>
      </c>
      <c r="B224" s="45">
        <f>'S3 Maquette'!C226</f>
        <v>0</v>
      </c>
      <c r="C224" s="43">
        <f>'S3 Maquette'!F226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65" customHeight="1" x14ac:dyDescent="0.35">
      <c r="A225" s="45">
        <f>'S3 Maquette'!B227</f>
        <v>0</v>
      </c>
      <c r="B225" s="45">
        <f>'S3 Maquette'!C227</f>
        <v>0</v>
      </c>
      <c r="C225" s="43">
        <f>'S3 Maquette'!F227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65" customHeight="1" x14ac:dyDescent="0.35">
      <c r="A226" s="45">
        <f>'S3 Maquette'!B228</f>
        <v>0</v>
      </c>
      <c r="B226" s="45">
        <f>'S3 Maquette'!C228</f>
        <v>0</v>
      </c>
      <c r="C226" s="43">
        <f>'S3 Maquette'!F228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65" customHeight="1" x14ac:dyDescent="0.35">
      <c r="A227" s="45">
        <f>'S3 Maquette'!B229</f>
        <v>0</v>
      </c>
      <c r="B227" s="45">
        <f>'S3 Maquette'!C229</f>
        <v>0</v>
      </c>
      <c r="C227" s="43">
        <f>'S3 Maquette'!F229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65" customHeight="1" x14ac:dyDescent="0.35">
      <c r="A228" s="45">
        <f>'S3 Maquette'!B230</f>
        <v>0</v>
      </c>
      <c r="B228" s="45">
        <f>'S3 Maquette'!C230</f>
        <v>0</v>
      </c>
      <c r="C228" s="43">
        <f>'S3 Maquette'!F230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65" customHeight="1" x14ac:dyDescent="0.35">
      <c r="A229" s="45">
        <f>'S3 Maquette'!B231</f>
        <v>0</v>
      </c>
      <c r="B229" s="45">
        <f>'S3 Maquette'!C231</f>
        <v>0</v>
      </c>
      <c r="C229" s="43">
        <f>'S3 Maquette'!F231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65" customHeight="1" x14ac:dyDescent="0.35">
      <c r="A230" s="45">
        <f>'S3 Maquette'!B232</f>
        <v>0</v>
      </c>
      <c r="B230" s="45">
        <f>'S3 Maquette'!C232</f>
        <v>0</v>
      </c>
      <c r="C230" s="43">
        <f>'S3 Maquette'!F232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65" customHeight="1" x14ac:dyDescent="0.35">
      <c r="A231" s="45">
        <f>'S3 Maquette'!B233</f>
        <v>0</v>
      </c>
      <c r="B231" s="45">
        <f>'S3 Maquette'!C233</f>
        <v>0</v>
      </c>
      <c r="C231" s="43">
        <f>'S3 Maquette'!F233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65" customHeight="1" x14ac:dyDescent="0.35">
      <c r="A232" s="45">
        <f>'S3 Maquette'!B234</f>
        <v>0</v>
      </c>
      <c r="B232" s="45">
        <f>'S3 Maquette'!C234</f>
        <v>0</v>
      </c>
      <c r="C232" s="43">
        <f>'S3 Maquette'!F234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65" customHeight="1" x14ac:dyDescent="0.35">
      <c r="A233" s="45">
        <f>'S3 Maquette'!B235</f>
        <v>0</v>
      </c>
      <c r="B233" s="45">
        <f>'S3 Maquette'!C235</f>
        <v>0</v>
      </c>
      <c r="C233" s="43">
        <f>'S3 Maquette'!F235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65" customHeight="1" x14ac:dyDescent="0.35">
      <c r="A234" s="45">
        <f>'S3 Maquette'!B236</f>
        <v>0</v>
      </c>
      <c r="B234" s="45">
        <f>'S3 Maquette'!C236</f>
        <v>0</v>
      </c>
      <c r="C234" s="43">
        <f>'S3 Maquette'!F236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65" customHeight="1" x14ac:dyDescent="0.35">
      <c r="A235" s="45">
        <f>'S3 Maquette'!B237</f>
        <v>0</v>
      </c>
      <c r="B235" s="45">
        <f>'S3 Maquette'!C237</f>
        <v>0</v>
      </c>
      <c r="C235" s="43">
        <f>'S3 Maquette'!F237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65" customHeight="1" x14ac:dyDescent="0.35">
      <c r="A236" s="45">
        <f>'S3 Maquette'!B238</f>
        <v>0</v>
      </c>
      <c r="B236" s="45">
        <f>'S3 Maquette'!C238</f>
        <v>0</v>
      </c>
      <c r="C236" s="43">
        <f>'S3 Maquette'!F238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65" customHeight="1" x14ac:dyDescent="0.35">
      <c r="A237" s="45">
        <f>'S3 Maquette'!B239</f>
        <v>0</v>
      </c>
      <c r="B237" s="45">
        <f>'S3 Maquette'!C239</f>
        <v>0</v>
      </c>
      <c r="C237" s="43">
        <f>'S3 Maquette'!F239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65" customHeight="1" x14ac:dyDescent="0.35">
      <c r="A238" s="45">
        <f>'S3 Maquette'!B240</f>
        <v>0</v>
      </c>
      <c r="B238" s="45">
        <f>'S3 Maquette'!C240</f>
        <v>0</v>
      </c>
      <c r="C238" s="43">
        <f>'S3 Maquette'!F240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65" customHeight="1" x14ac:dyDescent="0.35">
      <c r="A239" s="45">
        <f>'S3 Maquette'!B241</f>
        <v>0</v>
      </c>
      <c r="B239" s="45">
        <f>'S3 Maquette'!C241</f>
        <v>0</v>
      </c>
      <c r="C239" s="43">
        <f>'S3 Maquette'!F241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65" customHeight="1" x14ac:dyDescent="0.35">
      <c r="A240" s="45">
        <f>'S3 Maquette'!B242</f>
        <v>0</v>
      </c>
      <c r="B240" s="45">
        <f>'S3 Maquette'!C242</f>
        <v>0</v>
      </c>
      <c r="C240" s="43">
        <f>'S3 Maquette'!F242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65" customHeight="1" x14ac:dyDescent="0.35">
      <c r="A241" s="45">
        <f>'S3 Maquette'!B243</f>
        <v>0</v>
      </c>
      <c r="B241" s="45">
        <f>'S3 Maquette'!C243</f>
        <v>0</v>
      </c>
      <c r="C241" s="43">
        <f>'S3 Maquette'!F243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65" customHeight="1" x14ac:dyDescent="0.35">
      <c r="A242" s="45">
        <f>'S3 Maquette'!B244</f>
        <v>0</v>
      </c>
      <c r="B242" s="45">
        <f>'S3 Maquette'!C244</f>
        <v>0</v>
      </c>
      <c r="C242" s="43">
        <f>'S3 Maquette'!F244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65" customHeight="1" x14ac:dyDescent="0.35">
      <c r="A243" s="45">
        <f>'S3 Maquette'!B245</f>
        <v>0</v>
      </c>
      <c r="B243" s="45">
        <f>'S3 Maquette'!C245</f>
        <v>0</v>
      </c>
      <c r="C243" s="43">
        <f>'S3 Maquette'!F245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65" customHeight="1" x14ac:dyDescent="0.35">
      <c r="A244" s="45">
        <f>'S3 Maquette'!B246</f>
        <v>0</v>
      </c>
      <c r="B244" s="45">
        <f>'S3 Maquette'!C246</f>
        <v>0</v>
      </c>
      <c r="C244" s="43">
        <f>'S3 Maquette'!F246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65" customHeight="1" x14ac:dyDescent="0.35">
      <c r="A245" s="45">
        <f>'S3 Maquette'!B247</f>
        <v>0</v>
      </c>
      <c r="B245" s="45">
        <f>'S3 Maquette'!C247</f>
        <v>0</v>
      </c>
      <c r="C245" s="43">
        <f>'S3 Maquette'!F247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65" customHeight="1" x14ac:dyDescent="0.35">
      <c r="A246" s="45">
        <f>'S3 Maquette'!B248</f>
        <v>0</v>
      </c>
      <c r="B246" s="45">
        <f>'S3 Maquette'!C248</f>
        <v>0</v>
      </c>
      <c r="C246" s="43">
        <f>'S3 Maquette'!F248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65" customHeight="1" x14ac:dyDescent="0.35">
      <c r="A247" s="45">
        <f>'S3 Maquette'!B249</f>
        <v>0</v>
      </c>
      <c r="B247" s="45">
        <f>'S3 Maquette'!C249</f>
        <v>0</v>
      </c>
      <c r="C247" s="43">
        <f>'S3 Maquette'!F249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65" customHeight="1" x14ac:dyDescent="0.35">
      <c r="A248" s="45">
        <f>'S3 Maquette'!B250</f>
        <v>0</v>
      </c>
      <c r="B248" s="45">
        <f>'S3 Maquette'!C250</f>
        <v>0</v>
      </c>
      <c r="C248" s="43">
        <f>'S3 Maquette'!F250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65" customHeight="1" x14ac:dyDescent="0.35">
      <c r="A249" s="45">
        <f>'S3 Maquette'!B251</f>
        <v>0</v>
      </c>
      <c r="B249" s="45">
        <f>'S3 Maquette'!C251</f>
        <v>0</v>
      </c>
      <c r="C249" s="43">
        <f>'S3 Maquette'!F251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65" customHeight="1" x14ac:dyDescent="0.35">
      <c r="A250" s="45">
        <f>'S3 Maquette'!B252</f>
        <v>0</v>
      </c>
      <c r="B250" s="45">
        <f>'S3 Maquette'!C252</f>
        <v>0</v>
      </c>
      <c r="C250" s="43">
        <f>'S3 Maquette'!F252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65" customHeight="1" x14ac:dyDescent="0.35">
      <c r="A251" s="45">
        <f>'S3 Maquette'!B253</f>
        <v>0</v>
      </c>
      <c r="B251" s="45">
        <f>'S3 Maquette'!C253</f>
        <v>0</v>
      </c>
      <c r="C251" s="43">
        <f>'S3 Maquette'!F253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65" customHeight="1" x14ac:dyDescent="0.35">
      <c r="A252" s="45">
        <f>'S3 Maquette'!B254</f>
        <v>0</v>
      </c>
      <c r="B252" s="45">
        <f>'S3 Maquette'!C254</f>
        <v>0</v>
      </c>
      <c r="C252" s="43">
        <f>'S3 Maquette'!F254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65" customHeight="1" x14ac:dyDescent="0.35">
      <c r="A253" s="45">
        <f>'S3 Maquette'!B255</f>
        <v>0</v>
      </c>
      <c r="B253" s="45">
        <f>'S3 Maquette'!C255</f>
        <v>0</v>
      </c>
      <c r="C253" s="43">
        <f>'S3 Maquette'!F255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65" customHeight="1" x14ac:dyDescent="0.35">
      <c r="A254" s="45">
        <f>'S3 Maquette'!B256</f>
        <v>0</v>
      </c>
      <c r="B254" s="45">
        <f>'S3 Maquette'!C256</f>
        <v>0</v>
      </c>
      <c r="C254" s="43">
        <f>'S3 Maquette'!F256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65" customHeight="1" x14ac:dyDescent="0.35">
      <c r="A255" s="45">
        <f>'S3 Maquette'!B257</f>
        <v>0</v>
      </c>
      <c r="B255" s="45">
        <f>'S3 Maquette'!C257</f>
        <v>0</v>
      </c>
      <c r="C255" s="43">
        <f>'S3 Maquette'!F257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65" customHeight="1" x14ac:dyDescent="0.35">
      <c r="A256" s="45">
        <f>'S3 Maquette'!B258</f>
        <v>0</v>
      </c>
      <c r="B256" s="45">
        <f>'S3 Maquette'!C258</f>
        <v>0</v>
      </c>
      <c r="C256" s="43">
        <f>'S3 Maquette'!F258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65" customHeight="1" x14ac:dyDescent="0.35">
      <c r="A257" s="45">
        <f>'S3 Maquette'!B259</f>
        <v>0</v>
      </c>
      <c r="B257" s="45">
        <f>'S3 Maquette'!C259</f>
        <v>0</v>
      </c>
      <c r="C257" s="43">
        <f>'S3 Maquette'!F259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65" customHeight="1" x14ac:dyDescent="0.35">
      <c r="A258" s="45">
        <f>'S3 Maquette'!B260</f>
        <v>0</v>
      </c>
      <c r="B258" s="45">
        <f>'S3 Maquette'!C260</f>
        <v>0</v>
      </c>
      <c r="C258" s="43">
        <f>'S3 Maquette'!F260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65" customHeight="1" x14ac:dyDescent="0.35">
      <c r="A259" s="45">
        <f>'S3 Maquette'!B261</f>
        <v>0</v>
      </c>
      <c r="B259" s="45">
        <f>'S3 Maquette'!C261</f>
        <v>0</v>
      </c>
      <c r="C259" s="43">
        <f>'S3 Maquette'!F261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65" customHeight="1" x14ac:dyDescent="0.35">
      <c r="A260" s="45">
        <f>'S3 Maquette'!B262</f>
        <v>0</v>
      </c>
      <c r="B260" s="45">
        <f>'S3 Maquette'!C262</f>
        <v>0</v>
      </c>
      <c r="C260" s="43">
        <f>'S3 Maquette'!F262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65" customHeight="1" x14ac:dyDescent="0.35">
      <c r="A261" s="45">
        <f>'S3 Maquette'!B263</f>
        <v>0</v>
      </c>
      <c r="B261" s="45">
        <f>'S3 Maquette'!C263</f>
        <v>0</v>
      </c>
      <c r="C261" s="43">
        <f>'S3 Maquette'!F263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65" customHeight="1" x14ac:dyDescent="0.35">
      <c r="A262" s="45">
        <f>'S3 Maquette'!B264</f>
        <v>0</v>
      </c>
      <c r="B262" s="45">
        <f>'S3 Maquette'!C264</f>
        <v>0</v>
      </c>
      <c r="C262" s="43">
        <f>'S3 Maquette'!F264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65" customHeight="1" x14ac:dyDescent="0.35">
      <c r="A263" s="45">
        <f>'S3 Maquette'!B265</f>
        <v>0</v>
      </c>
      <c r="B263" s="45">
        <f>'S3 Maquette'!C265</f>
        <v>0</v>
      </c>
      <c r="C263" s="43">
        <f>'S3 Maquette'!F265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65" customHeight="1" x14ac:dyDescent="0.35">
      <c r="A264" s="45">
        <f>'S3 Maquette'!B266</f>
        <v>0</v>
      </c>
      <c r="B264" s="45">
        <f>'S3 Maquette'!C266</f>
        <v>0</v>
      </c>
      <c r="C264" s="43">
        <f>'S3 Maquette'!F266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65" customHeight="1" x14ac:dyDescent="0.35">
      <c r="A265" s="45">
        <f>'S3 Maquette'!B267</f>
        <v>0</v>
      </c>
      <c r="B265" s="45">
        <f>'S3 Maquette'!C267</f>
        <v>0</v>
      </c>
      <c r="C265" s="43">
        <f>'S3 Maquette'!F267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65" customHeight="1" x14ac:dyDescent="0.35">
      <c r="A266" s="45">
        <f>'S3 Maquette'!B268</f>
        <v>0</v>
      </c>
      <c r="B266" s="45">
        <f>'S3 Maquette'!C268</f>
        <v>0</v>
      </c>
      <c r="C266" s="43">
        <f>'S3 Maquette'!F268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65" customHeight="1" x14ac:dyDescent="0.35">
      <c r="A267" s="45">
        <f>'S3 Maquette'!B269</f>
        <v>0</v>
      </c>
      <c r="B267" s="45">
        <f>'S3 Maquette'!C269</f>
        <v>0</v>
      </c>
      <c r="C267" s="43">
        <f>'S3 Maquette'!F269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65" customHeight="1" x14ac:dyDescent="0.35">
      <c r="A268" s="45">
        <f>'S3 Maquette'!B270</f>
        <v>0</v>
      </c>
      <c r="B268" s="45">
        <f>'S3 Maquette'!C270</f>
        <v>0</v>
      </c>
      <c r="C268" s="43">
        <f>'S3 Maquette'!F270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65" customHeight="1" x14ac:dyDescent="0.35">
      <c r="A269" s="45">
        <f>'S3 Maquette'!B271</f>
        <v>0</v>
      </c>
      <c r="B269" s="45">
        <f>'S3 Maquette'!C271</f>
        <v>0</v>
      </c>
      <c r="C269" s="43">
        <f>'S3 Maquette'!F271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65" customHeight="1" x14ac:dyDescent="0.35">
      <c r="A270" s="45">
        <f>'S3 Maquette'!B272</f>
        <v>0</v>
      </c>
      <c r="B270" s="45">
        <f>'S3 Maquette'!C272</f>
        <v>0</v>
      </c>
      <c r="C270" s="43">
        <f>'S3 Maquette'!F272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65" customHeight="1" x14ac:dyDescent="0.35">
      <c r="A271" s="45">
        <f>'S3 Maquette'!B273</f>
        <v>0</v>
      </c>
      <c r="B271" s="45">
        <f>'S3 Maquette'!C273</f>
        <v>0</v>
      </c>
      <c r="C271" s="43">
        <f>'S3 Maquette'!F273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65" customHeight="1" x14ac:dyDescent="0.35">
      <c r="A272" s="45">
        <f>'S3 Maquette'!B274</f>
        <v>0</v>
      </c>
      <c r="B272" s="45">
        <f>'S3 Maquette'!C274</f>
        <v>0</v>
      </c>
      <c r="C272" s="43">
        <f>'S3 Maquette'!F274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65" customHeight="1" x14ac:dyDescent="0.35">
      <c r="A273" s="45">
        <f>'S3 Maquette'!B275</f>
        <v>0</v>
      </c>
      <c r="B273" s="45">
        <f>'S3 Maquette'!C275</f>
        <v>0</v>
      </c>
      <c r="C273" s="43">
        <f>'S3 Maquette'!F275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65" customHeight="1" x14ac:dyDescent="0.35">
      <c r="A274" s="45">
        <f>'S3 Maquette'!B276</f>
        <v>0</v>
      </c>
      <c r="B274" s="45">
        <f>'S3 Maquette'!C276</f>
        <v>0</v>
      </c>
      <c r="C274" s="43">
        <f>'S3 Maquette'!F276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65" customHeight="1" x14ac:dyDescent="0.35">
      <c r="A275" s="45">
        <f>'S3 Maquette'!B277</f>
        <v>0</v>
      </c>
      <c r="B275" s="45">
        <f>'S3 Maquette'!C277</f>
        <v>0</v>
      </c>
      <c r="C275" s="43">
        <f>'S3 Maquette'!F277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65" customHeight="1" x14ac:dyDescent="0.35">
      <c r="A276" s="45">
        <f>'S3 Maquette'!B278</f>
        <v>0</v>
      </c>
      <c r="B276" s="45">
        <f>'S3 Maquette'!C278</f>
        <v>0</v>
      </c>
      <c r="C276" s="43">
        <f>'S3 Maquette'!F278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65" customHeight="1" x14ac:dyDescent="0.35">
      <c r="A277" s="45">
        <f>'S3 Maquette'!B279</f>
        <v>0</v>
      </c>
      <c r="B277" s="45">
        <f>'S3 Maquette'!C279</f>
        <v>0</v>
      </c>
      <c r="C277" s="43">
        <f>'S3 Maquette'!F279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65" customHeight="1" x14ac:dyDescent="0.35">
      <c r="A278" s="45">
        <f>'S3 Maquette'!B280</f>
        <v>0</v>
      </c>
      <c r="B278" s="45">
        <f>'S3 Maquette'!C280</f>
        <v>0</v>
      </c>
      <c r="C278" s="43">
        <f>'S3 Maquette'!F280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65" customHeight="1" x14ac:dyDescent="0.35">
      <c r="A279" s="45">
        <f>'S3 Maquette'!B281</f>
        <v>0</v>
      </c>
      <c r="B279" s="45">
        <f>'S3 Maquette'!C281</f>
        <v>0</v>
      </c>
      <c r="C279" s="43">
        <f>'S3 Maquette'!F281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65" customHeight="1" x14ac:dyDescent="0.35">
      <c r="A280" s="45">
        <f>'S3 Maquette'!B282</f>
        <v>0</v>
      </c>
      <c r="B280" s="45">
        <f>'S3 Maquette'!C282</f>
        <v>0</v>
      </c>
      <c r="C280" s="43">
        <f>'S3 Maquette'!F282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65" customHeight="1" x14ac:dyDescent="0.35">
      <c r="A281" s="45">
        <f>'S3 Maquette'!B283</f>
        <v>0</v>
      </c>
      <c r="B281" s="45">
        <f>'S3 Maquette'!C283</f>
        <v>0</v>
      </c>
      <c r="C281" s="43">
        <f>'S3 Maquette'!F283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65" customHeight="1" x14ac:dyDescent="0.35">
      <c r="A282" s="45">
        <f>'S3 Maquette'!B284</f>
        <v>0</v>
      </c>
      <c r="B282" s="45">
        <f>'S3 Maquette'!C284</f>
        <v>0</v>
      </c>
      <c r="C282" s="43">
        <f>'S3 Maquette'!F284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65" customHeight="1" x14ac:dyDescent="0.35">
      <c r="A283" s="45">
        <f>'S3 Maquette'!B285</f>
        <v>0</v>
      </c>
      <c r="B283" s="45">
        <f>'S3 Maquette'!C285</f>
        <v>0</v>
      </c>
      <c r="C283" s="43">
        <f>'S3 Maquette'!F285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65" customHeight="1" x14ac:dyDescent="0.35">
      <c r="A284" s="45">
        <f>'S3 Maquette'!B286</f>
        <v>0</v>
      </c>
      <c r="B284" s="45">
        <f>'S3 Maquette'!C286</f>
        <v>0</v>
      </c>
      <c r="C284" s="43">
        <f>'S3 Maquette'!F286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65" customHeight="1" x14ac:dyDescent="0.35">
      <c r="A285" s="45">
        <f>'S3 Maquette'!B287</f>
        <v>0</v>
      </c>
      <c r="B285" s="45">
        <f>'S3 Maquette'!C287</f>
        <v>0</v>
      </c>
      <c r="C285" s="43">
        <f>'S3 Maquette'!F287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65" customHeight="1" x14ac:dyDescent="0.35">
      <c r="A286" s="45">
        <f>'S3 Maquette'!B288</f>
        <v>0</v>
      </c>
      <c r="B286" s="45">
        <f>'S3 Maquette'!C288</f>
        <v>0</v>
      </c>
      <c r="C286" s="43">
        <f>'S3 Maquette'!F288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65" customHeight="1" x14ac:dyDescent="0.35">
      <c r="A287" s="45">
        <f>'S3 Maquette'!B289</f>
        <v>0</v>
      </c>
      <c r="B287" s="45">
        <f>'S3 Maquette'!C289</f>
        <v>0</v>
      </c>
      <c r="C287" s="43">
        <f>'S3 Maquette'!F289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65" customHeight="1" x14ac:dyDescent="0.35">
      <c r="A288" s="45">
        <f>'S3 Maquette'!B290</f>
        <v>0</v>
      </c>
      <c r="B288" s="45">
        <f>'S3 Maquette'!C290</f>
        <v>0</v>
      </c>
      <c r="C288" s="43">
        <f>'S3 Maquette'!F290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65" customHeight="1" x14ac:dyDescent="0.35">
      <c r="A289" s="45">
        <f>'S3 Maquette'!B291</f>
        <v>0</v>
      </c>
      <c r="B289" s="45">
        <f>'S3 Maquette'!C291</f>
        <v>0</v>
      </c>
      <c r="C289" s="43">
        <f>'S3 Maquette'!F291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65" customHeight="1" x14ac:dyDescent="0.35">
      <c r="A290" s="45">
        <f>'S3 Maquette'!B292</f>
        <v>0</v>
      </c>
      <c r="B290" s="45">
        <f>'S3 Maquette'!C292</f>
        <v>0</v>
      </c>
      <c r="C290" s="43">
        <f>'S3 Maquette'!F292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65" customHeight="1" x14ac:dyDescent="0.35">
      <c r="A291" s="45">
        <f>'S3 Maquette'!B293</f>
        <v>0</v>
      </c>
      <c r="B291" s="45">
        <f>'S3 Maquette'!C293</f>
        <v>0</v>
      </c>
      <c r="C291" s="43">
        <f>'S3 Maquette'!F293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65" customHeight="1" x14ac:dyDescent="0.35">
      <c r="A292" s="45">
        <f>'S3 Maquette'!B294</f>
        <v>0</v>
      </c>
      <c r="B292" s="45">
        <f>'S3 Maquette'!C294</f>
        <v>0</v>
      </c>
      <c r="C292" s="43">
        <f>'S3 Maquette'!F294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65" customHeight="1" x14ac:dyDescent="0.35">
      <c r="A293" s="45">
        <f>'S3 Maquette'!B295</f>
        <v>0</v>
      </c>
      <c r="B293" s="45">
        <f>'S3 Maquette'!C295</f>
        <v>0</v>
      </c>
      <c r="C293" s="43">
        <f>'S3 Maquette'!F295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65" customHeight="1" x14ac:dyDescent="0.35">
      <c r="A294" s="45">
        <f>'S3 Maquette'!B296</f>
        <v>0</v>
      </c>
      <c r="B294" s="45">
        <f>'S3 Maquette'!C296</f>
        <v>0</v>
      </c>
      <c r="C294" s="43">
        <f>'S3 Maquette'!F296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65" customHeight="1" x14ac:dyDescent="0.35">
      <c r="A295" s="45">
        <f>'S3 Maquette'!B297</f>
        <v>0</v>
      </c>
      <c r="B295" s="45">
        <f>'S3 Maquette'!C297</f>
        <v>0</v>
      </c>
      <c r="C295" s="43">
        <f>'S3 Maquette'!F297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65" customHeight="1" x14ac:dyDescent="0.35">
      <c r="A296" s="45">
        <f>'S3 Maquette'!B298</f>
        <v>0</v>
      </c>
      <c r="B296" s="45">
        <f>'S3 Maquette'!C298</f>
        <v>0</v>
      </c>
      <c r="C296" s="43">
        <f>'S3 Maquette'!F298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65" customHeight="1" x14ac:dyDescent="0.35">
      <c r="A297" s="45">
        <f>'S3 Maquette'!B299</f>
        <v>0</v>
      </c>
      <c r="B297" s="45">
        <f>'S3 Maquette'!C299</f>
        <v>0</v>
      </c>
      <c r="C297" s="43">
        <f>'S3 Maquette'!F299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65" customHeight="1" x14ac:dyDescent="0.35">
      <c r="A298" s="45">
        <f>'S3 Maquette'!B300</f>
        <v>0</v>
      </c>
      <c r="B298" s="45">
        <f>'S3 Maquette'!C300</f>
        <v>0</v>
      </c>
      <c r="C298" s="43">
        <f>'S3 Maquette'!F300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65" customHeight="1" x14ac:dyDescent="0.35">
      <c r="A299" s="45">
        <f>'S3 Maquette'!B301</f>
        <v>0</v>
      </c>
      <c r="B299" s="45">
        <f>'S3 Maquette'!C301</f>
        <v>0</v>
      </c>
      <c r="C299" s="43">
        <f>'S3 Maquette'!F301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  <row r="300" spans="1:23" ht="30.65" customHeight="1" x14ac:dyDescent="0.35">
      <c r="A300" s="45">
        <f>'S3 Maquette'!B302</f>
        <v>0</v>
      </c>
      <c r="B300" s="45">
        <f>'S3 Maquette'!C302</f>
        <v>0</v>
      </c>
      <c r="C300" s="43">
        <f>'S3 Maquette'!F302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6"/>
      <c r="W300"/>
    </row>
  </sheetData>
  <sheetProtection algorithmName="SHA-512" hashValue="lholWGwYk3yNIYL1hUm/3XIR2bZl8JM6/EmKbX8tBMrnrjcxcJlPJ4x7QBCRzMS0XjwHCCUtkQk3mOOBueBzIw==" saltValue="lJ83lo/+w07IXmZcOQrYNQ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1:A7 A12:A17 A301:A999">
    <cfRule type="expression" dxfId="541" priority="26">
      <formula>$C1="OPTION"</formula>
    </cfRule>
    <cfRule type="expression" dxfId="540" priority="25">
      <formula>$C1="BLOC"</formula>
    </cfRule>
    <cfRule type="expression" dxfId="539" priority="24">
      <formula>$C1="Parcours Pédagogique"</formula>
    </cfRule>
  </conditionalFormatting>
  <conditionalFormatting sqref="A18:S26 A42:S300 T18 A27:C41">
    <cfRule type="expression" dxfId="538" priority="31">
      <formula>$C18="Modification MCC"</formula>
    </cfRule>
  </conditionalFormatting>
  <conditionalFormatting sqref="B1:S7 C8:S9 C10 E10 J10:S11 B12:M12 P12 B13:L13 B14:N14 P14:S17 B15:M17 B301:S999">
    <cfRule type="expression" dxfId="537" priority="28">
      <formula>$D1="Modification"</formula>
    </cfRule>
    <cfRule type="expression" dxfId="536" priority="29">
      <formula>$D1="Création"</formula>
    </cfRule>
    <cfRule type="expression" dxfId="535" priority="30">
      <formula>$D1="Fermeture"</formula>
    </cfRule>
  </conditionalFormatting>
  <conditionalFormatting sqref="B1:S7 C8:S9 J10:S11 B12:M12 B13:L13 B14:N14 B15:M17 B301:S999 C10 E10 P12 P14:S17">
    <cfRule type="expression" dxfId="534" priority="27">
      <formula>$D1="Modification MCC"</formula>
    </cfRule>
  </conditionalFormatting>
  <conditionalFormatting sqref="C1:S9 C10 E10 J10:S11 C12:S26 C27:C41 C42:S1001">
    <cfRule type="expression" dxfId="533" priority="18">
      <formula>$B1="Option"</formula>
    </cfRule>
  </conditionalFormatting>
  <conditionalFormatting sqref="D27:I28 K27:S28 D29:S41">
    <cfRule type="expression" dxfId="532" priority="1">
      <formula>$B27="Option"</formula>
    </cfRule>
    <cfRule type="expression" dxfId="531" priority="7">
      <formula>$C27="Modification"</formula>
    </cfRule>
    <cfRule type="expression" dxfId="530" priority="8">
      <formula>$C27="Création"</formula>
    </cfRule>
    <cfRule type="expression" dxfId="529" priority="9">
      <formula>$C27="Fermeture"</formula>
    </cfRule>
  </conditionalFormatting>
  <conditionalFormatting sqref="D29:S41 K27:S28 D27:I28">
    <cfRule type="expression" dxfId="528" priority="6">
      <formula>$C27="Modification MCC"</formula>
    </cfRule>
  </conditionalFormatting>
  <conditionalFormatting sqref="J1:J26 J42:J1001">
    <cfRule type="expression" dxfId="527" priority="22">
      <formula>$I1="NON"</formula>
    </cfRule>
  </conditionalFormatting>
  <conditionalFormatting sqref="J27">
    <cfRule type="expression" dxfId="526" priority="16">
      <formula>$C28="Création"</formula>
    </cfRule>
    <cfRule type="expression" dxfId="525" priority="17">
      <formula>$C28="Fermeture"</formula>
    </cfRule>
    <cfRule type="expression" dxfId="524" priority="12">
      <formula>$C28="Modification MCC"</formula>
    </cfRule>
    <cfRule type="expression" dxfId="523" priority="13">
      <formula>$B28="Option"</formula>
    </cfRule>
    <cfRule type="expression" dxfId="522" priority="14">
      <formula>$I28="NON"</formula>
    </cfRule>
    <cfRule type="expression" dxfId="521" priority="15">
      <formula>$C28="Modification"</formula>
    </cfRule>
  </conditionalFormatting>
  <conditionalFormatting sqref="J29:J41">
    <cfRule type="expression" dxfId="520" priority="5">
      <formula>$I29="NON"</formula>
    </cfRule>
  </conditionalFormatting>
  <conditionalFormatting sqref="L18:L26 L42:L300">
    <cfRule type="expression" dxfId="519" priority="36">
      <formula>$K18="CCI (CC Intégral)"</formula>
    </cfRule>
  </conditionalFormatting>
  <conditionalFormatting sqref="L27:L41">
    <cfRule type="expression" dxfId="518" priority="11">
      <formula>$K27="CCI (CC Intégral)"</formula>
    </cfRule>
  </conditionalFormatting>
  <conditionalFormatting sqref="L27:M41">
    <cfRule type="expression" dxfId="517" priority="10">
      <formula>$K27="CT (Contrôle terminal)"</formula>
    </cfRule>
  </conditionalFormatting>
  <conditionalFormatting sqref="M1:M26 L18:L26 L42:L300 M42:M1001">
    <cfRule type="expression" dxfId="516" priority="35">
      <formula>$K1="CT (Contrôle terminal)"</formula>
    </cfRule>
  </conditionalFormatting>
  <conditionalFormatting sqref="N1:O1001">
    <cfRule type="expression" dxfId="515" priority="4">
      <formula>$K1="CCI (CC Intégral)"</formula>
    </cfRule>
  </conditionalFormatting>
  <conditionalFormatting sqref="Q1:R1001">
    <cfRule type="expression" dxfId="514" priority="3">
      <formula>$P1="Autres"</formula>
    </cfRule>
  </conditionalFormatting>
  <conditionalFormatting sqref="S1:S1001">
    <cfRule type="expression" dxfId="513" priority="2">
      <formula>$P1="CT (Contrôle terminal)"</formula>
    </cfRule>
  </conditionalFormatting>
  <conditionalFormatting sqref="T18 A18:S26 A27:C41 A42:S300">
    <cfRule type="expression" dxfId="512" priority="32">
      <formula>$C18="Modification"</formula>
    </cfRule>
    <cfRule type="expression" dxfId="511" priority="33">
      <formula>$C18="Création"</formula>
    </cfRule>
    <cfRule type="expression" dxfId="510" priority="34">
      <formula>$C18="Fermeture"</formula>
    </cfRule>
  </conditionalFormatting>
  <conditionalFormatting sqref="T18">
    <cfRule type="expression" dxfId="509" priority="19">
      <formula>$P18="CT (Contrôle terminal)"</formula>
    </cfRule>
  </conditionalFormatting>
  <dataValidations count="6">
    <dataValidation type="list" allowBlank="1" showInputMessage="1" showErrorMessage="1" sqref="E19:F300 H19:I300 G19:G300" xr:uid="{E953230B-D848-40C6-9E46-32912574E7F1}">
      <formula1>"OUI, NON"</formula1>
    </dataValidation>
    <dataValidation type="list" allowBlank="1" showInputMessage="1" showErrorMessage="1" sqref="P19:P300" xr:uid="{E6C924E7-1994-4340-BA08-FC1A7521F9AE}">
      <formula1>"CT (Contrôle terminal), Autres"</formula1>
    </dataValidation>
    <dataValidation type="list" allowBlank="1" showInputMessage="1" showErrorMessage="1" sqref="D1:D6" xr:uid="{0A57B310-051F-41A2-B320-EB1A652F14E1}">
      <formula1>"Obligatoire, Facultatif, Complémentaire"</formula1>
    </dataValidation>
    <dataValidation type="list" allowBlank="1" showInputMessage="1" showErrorMessage="1" sqref="C19:C300" xr:uid="{D05759F5-4FA2-4639-B116-99507214CE43}">
      <formula1>"Modification MCC"</formula1>
    </dataValidation>
    <dataValidation type="list" allowBlank="1" showInputMessage="1" showErrorMessage="1" sqref="K19:K300" xr:uid="{00FD7FBF-7265-4973-9DE4-00FDA08F12FC}">
      <formula1>List_Controle2</formula1>
    </dataValidation>
    <dataValidation type="list" allowBlank="1" showInputMessage="1" showErrorMessage="1" sqref="Q19:Q300 N19:N300" xr:uid="{2A22B8D7-761F-491E-9430-95042336F1C3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55E90-F45F-49D1-A7CF-E33A3412B28D}">
  <dimension ref="A1:W300"/>
  <sheetViews>
    <sheetView zoomScale="80" zoomScaleNormal="80" workbookViewId="0">
      <pane ySplit="18" topLeftCell="A27" activePane="bottomLeft" state="frozen"/>
      <selection activeCell="D25" sqref="D25"/>
      <selection pane="bottomLeft" activeCell="S32" sqref="S32"/>
    </sheetView>
  </sheetViews>
  <sheetFormatPr baseColWidth="10" defaultColWidth="11.453125" defaultRowHeight="14.5" x14ac:dyDescent="0.35"/>
  <cols>
    <col min="1" max="1" width="39" style="14" customWidth="1"/>
    <col min="2" max="2" width="50.6328125" style="14" customWidth="1"/>
    <col min="3" max="3" width="15.453125" style="18" customWidth="1"/>
    <col min="4" max="4" width="20.81640625" style="14" customWidth="1"/>
    <col min="5" max="5" width="15.453125" style="14" customWidth="1"/>
    <col min="6" max="6" width="24.6328125" style="14" customWidth="1"/>
    <col min="7" max="7" width="22" style="14" customWidth="1"/>
    <col min="8" max="8" width="27.1796875" style="14" customWidth="1"/>
    <col min="9" max="9" width="35.36328125" style="14" customWidth="1"/>
    <col min="10" max="10" width="18.6328125" style="14" customWidth="1"/>
    <col min="11" max="11" width="40.6328125" style="14" customWidth="1"/>
    <col min="12" max="12" width="31.6328125" style="14" customWidth="1"/>
    <col min="13" max="14" width="22.453125" style="14" customWidth="1"/>
    <col min="15" max="15" width="20.36328125" style="14" customWidth="1"/>
    <col min="16" max="16" width="20.81640625" style="14" bestFit="1" customWidth="1"/>
    <col min="17" max="17" width="20.453125" style="14" customWidth="1"/>
    <col min="18" max="18" width="17.36328125" style="14" customWidth="1"/>
    <col min="19" max="19" width="51.36328125" style="14" customWidth="1"/>
    <col min="20" max="20" width="45.36328125" style="18" customWidth="1"/>
    <col min="21" max="23" width="11.453125" style="32"/>
  </cols>
  <sheetData>
    <row r="1" spans="1:19" x14ac:dyDescent="0.35">
      <c r="A1" s="146"/>
      <c r="B1" s="146"/>
      <c r="C1" s="146"/>
      <c r="D1" s="146"/>
      <c r="E1" s="146"/>
      <c r="F1" s="146"/>
      <c r="G1" s="146"/>
      <c r="H1" s="146"/>
      <c r="I1" s="146"/>
      <c r="J1" s="35"/>
    </row>
    <row r="2" spans="1:19" x14ac:dyDescent="0.35">
      <c r="A2" s="146"/>
      <c r="B2" s="146"/>
      <c r="C2" s="146"/>
      <c r="D2" s="146"/>
      <c r="E2" s="146"/>
      <c r="F2" s="146"/>
      <c r="G2" s="146"/>
      <c r="H2" s="146"/>
      <c r="I2" s="146"/>
      <c r="J2" s="35"/>
    </row>
    <row r="3" spans="1:19" x14ac:dyDescent="0.35">
      <c r="A3" s="146"/>
      <c r="B3" s="146"/>
      <c r="C3" s="146"/>
      <c r="D3" s="146"/>
      <c r="E3" s="146"/>
      <c r="F3" s="146"/>
      <c r="G3" s="146"/>
      <c r="H3" s="146"/>
      <c r="I3" s="146"/>
      <c r="J3" s="35"/>
    </row>
    <row r="4" spans="1:19" x14ac:dyDescent="0.35">
      <c r="A4" s="146"/>
      <c r="B4" s="146"/>
      <c r="C4" s="146"/>
      <c r="D4" s="146"/>
      <c r="E4" s="146"/>
      <c r="F4" s="146"/>
      <c r="G4" s="146"/>
      <c r="H4" s="146"/>
      <c r="I4" s="146"/>
      <c r="J4" s="35"/>
    </row>
    <row r="5" spans="1:19" x14ac:dyDescent="0.35">
      <c r="A5" s="146"/>
      <c r="B5" s="146"/>
      <c r="C5" s="146"/>
      <c r="D5" s="146"/>
      <c r="E5" s="146"/>
      <c r="F5" s="146"/>
      <c r="G5" s="146"/>
      <c r="H5" s="146"/>
      <c r="I5" s="146"/>
      <c r="J5" s="35"/>
    </row>
    <row r="6" spans="1:19" x14ac:dyDescent="0.35">
      <c r="A6" s="146"/>
      <c r="B6" s="146"/>
      <c r="C6" s="146"/>
      <c r="D6" s="146"/>
      <c r="E6" s="146"/>
      <c r="F6" s="146"/>
      <c r="G6" s="146"/>
      <c r="H6" s="146"/>
      <c r="I6" s="146"/>
      <c r="J6" s="35"/>
    </row>
    <row r="7" spans="1:19" ht="14.5" customHeight="1" x14ac:dyDescent="0.35">
      <c r="A7" s="148" t="s">
        <v>206</v>
      </c>
      <c r="B7" s="145" t="str">
        <f>'[1]Fiche Générale'!B3</f>
        <v>Portail_LLAC</v>
      </c>
      <c r="C7" s="148" t="s">
        <v>207</v>
      </c>
      <c r="D7" s="148"/>
      <c r="E7" s="168">
        <f>'[1]Fiche Générale'!B4</f>
        <v>0</v>
      </c>
      <c r="F7" s="145"/>
      <c r="G7" s="148" t="s">
        <v>208</v>
      </c>
      <c r="H7" s="169" t="str">
        <f>'[1]Fiche Générale'!B5</f>
        <v>-</v>
      </c>
      <c r="I7" s="169"/>
      <c r="J7" s="104"/>
      <c r="K7" s="19"/>
    </row>
    <row r="8" spans="1:19" ht="14.5" customHeight="1" x14ac:dyDescent="0.35">
      <c r="A8" s="148"/>
      <c r="B8" s="145"/>
      <c r="C8" s="148"/>
      <c r="D8" s="148"/>
      <c r="E8" s="168"/>
      <c r="F8" s="145"/>
      <c r="G8" s="148"/>
      <c r="H8" s="169"/>
      <c r="I8" s="169"/>
      <c r="J8" s="104"/>
      <c r="K8" s="19"/>
    </row>
    <row r="9" spans="1:19" ht="14.5" customHeight="1" x14ac:dyDescent="0.35">
      <c r="A9" s="148"/>
      <c r="B9" s="145"/>
      <c r="C9" s="148"/>
      <c r="D9" s="148"/>
      <c r="E9" s="168"/>
      <c r="F9" s="145"/>
      <c r="G9" s="148"/>
      <c r="H9" s="169"/>
      <c r="I9" s="169"/>
      <c r="J9" s="104"/>
      <c r="K9" s="19"/>
    </row>
    <row r="10" spans="1:19" ht="14.5" customHeight="1" x14ac:dyDescent="0.35">
      <c r="A10" s="148"/>
      <c r="B10" s="145"/>
      <c r="C10" s="161" t="s">
        <v>177</v>
      </c>
      <c r="D10" s="161"/>
      <c r="E10" s="171" t="str">
        <f>'[1]Fiche Générale'!B9</f>
        <v>LLCER Anglais</v>
      </c>
      <c r="F10" s="171"/>
      <c r="G10" s="171"/>
      <c r="H10" s="171"/>
      <c r="I10" s="171"/>
      <c r="J10" s="104"/>
      <c r="K10" s="19"/>
    </row>
    <row r="11" spans="1:19" ht="14.5" customHeight="1" x14ac:dyDescent="0.35">
      <c r="A11" s="148"/>
      <c r="B11" s="145"/>
      <c r="C11" s="161"/>
      <c r="D11" s="161"/>
      <c r="E11" s="171"/>
      <c r="F11" s="171"/>
      <c r="G11" s="171"/>
      <c r="H11" s="171"/>
      <c r="I11" s="171"/>
      <c r="J11" s="104"/>
      <c r="K11" s="19"/>
    </row>
    <row r="12" spans="1:19" x14ac:dyDescent="0.35">
      <c r="C12" s="14"/>
      <c r="I12" s="39"/>
      <c r="J12" s="39"/>
      <c r="M12" s="141" t="s">
        <v>209</v>
      </c>
      <c r="N12" s="142"/>
      <c r="O12" s="181"/>
      <c r="P12" s="141" t="s">
        <v>210</v>
      </c>
      <c r="Q12" s="142"/>
      <c r="R12" s="142"/>
      <c r="S12" s="181"/>
    </row>
    <row r="13" spans="1:19" x14ac:dyDescent="0.35">
      <c r="A13" s="178" t="s">
        <v>178</v>
      </c>
      <c r="B13" s="105" t="str">
        <f>'[1]S3 Maquette'!B13</f>
        <v>2ème année de Portail</v>
      </c>
      <c r="C13" s="105"/>
      <c r="D13" s="178" t="s">
        <v>211</v>
      </c>
      <c r="E13" s="191">
        <f>'[1]S3 Maquette'!E13</f>
        <v>0</v>
      </c>
      <c r="F13" s="191"/>
      <c r="G13" s="191"/>
      <c r="I13" s="39"/>
      <c r="J13" s="39"/>
      <c r="M13" s="143"/>
      <c r="N13" s="144"/>
      <c r="O13" s="182"/>
      <c r="P13" s="143"/>
      <c r="Q13" s="144"/>
      <c r="R13" s="144"/>
      <c r="S13" s="182"/>
    </row>
    <row r="14" spans="1:19" x14ac:dyDescent="0.35">
      <c r="A14" s="180"/>
      <c r="B14" s="105"/>
      <c r="C14" s="105"/>
      <c r="D14" s="180"/>
      <c r="E14" s="191"/>
      <c r="F14" s="191"/>
      <c r="G14" s="191"/>
      <c r="I14" s="39"/>
      <c r="J14" s="39"/>
      <c r="M14" s="140" t="s">
        <v>212</v>
      </c>
      <c r="N14" s="141" t="s">
        <v>213</v>
      </c>
      <c r="O14" s="181"/>
      <c r="P14" s="146"/>
      <c r="Q14" s="185"/>
      <c r="R14" s="192"/>
      <c r="S14" s="178"/>
    </row>
    <row r="15" spans="1:19" x14ac:dyDescent="0.35">
      <c r="A15" s="178" t="s">
        <v>214</v>
      </c>
      <c r="B15" s="108" t="str">
        <f>'[1]S3 Maquette'!B15</f>
        <v>Semestre 3</v>
      </c>
      <c r="C15" s="109"/>
      <c r="D15" s="178" t="s">
        <v>215</v>
      </c>
      <c r="E15" s="191">
        <f>'[1]S3 Maquette'!E15:F16</f>
        <v>0</v>
      </c>
      <c r="F15" s="191"/>
      <c r="G15" s="191"/>
      <c r="I15" s="39"/>
      <c r="J15" s="39"/>
      <c r="M15" s="140"/>
      <c r="N15" s="188"/>
      <c r="O15" s="189"/>
      <c r="P15" s="146"/>
      <c r="Q15" s="186"/>
      <c r="R15" s="192"/>
      <c r="S15" s="179"/>
    </row>
    <row r="16" spans="1:19" x14ac:dyDescent="0.35">
      <c r="A16" s="180"/>
      <c r="B16" s="111"/>
      <c r="C16" s="112"/>
      <c r="D16" s="180"/>
      <c r="E16" s="191"/>
      <c r="F16" s="191"/>
      <c r="G16" s="191"/>
      <c r="I16" s="39"/>
      <c r="J16" s="39"/>
      <c r="M16" s="140"/>
      <c r="N16" s="188"/>
      <c r="O16" s="189"/>
      <c r="P16" s="146"/>
      <c r="Q16" s="186"/>
      <c r="R16" s="192"/>
      <c r="S16" s="179"/>
    </row>
    <row r="17" spans="1:23" x14ac:dyDescent="0.35">
      <c r="L17" s="15"/>
      <c r="M17" s="140"/>
      <c r="N17" s="143"/>
      <c r="O17" s="182"/>
      <c r="P17" s="146"/>
      <c r="Q17" s="187"/>
      <c r="R17" s="192"/>
      <c r="S17" s="180"/>
    </row>
    <row r="18" spans="1:23" ht="59.5" customHeight="1" x14ac:dyDescent="0.35">
      <c r="A18" s="3" t="s">
        <v>216</v>
      </c>
      <c r="B18" s="38" t="s">
        <v>217</v>
      </c>
      <c r="C18" s="3" t="s">
        <v>5</v>
      </c>
      <c r="D18" s="3" t="s">
        <v>218</v>
      </c>
      <c r="E18" s="3" t="s">
        <v>219</v>
      </c>
      <c r="F18" s="3" t="s">
        <v>220</v>
      </c>
      <c r="G18" s="3" t="s">
        <v>221</v>
      </c>
      <c r="H18" s="3" t="s">
        <v>222</v>
      </c>
      <c r="I18" s="3" t="s">
        <v>223</v>
      </c>
      <c r="J18" s="3" t="s">
        <v>224</v>
      </c>
      <c r="K18" s="3" t="s">
        <v>225</v>
      </c>
      <c r="L18" s="3" t="s">
        <v>226</v>
      </c>
      <c r="M18" s="3" t="s">
        <v>227</v>
      </c>
      <c r="N18" s="3" t="s">
        <v>217</v>
      </c>
      <c r="O18" s="3" t="s">
        <v>228</v>
      </c>
      <c r="P18" s="3" t="s">
        <v>229</v>
      </c>
      <c r="Q18" s="3" t="s">
        <v>217</v>
      </c>
      <c r="R18" s="3" t="s">
        <v>228</v>
      </c>
      <c r="S18" s="4" t="s">
        <v>230</v>
      </c>
      <c r="T18" s="4" t="s">
        <v>231</v>
      </c>
      <c r="W18"/>
    </row>
    <row r="19" spans="1:23" ht="30.5" customHeight="1" x14ac:dyDescent="0.35">
      <c r="A19" s="8" t="str">
        <f>'[1]S3 Maquette'!B19</f>
        <v>Compétences transversales S3</v>
      </c>
      <c r="B19" s="42" t="str">
        <f>'[1]S3 Maquette'!C19</f>
        <v>UE</v>
      </c>
      <c r="C19" s="60">
        <f>'[1]S3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5" customHeight="1" x14ac:dyDescent="0.35">
      <c r="A20" s="8" t="str">
        <f>'[1]S3 Maquette'!B20</f>
        <v>Compétences informationnelles 2</v>
      </c>
      <c r="B20" s="42" t="str">
        <f>'[1]S3 Maquette'!C20</f>
        <v>ECUE</v>
      </c>
      <c r="C20" s="66">
        <f>'[1]S3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5" customHeight="1" x14ac:dyDescent="0.35">
      <c r="A21" s="8" t="str">
        <f>'[1]S3 Maquette'!B21</f>
        <v>Compétences pré-professionnalisation 2</v>
      </c>
      <c r="B21" s="42" t="str">
        <f>'[1]S3 Maquette'!C21</f>
        <v>ECUE</v>
      </c>
      <c r="C21" s="66">
        <f>'[1]S3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5" customHeight="1" x14ac:dyDescent="0.35">
      <c r="A22" s="8" t="str">
        <f>'[1]S3 Maquette'!B22</f>
        <v>Langue Vivante-3</v>
      </c>
      <c r="B22" s="42" t="str">
        <f>'[1]S3 Maquette'!C22</f>
        <v>ECUE</v>
      </c>
      <c r="C22" s="66">
        <f>'[1]S3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5" customHeight="1" x14ac:dyDescent="0.35">
      <c r="A23" s="8" t="str">
        <f>'[1]S3 Maquette'!B23</f>
        <v>Min 1 Max 1</v>
      </c>
      <c r="B23" s="42" t="str">
        <f>'[1]S3 Maquette'!C23</f>
        <v>OPTION</v>
      </c>
      <c r="C23" s="67">
        <f>'[1]S3 Maquette'!F23</f>
        <v>0</v>
      </c>
      <c r="D23" s="68"/>
      <c r="E23" s="68"/>
      <c r="F23" s="68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70"/>
      <c r="W23"/>
    </row>
    <row r="24" spans="1:23" ht="30.5" customHeight="1" x14ac:dyDescent="0.35">
      <c r="A24" s="8" t="str">
        <f>'[1]S3 Maquette'!B24</f>
        <v>Anglais 3</v>
      </c>
      <c r="B24" s="42" t="str">
        <f>'[1]S3 Maquette'!C24</f>
        <v>ECUE</v>
      </c>
      <c r="C24" s="67">
        <f>'[1]S3 Maquette'!F24</f>
        <v>0</v>
      </c>
      <c r="D24" s="68"/>
      <c r="E24" s="68"/>
      <c r="F24" s="68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70"/>
      <c r="W24"/>
    </row>
    <row r="25" spans="1:23" ht="30.5" customHeight="1" x14ac:dyDescent="0.35">
      <c r="A25" s="8" t="str">
        <f>'[1]S3 Maquette'!B25</f>
        <v>Espagnol</v>
      </c>
      <c r="B25" s="42" t="str">
        <f>'[1]S3 Maquette'!C25</f>
        <v>ECUE</v>
      </c>
      <c r="C25" s="67">
        <f>'[1]S3 Maquette'!F25</f>
        <v>0</v>
      </c>
      <c r="D25" s="68"/>
      <c r="E25" s="68"/>
      <c r="F25" s="68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70"/>
      <c r="W25"/>
    </row>
    <row r="26" spans="1:23" ht="30.5" customHeight="1" x14ac:dyDescent="0.35">
      <c r="A26" s="8" t="str">
        <f>'[1]S3 Maquette'!B26</f>
        <v>Italien</v>
      </c>
      <c r="B26" s="42" t="str">
        <f>'[1]S3 Maquette'!C26</f>
        <v>ECUE</v>
      </c>
      <c r="C26" s="67">
        <f>'[1]S3 Maquette'!F26</f>
        <v>0</v>
      </c>
      <c r="D26" s="68"/>
      <c r="E26" s="68"/>
      <c r="F26" s="68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70"/>
      <c r="W26"/>
    </row>
    <row r="27" spans="1:23" ht="30.5" customHeight="1" x14ac:dyDescent="0.35">
      <c r="A27" s="102" t="str">
        <f>'[1]S3 Maquette'!B27</f>
        <v>UE1 Langue - Anglais</v>
      </c>
      <c r="B27" s="102" t="str">
        <f>'[1]S3 Maquette'!C27</f>
        <v>UE</v>
      </c>
      <c r="C27" s="43">
        <f>'[1]S3 Maquette'!F27</f>
        <v>0</v>
      </c>
      <c r="D27" s="103">
        <v>1</v>
      </c>
      <c r="E27" s="103" t="s">
        <v>291</v>
      </c>
      <c r="F27" s="103" t="s">
        <v>291</v>
      </c>
      <c r="G27" s="101" t="s">
        <v>291</v>
      </c>
      <c r="H27" s="101" t="s">
        <v>291</v>
      </c>
      <c r="I27" s="101" t="s">
        <v>291</v>
      </c>
      <c r="J27" s="101" t="s">
        <v>295</v>
      </c>
      <c r="K27" s="101" t="s">
        <v>8</v>
      </c>
      <c r="L27" s="101"/>
      <c r="M27" s="101">
        <v>4</v>
      </c>
      <c r="N27" s="101"/>
      <c r="O27" s="101"/>
      <c r="P27" s="101" t="s">
        <v>293</v>
      </c>
      <c r="Q27" s="101"/>
      <c r="R27" s="101"/>
      <c r="S27" s="101" t="s">
        <v>294</v>
      </c>
      <c r="T27" s="46"/>
      <c r="W27"/>
    </row>
    <row r="28" spans="1:23" ht="30.5" customHeight="1" x14ac:dyDescent="0.35">
      <c r="A28" s="102" t="str">
        <f>'[1]S3 Maquette'!B28</f>
        <v>Thème - Anglais</v>
      </c>
      <c r="B28" s="102" t="str">
        <f>'[1]S3 Maquette'!C28</f>
        <v>ECUE</v>
      </c>
      <c r="C28" s="43">
        <f>'[1]S3 Maquette'!F28</f>
        <v>0</v>
      </c>
      <c r="D28" s="103">
        <v>1</v>
      </c>
      <c r="E28" s="103" t="s">
        <v>291</v>
      </c>
      <c r="F28" s="103" t="s">
        <v>291</v>
      </c>
      <c r="G28" s="101" t="s">
        <v>291</v>
      </c>
      <c r="H28" s="101" t="s">
        <v>291</v>
      </c>
      <c r="I28" s="101" t="s">
        <v>291</v>
      </c>
      <c r="J28" s="35" t="s">
        <v>295</v>
      </c>
      <c r="K28" s="101" t="s">
        <v>8</v>
      </c>
      <c r="L28" s="101"/>
      <c r="M28" s="101">
        <v>1</v>
      </c>
      <c r="N28" s="101"/>
      <c r="O28" s="101"/>
      <c r="P28" s="101" t="s">
        <v>293</v>
      </c>
      <c r="Q28" s="101"/>
      <c r="R28" s="101"/>
      <c r="S28" s="101" t="s">
        <v>355</v>
      </c>
      <c r="T28" s="46"/>
      <c r="W28"/>
    </row>
    <row r="29" spans="1:23" ht="30.5" customHeight="1" x14ac:dyDescent="0.35">
      <c r="A29" s="102" t="str">
        <f>'[1]S3 Maquette'!B29</f>
        <v>Version - Anglais</v>
      </c>
      <c r="B29" s="102" t="str">
        <f>'[1]S3 Maquette'!C29</f>
        <v>ECUE</v>
      </c>
      <c r="C29" s="43">
        <f>'[1]S3 Maquette'!F29</f>
        <v>0</v>
      </c>
      <c r="D29" s="103">
        <v>1</v>
      </c>
      <c r="E29" s="103" t="s">
        <v>291</v>
      </c>
      <c r="F29" s="103" t="s">
        <v>291</v>
      </c>
      <c r="G29" s="101" t="s">
        <v>291</v>
      </c>
      <c r="H29" s="101" t="s">
        <v>291</v>
      </c>
      <c r="I29" s="101" t="s">
        <v>291</v>
      </c>
      <c r="J29" s="101" t="s">
        <v>295</v>
      </c>
      <c r="K29" s="101" t="s">
        <v>8</v>
      </c>
      <c r="L29" s="101"/>
      <c r="M29" s="101">
        <v>1</v>
      </c>
      <c r="N29" s="101"/>
      <c r="O29" s="101"/>
      <c r="P29" s="101" t="s">
        <v>293</v>
      </c>
      <c r="Q29" s="101"/>
      <c r="R29" s="101"/>
      <c r="S29" s="101" t="s">
        <v>355</v>
      </c>
      <c r="T29" s="46"/>
      <c r="W29"/>
    </row>
    <row r="30" spans="1:23" ht="30.5" customHeight="1" x14ac:dyDescent="0.35">
      <c r="A30" s="102" t="str">
        <f>'[1]S3 Maquette'!B30</f>
        <v>Grammaire et linguistique - Anglais</v>
      </c>
      <c r="B30" s="102" t="str">
        <f>'[1]S3 Maquette'!C30</f>
        <v>ECUE</v>
      </c>
      <c r="C30" s="43">
        <f>'[1]S3 Maquette'!F30</f>
        <v>0</v>
      </c>
      <c r="D30" s="103">
        <v>1</v>
      </c>
      <c r="E30" s="103" t="s">
        <v>291</v>
      </c>
      <c r="F30" s="103" t="s">
        <v>291</v>
      </c>
      <c r="G30" s="101" t="s">
        <v>291</v>
      </c>
      <c r="H30" s="101" t="s">
        <v>291</v>
      </c>
      <c r="I30" s="101" t="s">
        <v>291</v>
      </c>
      <c r="J30" s="101" t="s">
        <v>295</v>
      </c>
      <c r="K30" s="101" t="s">
        <v>8</v>
      </c>
      <c r="L30" s="101"/>
      <c r="M30" s="101">
        <v>1</v>
      </c>
      <c r="N30" s="101"/>
      <c r="O30" s="101"/>
      <c r="P30" s="101" t="s">
        <v>293</v>
      </c>
      <c r="Q30" s="101"/>
      <c r="R30" s="101"/>
      <c r="S30" s="101" t="s">
        <v>356</v>
      </c>
      <c r="T30" s="46"/>
      <c r="W30"/>
    </row>
    <row r="31" spans="1:23" ht="30.5" customHeight="1" x14ac:dyDescent="0.35">
      <c r="A31" s="102" t="str">
        <f>'[1]S3 Maquette'!B31</f>
        <v>Atelier d'écriture et expression orale - Anglais</v>
      </c>
      <c r="B31" s="102" t="str">
        <f>'[1]S3 Maquette'!C31</f>
        <v>ECUE</v>
      </c>
      <c r="C31" s="43">
        <f>'[1]S3 Maquette'!F31</f>
        <v>0</v>
      </c>
      <c r="D31" s="103">
        <v>1</v>
      </c>
      <c r="E31" s="103" t="s">
        <v>291</v>
      </c>
      <c r="F31" s="103" t="s">
        <v>291</v>
      </c>
      <c r="G31" s="101" t="s">
        <v>291</v>
      </c>
      <c r="H31" s="101" t="s">
        <v>291</v>
      </c>
      <c r="I31" s="101" t="s">
        <v>291</v>
      </c>
      <c r="J31" s="101" t="s">
        <v>295</v>
      </c>
      <c r="K31" s="101" t="s">
        <v>8</v>
      </c>
      <c r="L31" s="101"/>
      <c r="M31" s="101">
        <v>1</v>
      </c>
      <c r="N31" s="101"/>
      <c r="O31" s="101"/>
      <c r="P31" s="101" t="s">
        <v>293</v>
      </c>
      <c r="Q31" s="101"/>
      <c r="R31" s="101"/>
      <c r="S31" s="101" t="s">
        <v>350</v>
      </c>
      <c r="T31" s="46"/>
      <c r="W31"/>
    </row>
    <row r="32" spans="1:23" ht="30.5" customHeight="1" x14ac:dyDescent="0.35">
      <c r="A32" s="102" t="str">
        <f>'[1]S3 Maquette'!B32</f>
        <v>UE2 Littératures, cultures et sociétés - Anglais</v>
      </c>
      <c r="B32" s="102" t="str">
        <f>'[1]S3 Maquette'!C32</f>
        <v>UE</v>
      </c>
      <c r="C32" s="43">
        <f>'[1]S3 Maquette'!F32</f>
        <v>0</v>
      </c>
      <c r="D32" s="103">
        <v>1</v>
      </c>
      <c r="E32" s="103" t="s">
        <v>291</v>
      </c>
      <c r="F32" s="103" t="s">
        <v>291</v>
      </c>
      <c r="G32" s="101" t="s">
        <v>291</v>
      </c>
      <c r="H32" s="101" t="s">
        <v>291</v>
      </c>
      <c r="I32" s="101" t="s">
        <v>291</v>
      </c>
      <c r="J32" s="101" t="s">
        <v>295</v>
      </c>
      <c r="K32" s="101" t="s">
        <v>8</v>
      </c>
      <c r="L32" s="101"/>
      <c r="M32" s="101">
        <v>2</v>
      </c>
      <c r="N32" s="101"/>
      <c r="O32" s="101"/>
      <c r="P32" s="101" t="s">
        <v>293</v>
      </c>
      <c r="Q32" s="101"/>
      <c r="R32" s="101"/>
      <c r="S32" s="101" t="s">
        <v>294</v>
      </c>
      <c r="T32" s="46"/>
      <c r="W32"/>
    </row>
    <row r="33" spans="1:23" ht="30.5" customHeight="1" x14ac:dyDescent="0.35">
      <c r="A33" s="102" t="str">
        <f>'[1]S3 Maquette'!B33</f>
        <v>Littératures, cultures et sociétés A - Anglais</v>
      </c>
      <c r="B33" s="102" t="str">
        <f>'[1]S3 Maquette'!C33</f>
        <v>ECUE</v>
      </c>
      <c r="C33" s="43">
        <f>'[1]S3 Maquette'!F33</f>
        <v>0</v>
      </c>
      <c r="D33" s="103">
        <v>1</v>
      </c>
      <c r="E33" s="103" t="s">
        <v>291</v>
      </c>
      <c r="F33" s="103" t="s">
        <v>291</v>
      </c>
      <c r="G33" s="101" t="s">
        <v>291</v>
      </c>
      <c r="H33" s="101" t="s">
        <v>291</v>
      </c>
      <c r="I33" s="101" t="s">
        <v>291</v>
      </c>
      <c r="J33" s="101" t="s">
        <v>295</v>
      </c>
      <c r="K33" s="101" t="s">
        <v>8</v>
      </c>
      <c r="L33" s="101"/>
      <c r="M33" s="101">
        <v>1</v>
      </c>
      <c r="N33" s="101"/>
      <c r="O33" s="101"/>
      <c r="P33" s="101" t="s">
        <v>293</v>
      </c>
      <c r="Q33" s="101"/>
      <c r="R33" s="101"/>
      <c r="S33" s="101" t="s">
        <v>357</v>
      </c>
      <c r="T33" s="46"/>
      <c r="W33"/>
    </row>
    <row r="34" spans="1:23" ht="30.5" customHeight="1" x14ac:dyDescent="0.35">
      <c r="A34" s="102" t="str">
        <f>'[1]S3 Maquette'!B34</f>
        <v>Littératures, cultures et sociétés B - Anglais</v>
      </c>
      <c r="B34" s="102" t="str">
        <f>'[1]S3 Maquette'!C34</f>
        <v>ECUE</v>
      </c>
      <c r="C34" s="43">
        <f>'[1]S3 Maquette'!F34</f>
        <v>0</v>
      </c>
      <c r="D34" s="103">
        <v>1</v>
      </c>
      <c r="E34" s="103" t="s">
        <v>291</v>
      </c>
      <c r="F34" s="103" t="s">
        <v>291</v>
      </c>
      <c r="G34" s="101" t="s">
        <v>291</v>
      </c>
      <c r="H34" s="101" t="s">
        <v>291</v>
      </c>
      <c r="I34" s="101" t="s">
        <v>291</v>
      </c>
      <c r="J34" s="101" t="s">
        <v>295</v>
      </c>
      <c r="K34" s="101" t="s">
        <v>8</v>
      </c>
      <c r="L34" s="101"/>
      <c r="M34" s="101">
        <v>1</v>
      </c>
      <c r="N34" s="101"/>
      <c r="O34" s="101"/>
      <c r="P34" s="101" t="s">
        <v>293</v>
      </c>
      <c r="Q34" s="101"/>
      <c r="R34" s="101"/>
      <c r="S34" s="101" t="s">
        <v>357</v>
      </c>
      <c r="T34" s="46"/>
      <c r="W34"/>
    </row>
    <row r="35" spans="1:23" ht="30.5" customHeight="1" x14ac:dyDescent="0.35">
      <c r="A35" s="102" t="str">
        <f>'[1]S3 Maquette'!B35</f>
        <v>UE3 Civilisation et arts - Anglais</v>
      </c>
      <c r="B35" s="102" t="str">
        <f>'[1]S3 Maquette'!C35</f>
        <v>UE</v>
      </c>
      <c r="C35" s="43">
        <f>'[1]S3 Maquette'!F35</f>
        <v>0</v>
      </c>
      <c r="D35" s="103">
        <v>1</v>
      </c>
      <c r="E35" s="103" t="s">
        <v>291</v>
      </c>
      <c r="F35" s="103" t="s">
        <v>291</v>
      </c>
      <c r="G35" s="101" t="s">
        <v>291</v>
      </c>
      <c r="H35" s="101" t="s">
        <v>291</v>
      </c>
      <c r="I35" s="101" t="s">
        <v>291</v>
      </c>
      <c r="J35" s="101" t="s">
        <v>295</v>
      </c>
      <c r="K35" s="101" t="s">
        <v>8</v>
      </c>
      <c r="L35" s="101"/>
      <c r="M35" s="101">
        <v>2</v>
      </c>
      <c r="N35" s="101"/>
      <c r="O35" s="101"/>
      <c r="P35" s="101" t="s">
        <v>293</v>
      </c>
      <c r="Q35" s="101"/>
      <c r="R35" s="101"/>
      <c r="S35" s="101" t="s">
        <v>294</v>
      </c>
      <c r="T35" s="46"/>
      <c r="W35"/>
    </row>
    <row r="36" spans="1:23" ht="30.5" customHeight="1" x14ac:dyDescent="0.35">
      <c r="A36" s="102" t="str">
        <f>'[1]S3 Maquette'!B36</f>
        <v>Civilisations et arts A - Anglais</v>
      </c>
      <c r="B36" s="102" t="str">
        <f>'[1]S3 Maquette'!C36</f>
        <v>ECUE</v>
      </c>
      <c r="C36" s="43">
        <f>'[1]S3 Maquette'!F36</f>
        <v>0</v>
      </c>
      <c r="D36" s="103">
        <v>1</v>
      </c>
      <c r="E36" s="103" t="s">
        <v>291</v>
      </c>
      <c r="F36" s="103" t="s">
        <v>291</v>
      </c>
      <c r="G36" s="101" t="s">
        <v>291</v>
      </c>
      <c r="H36" s="101" t="s">
        <v>291</v>
      </c>
      <c r="I36" s="101" t="s">
        <v>291</v>
      </c>
      <c r="J36" s="101" t="s">
        <v>295</v>
      </c>
      <c r="K36" s="101" t="s">
        <v>8</v>
      </c>
      <c r="L36" s="101"/>
      <c r="M36" s="101">
        <v>1</v>
      </c>
      <c r="N36" s="101"/>
      <c r="O36" s="101"/>
      <c r="P36" s="101" t="s">
        <v>293</v>
      </c>
      <c r="Q36" s="101"/>
      <c r="R36" s="101"/>
      <c r="S36" s="101" t="s">
        <v>357</v>
      </c>
      <c r="T36" s="46"/>
      <c r="W36"/>
    </row>
    <row r="37" spans="1:23" ht="30.5" customHeight="1" x14ac:dyDescent="0.35">
      <c r="A37" s="102" t="str">
        <f>'[1]S3 Maquette'!B37</f>
        <v>Civilisations et arts B - Anglais</v>
      </c>
      <c r="B37" s="102" t="str">
        <f>'[1]S3 Maquette'!C37</f>
        <v>ECUE</v>
      </c>
      <c r="C37" s="43">
        <f>'[1]S3 Maquette'!F37</f>
        <v>0</v>
      </c>
      <c r="D37" s="103">
        <v>1</v>
      </c>
      <c r="E37" s="103" t="s">
        <v>291</v>
      </c>
      <c r="F37" s="103" t="s">
        <v>291</v>
      </c>
      <c r="G37" s="101" t="s">
        <v>291</v>
      </c>
      <c r="H37" s="101" t="s">
        <v>291</v>
      </c>
      <c r="I37" s="101" t="s">
        <v>291</v>
      </c>
      <c r="J37" s="101" t="s">
        <v>295</v>
      </c>
      <c r="K37" s="101" t="s">
        <v>8</v>
      </c>
      <c r="L37" s="101"/>
      <c r="M37" s="101">
        <v>1</v>
      </c>
      <c r="N37" s="101"/>
      <c r="O37" s="101"/>
      <c r="P37" s="101" t="s">
        <v>293</v>
      </c>
      <c r="Q37" s="101"/>
      <c r="R37" s="101"/>
      <c r="S37" s="101" t="s">
        <v>357</v>
      </c>
      <c r="T37" s="46"/>
      <c r="W37"/>
    </row>
    <row r="38" spans="1:23" ht="30.5" customHeight="1" x14ac:dyDescent="0.35">
      <c r="A38" s="102" t="str">
        <f>'[1]S3 Maquette'!B38</f>
        <v>UE approfondissement - Anglais</v>
      </c>
      <c r="B38" s="102" t="str">
        <f>'[1]S3 Maquette'!C38</f>
        <v>UE</v>
      </c>
      <c r="C38" s="43">
        <f>'[1]S3 Maquette'!F38</f>
        <v>0</v>
      </c>
      <c r="D38" s="103">
        <v>1</v>
      </c>
      <c r="E38" s="103" t="s">
        <v>291</v>
      </c>
      <c r="F38" s="103" t="s">
        <v>291</v>
      </c>
      <c r="G38" s="101" t="s">
        <v>291</v>
      </c>
      <c r="H38" s="101" t="s">
        <v>291</v>
      </c>
      <c r="I38" s="101" t="s">
        <v>291</v>
      </c>
      <c r="J38" s="101" t="s">
        <v>295</v>
      </c>
      <c r="K38" s="101" t="s">
        <v>8</v>
      </c>
      <c r="L38" s="101"/>
      <c r="M38" s="101">
        <v>2</v>
      </c>
      <c r="N38" s="101"/>
      <c r="O38" s="101"/>
      <c r="P38" s="101" t="s">
        <v>293</v>
      </c>
      <c r="Q38" s="101"/>
      <c r="R38" s="101"/>
      <c r="S38" s="101" t="s">
        <v>294</v>
      </c>
      <c r="T38" s="46"/>
      <c r="W38"/>
    </row>
    <row r="39" spans="1:23" ht="30.5" customHeight="1" x14ac:dyDescent="0.35">
      <c r="A39" s="102" t="str">
        <f>'[1]S3 Maquette'!B39</f>
        <v>Cultures- Anglais</v>
      </c>
      <c r="B39" s="102" t="str">
        <f>'[1]S3 Maquette'!C39</f>
        <v>ECUE</v>
      </c>
      <c r="C39" s="43">
        <f>'[1]S3 Maquette'!F39</f>
        <v>0</v>
      </c>
      <c r="D39" s="103">
        <v>1</v>
      </c>
      <c r="E39" s="103" t="s">
        <v>291</v>
      </c>
      <c r="F39" s="103" t="s">
        <v>291</v>
      </c>
      <c r="G39" s="101" t="s">
        <v>291</v>
      </c>
      <c r="H39" s="101" t="s">
        <v>291</v>
      </c>
      <c r="I39" s="101" t="s">
        <v>291</v>
      </c>
      <c r="J39" s="101" t="s">
        <v>295</v>
      </c>
      <c r="K39" s="101" t="s">
        <v>8</v>
      </c>
      <c r="L39" s="101"/>
      <c r="M39" s="101">
        <v>1</v>
      </c>
      <c r="N39" s="101"/>
      <c r="O39" s="101"/>
      <c r="P39" s="101" t="s">
        <v>293</v>
      </c>
      <c r="Q39" s="101"/>
      <c r="R39" s="101"/>
      <c r="S39" s="101" t="s">
        <v>355</v>
      </c>
      <c r="T39" s="46"/>
      <c r="W39"/>
    </row>
    <row r="40" spans="1:23" ht="30.5" customHeight="1" x14ac:dyDescent="0.35">
      <c r="A40" s="102" t="str">
        <f>'[1]S3 Maquette'!B40</f>
        <v>Pratiques et documents- Anglais</v>
      </c>
      <c r="B40" s="102" t="str">
        <f>'[1]S3 Maquette'!C40</f>
        <v>ECUE</v>
      </c>
      <c r="C40" s="43">
        <f>'[1]S3 Maquette'!F40</f>
        <v>0</v>
      </c>
      <c r="D40" s="103">
        <v>1</v>
      </c>
      <c r="E40" s="103" t="s">
        <v>291</v>
      </c>
      <c r="F40" s="103" t="s">
        <v>291</v>
      </c>
      <c r="G40" s="101" t="s">
        <v>291</v>
      </c>
      <c r="H40" s="101" t="s">
        <v>291</v>
      </c>
      <c r="I40" s="101" t="s">
        <v>291</v>
      </c>
      <c r="J40" s="101" t="s">
        <v>295</v>
      </c>
      <c r="K40" s="101" t="s">
        <v>8</v>
      </c>
      <c r="L40" s="101"/>
      <c r="M40" s="101">
        <v>1</v>
      </c>
      <c r="N40" s="101"/>
      <c r="O40" s="101"/>
      <c r="P40" s="101" t="s">
        <v>293</v>
      </c>
      <c r="Q40" s="101"/>
      <c r="R40" s="101"/>
      <c r="S40" s="101" t="s">
        <v>357</v>
      </c>
      <c r="T40" s="46"/>
      <c r="W40"/>
    </row>
    <row r="41" spans="1:23" ht="30.5" customHeight="1" x14ac:dyDescent="0.35">
      <c r="A41" s="102" t="str">
        <f>'[1]S3 Maquette'!B41</f>
        <v>UE5 Mineure</v>
      </c>
      <c r="B41" s="102" t="str">
        <f>'[1]S3 Maquette'!C41</f>
        <v>UE</v>
      </c>
      <c r="C41" s="43">
        <f>'[1]S3 Maquette'!F41</f>
        <v>0</v>
      </c>
      <c r="D41" s="103">
        <v>1</v>
      </c>
      <c r="E41" s="103" t="s">
        <v>291</v>
      </c>
      <c r="F41" s="103" t="s">
        <v>291</v>
      </c>
      <c r="G41" s="101" t="s">
        <v>291</v>
      </c>
      <c r="H41" s="101" t="s">
        <v>291</v>
      </c>
      <c r="I41" s="101" t="s">
        <v>292</v>
      </c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46"/>
      <c r="W41"/>
    </row>
    <row r="42" spans="1:23" ht="30.5" customHeight="1" x14ac:dyDescent="0.35">
      <c r="A42" s="102">
        <f>'[1]S3 Maquette'!B42</f>
        <v>0</v>
      </c>
      <c r="B42" s="102">
        <f>'[1]S3 Maquette'!C42</f>
        <v>0</v>
      </c>
      <c r="C42" s="43">
        <f>'[1]S3 Maquette'!F42</f>
        <v>0</v>
      </c>
      <c r="D42" s="103"/>
      <c r="E42" s="103"/>
      <c r="F42" s="103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46"/>
      <c r="W42"/>
    </row>
    <row r="43" spans="1:23" ht="30.5" customHeight="1" x14ac:dyDescent="0.35">
      <c r="A43" s="102">
        <f>'[1]S3 Maquette'!B43</f>
        <v>0</v>
      </c>
      <c r="B43" s="102">
        <f>'[1]S3 Maquette'!C43</f>
        <v>0</v>
      </c>
      <c r="C43" s="43">
        <f>'[1]S3 Maquette'!F43</f>
        <v>0</v>
      </c>
      <c r="D43" s="103"/>
      <c r="E43" s="103"/>
      <c r="F43" s="103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46"/>
      <c r="W43"/>
    </row>
    <row r="44" spans="1:23" ht="30.5" customHeight="1" x14ac:dyDescent="0.35">
      <c r="A44" s="102">
        <f>'[1]S3 Maquette'!B44</f>
        <v>0</v>
      </c>
      <c r="B44" s="102">
        <f>'[1]S3 Maquette'!C44</f>
        <v>0</v>
      </c>
      <c r="C44" s="43">
        <f>'[1]S3 Maquette'!F44</f>
        <v>0</v>
      </c>
      <c r="D44" s="103"/>
      <c r="E44" s="103"/>
      <c r="F44" s="103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46"/>
      <c r="W44"/>
    </row>
    <row r="45" spans="1:23" ht="30.5" customHeight="1" x14ac:dyDescent="0.35">
      <c r="A45" s="102">
        <f>'[1]S3 Maquette'!B45</f>
        <v>0</v>
      </c>
      <c r="B45" s="102">
        <f>'[1]S3 Maquette'!C45</f>
        <v>0</v>
      </c>
      <c r="C45" s="43">
        <f>'[1]S3 Maquette'!F45</f>
        <v>0</v>
      </c>
      <c r="D45" s="103"/>
      <c r="E45" s="103"/>
      <c r="F45" s="103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46"/>
      <c r="W45"/>
    </row>
    <row r="46" spans="1:23" ht="30.5" customHeight="1" x14ac:dyDescent="0.35">
      <c r="A46" s="102">
        <f>'[1]S3 Maquette'!B46</f>
        <v>0</v>
      </c>
      <c r="B46" s="102">
        <f>'[1]S3 Maquette'!C46</f>
        <v>0</v>
      </c>
      <c r="C46" s="43">
        <f>'[1]S3 Maquette'!F46</f>
        <v>0</v>
      </c>
      <c r="D46" s="103"/>
      <c r="E46" s="103"/>
      <c r="F46" s="103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46"/>
      <c r="W46"/>
    </row>
    <row r="47" spans="1:23" ht="30.5" customHeight="1" x14ac:dyDescent="0.35">
      <c r="A47" s="102">
        <f>'[1]S3 Maquette'!B47</f>
        <v>0</v>
      </c>
      <c r="B47" s="102">
        <f>'[1]S3 Maquette'!C47</f>
        <v>0</v>
      </c>
      <c r="C47" s="43">
        <f>'[1]S3 Maquette'!F47</f>
        <v>0</v>
      </c>
      <c r="D47" s="103"/>
      <c r="E47" s="103"/>
      <c r="F47" s="103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46"/>
      <c r="W47"/>
    </row>
    <row r="48" spans="1:23" ht="30.5" customHeight="1" x14ac:dyDescent="0.35">
      <c r="A48" s="102">
        <f>'[1]S3 Maquette'!B48</f>
        <v>0</v>
      </c>
      <c r="B48" s="102">
        <f>'[1]S3 Maquette'!C48</f>
        <v>0</v>
      </c>
      <c r="C48" s="43">
        <f>'[1]S3 Maquette'!F48</f>
        <v>0</v>
      </c>
      <c r="D48" s="103"/>
      <c r="E48" s="103"/>
      <c r="F48" s="103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46"/>
      <c r="W48"/>
    </row>
    <row r="49" spans="1:23" ht="30.5" customHeight="1" x14ac:dyDescent="0.35">
      <c r="A49" s="102">
        <f>'[1]S3 Maquette'!B49</f>
        <v>0</v>
      </c>
      <c r="B49" s="102">
        <f>'[1]S3 Maquette'!C49</f>
        <v>0</v>
      </c>
      <c r="C49" s="43">
        <f>'[1]S3 Maquette'!F49</f>
        <v>0</v>
      </c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46"/>
      <c r="W49"/>
    </row>
    <row r="50" spans="1:23" ht="30.5" customHeight="1" x14ac:dyDescent="0.35">
      <c r="A50" s="102">
        <f>'[1]S3 Maquette'!B50</f>
        <v>0</v>
      </c>
      <c r="B50" s="102">
        <f>'[1]S3 Maquette'!C50</f>
        <v>0</v>
      </c>
      <c r="C50" s="43">
        <f>'[1]S3 Maquette'!F50</f>
        <v>0</v>
      </c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46"/>
      <c r="W50"/>
    </row>
    <row r="51" spans="1:23" ht="30.5" customHeight="1" x14ac:dyDescent="0.35">
      <c r="A51" s="102">
        <f>'[1]S3 Maquette'!B51</f>
        <v>0</v>
      </c>
      <c r="B51" s="102">
        <f>'[1]S3 Maquette'!C51</f>
        <v>0</v>
      </c>
      <c r="C51" s="43">
        <f>'[1]S3 Maquette'!F51</f>
        <v>0</v>
      </c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46"/>
      <c r="W51"/>
    </row>
    <row r="52" spans="1:23" ht="30.5" customHeight="1" x14ac:dyDescent="0.35">
      <c r="A52" s="102">
        <f>'[1]S3 Maquette'!B52</f>
        <v>0</v>
      </c>
      <c r="B52" s="102">
        <f>'[1]S3 Maquette'!C52</f>
        <v>0</v>
      </c>
      <c r="C52" s="43">
        <f>'[1]S3 Maquette'!F52</f>
        <v>0</v>
      </c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46"/>
      <c r="W52"/>
    </row>
    <row r="53" spans="1:23" ht="30.5" customHeight="1" x14ac:dyDescent="0.35">
      <c r="A53" s="102">
        <f>'[1]S3 Maquette'!B53</f>
        <v>0</v>
      </c>
      <c r="B53" s="102">
        <f>'[1]S3 Maquette'!C53</f>
        <v>0</v>
      </c>
      <c r="C53" s="43">
        <f>'[1]S3 Maquette'!F53</f>
        <v>0</v>
      </c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46"/>
      <c r="W53"/>
    </row>
    <row r="54" spans="1:23" ht="30.5" customHeight="1" x14ac:dyDescent="0.35">
      <c r="A54" s="102">
        <f>'[1]S3 Maquette'!B54</f>
        <v>0</v>
      </c>
      <c r="B54" s="102">
        <f>'[1]S3 Maquette'!C54</f>
        <v>0</v>
      </c>
      <c r="C54" s="43">
        <f>'[1]S3 Maquette'!F54</f>
        <v>0</v>
      </c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46"/>
      <c r="W54"/>
    </row>
    <row r="55" spans="1:23" ht="30.5" customHeight="1" x14ac:dyDescent="0.35">
      <c r="A55" s="102">
        <f>'[1]S3 Maquette'!B55</f>
        <v>0</v>
      </c>
      <c r="B55" s="102">
        <f>'[1]S3 Maquette'!C55</f>
        <v>0</v>
      </c>
      <c r="C55" s="43">
        <f>'[1]S3 Maquette'!F55</f>
        <v>0</v>
      </c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46"/>
      <c r="W55"/>
    </row>
    <row r="56" spans="1:23" ht="30.5" customHeight="1" x14ac:dyDescent="0.35">
      <c r="A56" s="102">
        <f>'[1]S3 Maquette'!B56</f>
        <v>0</v>
      </c>
      <c r="B56" s="102">
        <f>'[1]S3 Maquette'!C56</f>
        <v>0</v>
      </c>
      <c r="C56" s="43">
        <f>'[1]S3 Maquette'!F56</f>
        <v>0</v>
      </c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46"/>
      <c r="W56"/>
    </row>
    <row r="57" spans="1:23" ht="30.5" customHeight="1" x14ac:dyDescent="0.35">
      <c r="A57" s="102">
        <f>'[1]S3 Maquette'!B57</f>
        <v>0</v>
      </c>
      <c r="B57" s="102">
        <f>'[1]S3 Maquette'!C57</f>
        <v>0</v>
      </c>
      <c r="C57" s="43">
        <f>'[1]S3 Maquette'!F57</f>
        <v>0</v>
      </c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46"/>
      <c r="W57"/>
    </row>
    <row r="58" spans="1:23" ht="30.5" customHeight="1" x14ac:dyDescent="0.35">
      <c r="A58" s="102">
        <f>'[1]S3 Maquette'!B58</f>
        <v>0</v>
      </c>
      <c r="B58" s="102">
        <f>'[1]S3 Maquette'!C58</f>
        <v>0</v>
      </c>
      <c r="C58" s="43">
        <f>'[1]S3 Maquette'!F58</f>
        <v>0</v>
      </c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46"/>
      <c r="W58"/>
    </row>
    <row r="59" spans="1:23" ht="30.5" customHeight="1" x14ac:dyDescent="0.35">
      <c r="A59" s="102">
        <f>'[1]S3 Maquette'!B59</f>
        <v>0</v>
      </c>
      <c r="B59" s="102">
        <f>'[1]S3 Maquette'!C59</f>
        <v>0</v>
      </c>
      <c r="C59" s="43">
        <f>'[1]S3 Maquette'!F59</f>
        <v>0</v>
      </c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46"/>
      <c r="W59"/>
    </row>
    <row r="60" spans="1:23" ht="30.5" customHeight="1" x14ac:dyDescent="0.35">
      <c r="A60" s="102">
        <f>'[1]S3 Maquette'!B60</f>
        <v>0</v>
      </c>
      <c r="B60" s="102">
        <f>'[1]S3 Maquette'!C60</f>
        <v>0</v>
      </c>
      <c r="C60" s="43">
        <f>'[1]S3 Maquette'!F60</f>
        <v>0</v>
      </c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46"/>
      <c r="W60"/>
    </row>
    <row r="61" spans="1:23" ht="30.5" customHeight="1" x14ac:dyDescent="0.35">
      <c r="A61" s="102">
        <f>'[1]S3 Maquette'!B61</f>
        <v>0</v>
      </c>
      <c r="B61" s="102">
        <f>'[1]S3 Maquette'!C61</f>
        <v>0</v>
      </c>
      <c r="C61" s="43">
        <f>'[1]S3 Maquette'!F61</f>
        <v>0</v>
      </c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46"/>
      <c r="W61"/>
    </row>
    <row r="62" spans="1:23" ht="30.5" customHeight="1" x14ac:dyDescent="0.35">
      <c r="A62" s="102">
        <f>'[1]S3 Maquette'!B62</f>
        <v>0</v>
      </c>
      <c r="B62" s="102">
        <f>'[1]S3 Maquette'!C62</f>
        <v>0</v>
      </c>
      <c r="C62" s="43">
        <f>'[1]S3 Maquette'!F62</f>
        <v>0</v>
      </c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46"/>
      <c r="W62"/>
    </row>
    <row r="63" spans="1:23" ht="30.5" customHeight="1" x14ac:dyDescent="0.35">
      <c r="A63" s="102">
        <f>'[1]S3 Maquette'!B63</f>
        <v>0</v>
      </c>
      <c r="B63" s="102">
        <f>'[1]S3 Maquette'!C63</f>
        <v>0</v>
      </c>
      <c r="C63" s="43">
        <f>'[1]S3 Maquette'!F63</f>
        <v>0</v>
      </c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46"/>
      <c r="W63"/>
    </row>
    <row r="64" spans="1:23" ht="30.5" customHeight="1" x14ac:dyDescent="0.35">
      <c r="A64" s="102">
        <f>'[1]S3 Maquette'!B64</f>
        <v>0</v>
      </c>
      <c r="B64" s="102">
        <f>'[1]S3 Maquette'!C64</f>
        <v>0</v>
      </c>
      <c r="C64" s="43">
        <f>'[1]S3 Maquette'!F64</f>
        <v>0</v>
      </c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46"/>
      <c r="W64"/>
    </row>
    <row r="65" spans="1:23" ht="30.5" customHeight="1" x14ac:dyDescent="0.35">
      <c r="A65" s="102">
        <f>'[1]S3 Maquette'!B65</f>
        <v>0</v>
      </c>
      <c r="B65" s="102">
        <f>'[1]S3 Maquette'!C65</f>
        <v>0</v>
      </c>
      <c r="C65" s="43">
        <f>'[1]S3 Maquette'!F65</f>
        <v>0</v>
      </c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46"/>
      <c r="W65"/>
    </row>
    <row r="66" spans="1:23" ht="30.5" customHeight="1" x14ac:dyDescent="0.35">
      <c r="A66" s="102">
        <f>'[1]S3 Maquette'!B66</f>
        <v>0</v>
      </c>
      <c r="B66" s="102">
        <f>'[1]S3 Maquette'!C66</f>
        <v>0</v>
      </c>
      <c r="C66" s="43">
        <f>'[1]S3 Maquette'!F66</f>
        <v>0</v>
      </c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46"/>
      <c r="W66"/>
    </row>
    <row r="67" spans="1:23" ht="30.5" customHeight="1" x14ac:dyDescent="0.35">
      <c r="A67" s="102">
        <f>'[1]S3 Maquette'!B67</f>
        <v>0</v>
      </c>
      <c r="B67" s="102">
        <f>'[1]S3 Maquette'!C67</f>
        <v>0</v>
      </c>
      <c r="C67" s="43">
        <f>'[1]S3 Maquette'!F67</f>
        <v>0</v>
      </c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46"/>
      <c r="W67"/>
    </row>
    <row r="68" spans="1:23" ht="30.5" customHeight="1" x14ac:dyDescent="0.35">
      <c r="A68" s="102">
        <f>'[1]S3 Maquette'!B68</f>
        <v>0</v>
      </c>
      <c r="B68" s="102">
        <f>'[1]S3 Maquette'!C68</f>
        <v>0</v>
      </c>
      <c r="C68" s="43">
        <f>'[1]S3 Maquette'!F68</f>
        <v>0</v>
      </c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46"/>
      <c r="W68"/>
    </row>
    <row r="69" spans="1:23" ht="30.5" customHeight="1" x14ac:dyDescent="0.35">
      <c r="A69" s="102">
        <f>'[1]S3 Maquette'!B69</f>
        <v>0</v>
      </c>
      <c r="B69" s="102">
        <f>'[1]S3 Maquette'!C69</f>
        <v>0</v>
      </c>
      <c r="C69" s="43">
        <f>'[1]S3 Maquette'!F69</f>
        <v>0</v>
      </c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46"/>
      <c r="W69"/>
    </row>
    <row r="70" spans="1:23" ht="30.5" customHeight="1" x14ac:dyDescent="0.35">
      <c r="A70" s="102">
        <f>'[1]S3 Maquette'!B70</f>
        <v>0</v>
      </c>
      <c r="B70" s="102">
        <f>'[1]S3 Maquette'!C70</f>
        <v>0</v>
      </c>
      <c r="C70" s="43">
        <f>'[1]S3 Maquette'!F70</f>
        <v>0</v>
      </c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46"/>
      <c r="W70"/>
    </row>
    <row r="71" spans="1:23" ht="30.5" customHeight="1" x14ac:dyDescent="0.35">
      <c r="A71" s="102">
        <f>'[1]S3 Maquette'!B71</f>
        <v>0</v>
      </c>
      <c r="B71" s="102">
        <f>'[1]S3 Maquette'!C71</f>
        <v>0</v>
      </c>
      <c r="C71" s="43">
        <f>'[1]S3 Maquette'!F71</f>
        <v>0</v>
      </c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46"/>
      <c r="W71"/>
    </row>
    <row r="72" spans="1:23" ht="30.5" customHeight="1" x14ac:dyDescent="0.35">
      <c r="A72" s="102">
        <f>'[1]S3 Maquette'!B72</f>
        <v>0</v>
      </c>
      <c r="B72" s="102">
        <f>'[1]S3 Maquette'!C72</f>
        <v>0</v>
      </c>
      <c r="C72" s="43">
        <f>'[1]S3 Maquette'!F72</f>
        <v>0</v>
      </c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46"/>
      <c r="W72"/>
    </row>
    <row r="73" spans="1:23" ht="30.5" customHeight="1" x14ac:dyDescent="0.35">
      <c r="A73" s="102">
        <f>'[1]S3 Maquette'!B73</f>
        <v>0</v>
      </c>
      <c r="B73" s="102">
        <f>'[1]S3 Maquette'!C73</f>
        <v>0</v>
      </c>
      <c r="C73" s="43">
        <f>'[1]S3 Maquette'!F73</f>
        <v>0</v>
      </c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46"/>
      <c r="W73"/>
    </row>
    <row r="74" spans="1:23" ht="30.5" customHeight="1" x14ac:dyDescent="0.35">
      <c r="A74" s="102">
        <f>'[1]S3 Maquette'!B74</f>
        <v>0</v>
      </c>
      <c r="B74" s="102">
        <f>'[1]S3 Maquette'!C74</f>
        <v>0</v>
      </c>
      <c r="C74" s="43">
        <f>'[1]S3 Maquette'!F74</f>
        <v>0</v>
      </c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46"/>
      <c r="W74"/>
    </row>
    <row r="75" spans="1:23" ht="30.5" customHeight="1" x14ac:dyDescent="0.35">
      <c r="A75" s="102">
        <f>'[1]S3 Maquette'!B75</f>
        <v>0</v>
      </c>
      <c r="B75" s="102">
        <f>'[1]S3 Maquette'!C75</f>
        <v>0</v>
      </c>
      <c r="C75" s="43">
        <f>'[1]S3 Maquette'!F75</f>
        <v>0</v>
      </c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46"/>
      <c r="W75"/>
    </row>
    <row r="76" spans="1:23" ht="30.5" customHeight="1" x14ac:dyDescent="0.35">
      <c r="A76" s="102">
        <f>'[1]S3 Maquette'!B76</f>
        <v>0</v>
      </c>
      <c r="B76" s="102">
        <f>'[1]S3 Maquette'!C76</f>
        <v>0</v>
      </c>
      <c r="C76" s="43">
        <f>'[1]S3 Maquette'!F76</f>
        <v>0</v>
      </c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46"/>
      <c r="W76"/>
    </row>
    <row r="77" spans="1:23" ht="30.5" customHeight="1" x14ac:dyDescent="0.35">
      <c r="A77" s="102">
        <f>'[1]S3 Maquette'!B77</f>
        <v>0</v>
      </c>
      <c r="B77" s="102">
        <f>'[1]S3 Maquette'!C77</f>
        <v>0</v>
      </c>
      <c r="C77" s="43">
        <f>'[1]S3 Maquette'!F77</f>
        <v>0</v>
      </c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46"/>
      <c r="W77"/>
    </row>
    <row r="78" spans="1:23" ht="30.5" customHeight="1" x14ac:dyDescent="0.35">
      <c r="A78" s="102">
        <f>'[1]S3 Maquette'!B78</f>
        <v>0</v>
      </c>
      <c r="B78" s="102">
        <f>'[1]S3 Maquette'!C78</f>
        <v>0</v>
      </c>
      <c r="C78" s="43">
        <f>'[1]S3 Maquette'!F78</f>
        <v>0</v>
      </c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46"/>
      <c r="W78"/>
    </row>
    <row r="79" spans="1:23" ht="30.5" customHeight="1" x14ac:dyDescent="0.35">
      <c r="A79" s="102">
        <f>'[1]S3 Maquette'!B79</f>
        <v>0</v>
      </c>
      <c r="B79" s="102">
        <f>'[1]S3 Maquette'!C79</f>
        <v>0</v>
      </c>
      <c r="C79" s="43">
        <f>'[1]S3 Maquette'!F79</f>
        <v>0</v>
      </c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46"/>
      <c r="W79"/>
    </row>
    <row r="80" spans="1:23" ht="30.5" customHeight="1" x14ac:dyDescent="0.35">
      <c r="A80" s="102">
        <f>'[1]S3 Maquette'!B80</f>
        <v>0</v>
      </c>
      <c r="B80" s="102">
        <f>'[1]S3 Maquette'!C80</f>
        <v>0</v>
      </c>
      <c r="C80" s="43">
        <f>'[1]S3 Maquette'!F80</f>
        <v>0</v>
      </c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46"/>
      <c r="W80"/>
    </row>
    <row r="81" spans="1:23" ht="30.5" customHeight="1" x14ac:dyDescent="0.35">
      <c r="A81" s="102">
        <f>'[1]S3 Maquette'!B81</f>
        <v>0</v>
      </c>
      <c r="B81" s="102">
        <f>'[1]S3 Maquette'!C81</f>
        <v>0</v>
      </c>
      <c r="C81" s="43">
        <f>'[1]S3 Maquette'!F81</f>
        <v>0</v>
      </c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46"/>
      <c r="W81"/>
    </row>
    <row r="82" spans="1:23" ht="30.5" customHeight="1" x14ac:dyDescent="0.35">
      <c r="A82" s="102">
        <f>'[1]S3 Maquette'!B82</f>
        <v>0</v>
      </c>
      <c r="B82" s="102">
        <f>'[1]S3 Maquette'!C82</f>
        <v>0</v>
      </c>
      <c r="C82" s="43">
        <f>'[1]S3 Maquette'!F82</f>
        <v>0</v>
      </c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46"/>
      <c r="W82"/>
    </row>
    <row r="83" spans="1:23" ht="30.5" customHeight="1" x14ac:dyDescent="0.35">
      <c r="A83" s="102">
        <f>'[1]S3 Maquette'!B83</f>
        <v>0</v>
      </c>
      <c r="B83" s="102">
        <f>'[1]S3 Maquette'!C83</f>
        <v>0</v>
      </c>
      <c r="C83" s="43">
        <f>'[1]S3 Maquette'!F83</f>
        <v>0</v>
      </c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46"/>
      <c r="W83"/>
    </row>
    <row r="84" spans="1:23" ht="30.5" customHeight="1" x14ac:dyDescent="0.35">
      <c r="A84" s="102">
        <f>'[1]S3 Maquette'!B84</f>
        <v>0</v>
      </c>
      <c r="B84" s="102">
        <f>'[1]S3 Maquette'!C84</f>
        <v>0</v>
      </c>
      <c r="C84" s="43">
        <f>'[1]S3 Maquette'!F84</f>
        <v>0</v>
      </c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46"/>
      <c r="W84"/>
    </row>
    <row r="85" spans="1:23" ht="30.5" customHeight="1" x14ac:dyDescent="0.35">
      <c r="A85" s="102">
        <f>'[1]S3 Maquette'!B85</f>
        <v>0</v>
      </c>
      <c r="B85" s="102">
        <f>'[1]S3 Maquette'!C85</f>
        <v>0</v>
      </c>
      <c r="C85" s="43">
        <f>'[1]S3 Maquette'!F85</f>
        <v>0</v>
      </c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46"/>
      <c r="W85"/>
    </row>
    <row r="86" spans="1:23" ht="30.5" customHeight="1" x14ac:dyDescent="0.35">
      <c r="A86" s="102">
        <f>'[1]S3 Maquette'!B86</f>
        <v>0</v>
      </c>
      <c r="B86" s="102">
        <f>'[1]S3 Maquette'!C86</f>
        <v>0</v>
      </c>
      <c r="C86" s="43">
        <f>'[1]S3 Maquette'!F86</f>
        <v>0</v>
      </c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46"/>
      <c r="W86"/>
    </row>
    <row r="87" spans="1:23" ht="30.5" customHeight="1" x14ac:dyDescent="0.35">
      <c r="A87" s="102">
        <f>'[1]S3 Maquette'!B87</f>
        <v>0</v>
      </c>
      <c r="B87" s="102">
        <f>'[1]S3 Maquette'!C87</f>
        <v>0</v>
      </c>
      <c r="C87" s="43">
        <f>'[1]S3 Maquette'!F87</f>
        <v>0</v>
      </c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46"/>
      <c r="W87"/>
    </row>
    <row r="88" spans="1:23" ht="30.5" customHeight="1" x14ac:dyDescent="0.35">
      <c r="A88" s="102">
        <f>'[1]S3 Maquette'!B88</f>
        <v>0</v>
      </c>
      <c r="B88" s="102">
        <f>'[1]S3 Maquette'!C88</f>
        <v>0</v>
      </c>
      <c r="C88" s="43">
        <f>'[1]S3 Maquette'!F88</f>
        <v>0</v>
      </c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46"/>
      <c r="W88"/>
    </row>
    <row r="89" spans="1:23" ht="30.5" customHeight="1" x14ac:dyDescent="0.35">
      <c r="A89" s="102">
        <f>'[1]S3 Maquette'!B89</f>
        <v>0</v>
      </c>
      <c r="B89" s="102">
        <f>'[1]S3 Maquette'!C89</f>
        <v>0</v>
      </c>
      <c r="C89" s="43">
        <f>'[1]S3 Maquette'!F89</f>
        <v>0</v>
      </c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46"/>
      <c r="W89"/>
    </row>
    <row r="90" spans="1:23" ht="30.5" customHeight="1" x14ac:dyDescent="0.35">
      <c r="A90" s="102">
        <f>'[1]S3 Maquette'!B90</f>
        <v>0</v>
      </c>
      <c r="B90" s="102">
        <f>'[1]S3 Maquette'!C90</f>
        <v>0</v>
      </c>
      <c r="C90" s="43">
        <f>'[1]S3 Maquette'!F90</f>
        <v>0</v>
      </c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46"/>
      <c r="W90"/>
    </row>
    <row r="91" spans="1:23" ht="30.5" customHeight="1" x14ac:dyDescent="0.35">
      <c r="A91" s="102">
        <f>'[1]S3 Maquette'!B91</f>
        <v>0</v>
      </c>
      <c r="B91" s="102">
        <f>'[1]S3 Maquette'!C91</f>
        <v>0</v>
      </c>
      <c r="C91" s="43">
        <f>'[1]S3 Maquette'!F91</f>
        <v>0</v>
      </c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46"/>
      <c r="W91"/>
    </row>
    <row r="92" spans="1:23" ht="30.5" customHeight="1" x14ac:dyDescent="0.35">
      <c r="A92" s="102">
        <f>'[1]S3 Maquette'!B92</f>
        <v>0</v>
      </c>
      <c r="B92" s="102">
        <f>'[1]S3 Maquette'!C92</f>
        <v>0</v>
      </c>
      <c r="C92" s="43">
        <f>'[1]S3 Maquette'!F92</f>
        <v>0</v>
      </c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46"/>
      <c r="W92"/>
    </row>
    <row r="93" spans="1:23" ht="30.5" customHeight="1" x14ac:dyDescent="0.35">
      <c r="A93" s="102">
        <f>'[1]S3 Maquette'!B93</f>
        <v>0</v>
      </c>
      <c r="B93" s="102">
        <f>'[1]S3 Maquette'!C93</f>
        <v>0</v>
      </c>
      <c r="C93" s="43">
        <f>'[1]S3 Maquette'!F93</f>
        <v>0</v>
      </c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46"/>
      <c r="W93"/>
    </row>
    <row r="94" spans="1:23" ht="30.5" customHeight="1" x14ac:dyDescent="0.35">
      <c r="A94" s="102">
        <f>'[1]S3 Maquette'!B94</f>
        <v>0</v>
      </c>
      <c r="B94" s="102">
        <f>'[1]S3 Maquette'!C94</f>
        <v>0</v>
      </c>
      <c r="C94" s="43">
        <f>'[1]S3 Maquette'!F94</f>
        <v>0</v>
      </c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46"/>
      <c r="W94"/>
    </row>
    <row r="95" spans="1:23" ht="30.5" customHeight="1" x14ac:dyDescent="0.35">
      <c r="A95" s="102">
        <f>'[1]S3 Maquette'!B95</f>
        <v>0</v>
      </c>
      <c r="B95" s="102">
        <f>'[1]S3 Maquette'!C95</f>
        <v>0</v>
      </c>
      <c r="C95" s="43">
        <f>'[1]S3 Maquette'!F95</f>
        <v>0</v>
      </c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46"/>
      <c r="W95"/>
    </row>
    <row r="96" spans="1:23" ht="30.5" customHeight="1" x14ac:dyDescent="0.35">
      <c r="A96" s="102">
        <f>'[1]S3 Maquette'!B96</f>
        <v>0</v>
      </c>
      <c r="B96" s="102">
        <f>'[1]S3 Maquette'!C96</f>
        <v>0</v>
      </c>
      <c r="C96" s="43">
        <f>'[1]S3 Maquette'!F96</f>
        <v>0</v>
      </c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46"/>
      <c r="W96"/>
    </row>
    <row r="97" spans="1:23" ht="30.5" customHeight="1" x14ac:dyDescent="0.35">
      <c r="A97" s="102">
        <f>'[1]S3 Maquette'!B97</f>
        <v>0</v>
      </c>
      <c r="B97" s="102">
        <f>'[1]S3 Maquette'!C97</f>
        <v>0</v>
      </c>
      <c r="C97" s="43">
        <f>'[1]S3 Maquette'!F97</f>
        <v>0</v>
      </c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46"/>
      <c r="W97"/>
    </row>
    <row r="98" spans="1:23" ht="30.5" customHeight="1" x14ac:dyDescent="0.35">
      <c r="A98" s="102">
        <f>'[1]S3 Maquette'!B98</f>
        <v>0</v>
      </c>
      <c r="B98" s="102">
        <f>'[1]S3 Maquette'!C98</f>
        <v>0</v>
      </c>
      <c r="C98" s="43">
        <f>'[1]S3 Maquette'!F98</f>
        <v>0</v>
      </c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46"/>
      <c r="W98"/>
    </row>
    <row r="99" spans="1:23" ht="30.5" customHeight="1" x14ac:dyDescent="0.35">
      <c r="A99" s="102">
        <f>'[1]S3 Maquette'!B99</f>
        <v>0</v>
      </c>
      <c r="B99" s="102">
        <f>'[1]S3 Maquette'!C99</f>
        <v>0</v>
      </c>
      <c r="C99" s="43">
        <f>'[1]S3 Maquette'!F99</f>
        <v>0</v>
      </c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46"/>
      <c r="W99"/>
    </row>
    <row r="100" spans="1:23" ht="30.5" customHeight="1" x14ac:dyDescent="0.35">
      <c r="A100" s="102">
        <f>'[1]S3 Maquette'!B100</f>
        <v>0</v>
      </c>
      <c r="B100" s="102">
        <f>'[1]S3 Maquette'!C100</f>
        <v>0</v>
      </c>
      <c r="C100" s="43">
        <f>'[1]S3 Maquette'!F100</f>
        <v>0</v>
      </c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46"/>
      <c r="W100"/>
    </row>
    <row r="101" spans="1:23" ht="30.5" customHeight="1" x14ac:dyDescent="0.35">
      <c r="A101" s="102">
        <f>'[1]S3 Maquette'!B101</f>
        <v>0</v>
      </c>
      <c r="B101" s="102">
        <f>'[1]S3 Maquette'!C101</f>
        <v>0</v>
      </c>
      <c r="C101" s="43">
        <f>'[1]S3 Maquette'!F101</f>
        <v>0</v>
      </c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46"/>
      <c r="W101"/>
    </row>
    <row r="102" spans="1:23" ht="30.5" customHeight="1" x14ac:dyDescent="0.35">
      <c r="A102" s="102">
        <f>'[1]S3 Maquette'!B102</f>
        <v>0</v>
      </c>
      <c r="B102" s="102">
        <f>'[1]S3 Maquette'!C102</f>
        <v>0</v>
      </c>
      <c r="C102" s="43">
        <f>'[1]S3 Maquette'!F102</f>
        <v>0</v>
      </c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46"/>
      <c r="W102"/>
    </row>
    <row r="103" spans="1:23" ht="30.5" customHeight="1" x14ac:dyDescent="0.35">
      <c r="A103" s="102">
        <f>'[1]S3 Maquette'!B103</f>
        <v>0</v>
      </c>
      <c r="B103" s="102">
        <f>'[1]S3 Maquette'!C103</f>
        <v>0</v>
      </c>
      <c r="C103" s="43">
        <f>'[1]S3 Maquette'!F103</f>
        <v>0</v>
      </c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46"/>
      <c r="W103"/>
    </row>
    <row r="104" spans="1:23" ht="30.5" customHeight="1" x14ac:dyDescent="0.35">
      <c r="A104" s="102">
        <f>'[1]S3 Maquette'!B104</f>
        <v>0</v>
      </c>
      <c r="B104" s="102">
        <f>'[1]S3 Maquette'!C104</f>
        <v>0</v>
      </c>
      <c r="C104" s="43">
        <f>'[1]S3 Maquette'!F104</f>
        <v>0</v>
      </c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46"/>
      <c r="W104"/>
    </row>
    <row r="105" spans="1:23" ht="30.5" customHeight="1" x14ac:dyDescent="0.35">
      <c r="A105" s="102">
        <f>'[1]S3 Maquette'!B105</f>
        <v>0</v>
      </c>
      <c r="B105" s="102">
        <f>'[1]S3 Maquette'!C105</f>
        <v>0</v>
      </c>
      <c r="C105" s="43">
        <f>'[1]S3 Maquette'!F105</f>
        <v>0</v>
      </c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46"/>
      <c r="W105"/>
    </row>
    <row r="106" spans="1:23" ht="30.5" customHeight="1" x14ac:dyDescent="0.35">
      <c r="A106" s="102">
        <f>'[1]S3 Maquette'!B106</f>
        <v>0</v>
      </c>
      <c r="B106" s="102">
        <f>'[1]S3 Maquette'!C106</f>
        <v>0</v>
      </c>
      <c r="C106" s="43">
        <f>'[1]S3 Maquette'!F106</f>
        <v>0</v>
      </c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46"/>
      <c r="W106"/>
    </row>
    <row r="107" spans="1:23" ht="30.5" customHeight="1" x14ac:dyDescent="0.35">
      <c r="A107" s="102">
        <f>'[1]S3 Maquette'!B107</f>
        <v>0</v>
      </c>
      <c r="B107" s="102">
        <f>'[1]S3 Maquette'!C107</f>
        <v>0</v>
      </c>
      <c r="C107" s="43">
        <f>'[1]S3 Maquette'!F107</f>
        <v>0</v>
      </c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46"/>
      <c r="W107"/>
    </row>
    <row r="108" spans="1:23" ht="30.5" customHeight="1" x14ac:dyDescent="0.35">
      <c r="A108" s="102">
        <f>'[1]S3 Maquette'!B108</f>
        <v>0</v>
      </c>
      <c r="B108" s="102">
        <f>'[1]S3 Maquette'!C108</f>
        <v>0</v>
      </c>
      <c r="C108" s="43">
        <f>'[1]S3 Maquette'!F108</f>
        <v>0</v>
      </c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46"/>
      <c r="W108"/>
    </row>
    <row r="109" spans="1:23" ht="30.5" customHeight="1" x14ac:dyDescent="0.35">
      <c r="A109" s="102">
        <f>'[1]S3 Maquette'!B109</f>
        <v>0</v>
      </c>
      <c r="B109" s="102">
        <f>'[1]S3 Maquette'!C109</f>
        <v>0</v>
      </c>
      <c r="C109" s="43">
        <f>'[1]S3 Maquette'!F109</f>
        <v>0</v>
      </c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46"/>
      <c r="W109"/>
    </row>
    <row r="110" spans="1:23" ht="30.5" customHeight="1" x14ac:dyDescent="0.35">
      <c r="A110" s="102">
        <f>'[1]S3 Maquette'!B110</f>
        <v>0</v>
      </c>
      <c r="B110" s="102">
        <f>'[1]S3 Maquette'!C110</f>
        <v>0</v>
      </c>
      <c r="C110" s="43">
        <f>'[1]S3 Maquette'!F110</f>
        <v>0</v>
      </c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46"/>
      <c r="W110"/>
    </row>
    <row r="111" spans="1:23" ht="30.5" customHeight="1" x14ac:dyDescent="0.35">
      <c r="A111" s="102">
        <f>'[1]S3 Maquette'!B111</f>
        <v>0</v>
      </c>
      <c r="B111" s="102">
        <f>'[1]S3 Maquette'!C111</f>
        <v>0</v>
      </c>
      <c r="C111" s="43">
        <f>'[1]S3 Maquette'!F111</f>
        <v>0</v>
      </c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46"/>
      <c r="W111"/>
    </row>
    <row r="112" spans="1:23" ht="30.5" customHeight="1" x14ac:dyDescent="0.35">
      <c r="A112" s="102">
        <f>'[1]S3 Maquette'!B112</f>
        <v>0</v>
      </c>
      <c r="B112" s="102">
        <f>'[1]S3 Maquette'!C112</f>
        <v>0</v>
      </c>
      <c r="C112" s="43">
        <f>'[1]S3 Maquette'!F112</f>
        <v>0</v>
      </c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46"/>
      <c r="W112"/>
    </row>
    <row r="113" spans="1:23" ht="30.5" customHeight="1" x14ac:dyDescent="0.35">
      <c r="A113" s="102">
        <f>'[1]S3 Maquette'!B113</f>
        <v>0</v>
      </c>
      <c r="B113" s="102">
        <f>'[1]S3 Maquette'!C113</f>
        <v>0</v>
      </c>
      <c r="C113" s="43">
        <f>'[1]S3 Maquette'!F113</f>
        <v>0</v>
      </c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46"/>
      <c r="W113"/>
    </row>
    <row r="114" spans="1:23" ht="30.5" customHeight="1" x14ac:dyDescent="0.35">
      <c r="A114" s="102">
        <f>'[1]S3 Maquette'!B114</f>
        <v>0</v>
      </c>
      <c r="B114" s="102">
        <f>'[1]S3 Maquette'!C114</f>
        <v>0</v>
      </c>
      <c r="C114" s="43">
        <f>'[1]S3 Maquette'!F114</f>
        <v>0</v>
      </c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46"/>
      <c r="W114"/>
    </row>
    <row r="115" spans="1:23" ht="30.5" customHeight="1" x14ac:dyDescent="0.35">
      <c r="A115" s="102">
        <f>'[1]S3 Maquette'!B115</f>
        <v>0</v>
      </c>
      <c r="B115" s="102">
        <f>'[1]S3 Maquette'!C115</f>
        <v>0</v>
      </c>
      <c r="C115" s="43">
        <f>'[1]S3 Maquette'!F115</f>
        <v>0</v>
      </c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46"/>
      <c r="W115"/>
    </row>
    <row r="116" spans="1:23" ht="30.5" customHeight="1" x14ac:dyDescent="0.35">
      <c r="A116" s="102">
        <f>'[1]S3 Maquette'!B116</f>
        <v>0</v>
      </c>
      <c r="B116" s="102">
        <f>'[1]S3 Maquette'!C116</f>
        <v>0</v>
      </c>
      <c r="C116" s="43">
        <f>'[1]S3 Maquette'!F116</f>
        <v>0</v>
      </c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46"/>
      <c r="W116"/>
    </row>
    <row r="117" spans="1:23" ht="30.5" customHeight="1" x14ac:dyDescent="0.35">
      <c r="A117" s="102">
        <f>'[1]S3 Maquette'!B117</f>
        <v>0</v>
      </c>
      <c r="B117" s="102">
        <f>'[1]S3 Maquette'!C117</f>
        <v>0</v>
      </c>
      <c r="C117" s="43">
        <f>'[1]S3 Maquette'!F117</f>
        <v>0</v>
      </c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46"/>
      <c r="W117"/>
    </row>
    <row r="118" spans="1:23" ht="30.5" customHeight="1" x14ac:dyDescent="0.35">
      <c r="A118" s="102">
        <f>'[1]S3 Maquette'!B118</f>
        <v>0</v>
      </c>
      <c r="B118" s="102">
        <f>'[1]S3 Maquette'!C118</f>
        <v>0</v>
      </c>
      <c r="C118" s="43">
        <f>'[1]S3 Maquette'!F118</f>
        <v>0</v>
      </c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46"/>
      <c r="W118"/>
    </row>
    <row r="119" spans="1:23" ht="30.5" customHeight="1" x14ac:dyDescent="0.35">
      <c r="A119" s="102">
        <f>'[1]S3 Maquette'!B119</f>
        <v>0</v>
      </c>
      <c r="B119" s="102">
        <f>'[1]S3 Maquette'!C119</f>
        <v>0</v>
      </c>
      <c r="C119" s="43">
        <f>'[1]S3 Maquette'!F119</f>
        <v>0</v>
      </c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46"/>
      <c r="W119"/>
    </row>
    <row r="120" spans="1:23" ht="30.5" customHeight="1" x14ac:dyDescent="0.35">
      <c r="A120" s="102">
        <f>'[1]S3 Maquette'!B120</f>
        <v>0</v>
      </c>
      <c r="B120" s="102">
        <f>'[1]S3 Maquette'!C120</f>
        <v>0</v>
      </c>
      <c r="C120" s="43">
        <f>'[1]S3 Maquette'!F120</f>
        <v>0</v>
      </c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46"/>
      <c r="W120"/>
    </row>
    <row r="121" spans="1:23" ht="30.5" customHeight="1" x14ac:dyDescent="0.35">
      <c r="A121" s="102">
        <f>'[1]S3 Maquette'!B121</f>
        <v>0</v>
      </c>
      <c r="B121" s="102">
        <f>'[1]S3 Maquette'!C121</f>
        <v>0</v>
      </c>
      <c r="C121" s="43">
        <f>'[1]S3 Maquette'!F121</f>
        <v>0</v>
      </c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46"/>
      <c r="W121"/>
    </row>
    <row r="122" spans="1:23" ht="30.5" customHeight="1" x14ac:dyDescent="0.35">
      <c r="A122" s="102">
        <f>'[1]S3 Maquette'!B122</f>
        <v>0</v>
      </c>
      <c r="B122" s="102">
        <f>'[1]S3 Maquette'!C122</f>
        <v>0</v>
      </c>
      <c r="C122" s="43">
        <f>'[1]S3 Maquette'!F122</f>
        <v>0</v>
      </c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46"/>
      <c r="W122"/>
    </row>
    <row r="123" spans="1:23" ht="30.5" customHeight="1" x14ac:dyDescent="0.35">
      <c r="A123" s="102">
        <f>'[1]S3 Maquette'!B123</f>
        <v>0</v>
      </c>
      <c r="B123" s="102">
        <f>'[1]S3 Maquette'!C123</f>
        <v>0</v>
      </c>
      <c r="C123" s="43">
        <f>'[1]S3 Maquette'!F123</f>
        <v>0</v>
      </c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46"/>
      <c r="W123"/>
    </row>
    <row r="124" spans="1:23" ht="30.5" customHeight="1" x14ac:dyDescent="0.35">
      <c r="A124" s="102">
        <f>'[1]S3 Maquette'!B124</f>
        <v>0</v>
      </c>
      <c r="B124" s="102">
        <f>'[1]S3 Maquette'!C124</f>
        <v>0</v>
      </c>
      <c r="C124" s="43">
        <f>'[1]S3 Maquette'!F124</f>
        <v>0</v>
      </c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46"/>
      <c r="W124"/>
    </row>
    <row r="125" spans="1:23" ht="30.5" customHeight="1" x14ac:dyDescent="0.35">
      <c r="A125" s="102">
        <f>'[1]S3 Maquette'!B125</f>
        <v>0</v>
      </c>
      <c r="B125" s="102">
        <f>'[1]S3 Maquette'!C125</f>
        <v>0</v>
      </c>
      <c r="C125" s="43">
        <f>'[1]S3 Maquette'!F125</f>
        <v>0</v>
      </c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46"/>
      <c r="W125"/>
    </row>
    <row r="126" spans="1:23" ht="30.5" customHeight="1" x14ac:dyDescent="0.35">
      <c r="A126" s="102">
        <f>'[1]S3 Maquette'!B126</f>
        <v>0</v>
      </c>
      <c r="B126" s="102">
        <f>'[1]S3 Maquette'!C126</f>
        <v>0</v>
      </c>
      <c r="C126" s="43">
        <f>'[1]S3 Maquette'!F126</f>
        <v>0</v>
      </c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46"/>
      <c r="W126"/>
    </row>
    <row r="127" spans="1:23" ht="30.5" customHeight="1" x14ac:dyDescent="0.35">
      <c r="A127" s="102">
        <f>'[1]S3 Maquette'!B127</f>
        <v>0</v>
      </c>
      <c r="B127" s="102">
        <f>'[1]S3 Maquette'!C127</f>
        <v>0</v>
      </c>
      <c r="C127" s="43">
        <f>'[1]S3 Maquette'!F127</f>
        <v>0</v>
      </c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46"/>
      <c r="W127"/>
    </row>
    <row r="128" spans="1:23" ht="30.5" customHeight="1" x14ac:dyDescent="0.35">
      <c r="A128" s="102">
        <f>'[1]S3 Maquette'!B128</f>
        <v>0</v>
      </c>
      <c r="B128" s="102">
        <f>'[1]S3 Maquette'!C128</f>
        <v>0</v>
      </c>
      <c r="C128" s="43">
        <f>'[1]S3 Maquette'!F128</f>
        <v>0</v>
      </c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46"/>
      <c r="W128"/>
    </row>
    <row r="129" spans="1:23" ht="30.5" customHeight="1" x14ac:dyDescent="0.35">
      <c r="A129" s="102">
        <f>'[1]S3 Maquette'!B129</f>
        <v>0</v>
      </c>
      <c r="B129" s="102">
        <f>'[1]S3 Maquette'!C129</f>
        <v>0</v>
      </c>
      <c r="C129" s="43">
        <f>'[1]S3 Maquette'!F129</f>
        <v>0</v>
      </c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46"/>
      <c r="W129"/>
    </row>
    <row r="130" spans="1:23" ht="30.5" customHeight="1" x14ac:dyDescent="0.35">
      <c r="A130" s="102">
        <f>'[1]S3 Maquette'!B130</f>
        <v>0</v>
      </c>
      <c r="B130" s="102">
        <f>'[1]S3 Maquette'!C130</f>
        <v>0</v>
      </c>
      <c r="C130" s="43">
        <f>'[1]S3 Maquette'!F130</f>
        <v>0</v>
      </c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46"/>
      <c r="W130"/>
    </row>
    <row r="131" spans="1:23" ht="30.5" customHeight="1" x14ac:dyDescent="0.35">
      <c r="A131" s="102">
        <f>'[1]S3 Maquette'!B131</f>
        <v>0</v>
      </c>
      <c r="B131" s="102">
        <f>'[1]S3 Maquette'!C131</f>
        <v>0</v>
      </c>
      <c r="C131" s="43">
        <f>'[1]S3 Maquette'!F131</f>
        <v>0</v>
      </c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46"/>
      <c r="W131"/>
    </row>
    <row r="132" spans="1:23" ht="30.5" customHeight="1" x14ac:dyDescent="0.35">
      <c r="A132" s="102">
        <f>'[1]S3 Maquette'!B132</f>
        <v>0</v>
      </c>
      <c r="B132" s="102">
        <f>'[1]S3 Maquette'!C132</f>
        <v>0</v>
      </c>
      <c r="C132" s="43">
        <f>'[1]S3 Maquette'!F132</f>
        <v>0</v>
      </c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46"/>
      <c r="W132"/>
    </row>
    <row r="133" spans="1:23" ht="30.5" customHeight="1" x14ac:dyDescent="0.35">
      <c r="A133" s="102">
        <f>'[1]S3 Maquette'!B133</f>
        <v>0</v>
      </c>
      <c r="B133" s="102">
        <f>'[1]S3 Maquette'!C133</f>
        <v>0</v>
      </c>
      <c r="C133" s="43">
        <f>'[1]S3 Maquette'!F133</f>
        <v>0</v>
      </c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46"/>
      <c r="W133"/>
    </row>
    <row r="134" spans="1:23" ht="30.5" customHeight="1" x14ac:dyDescent="0.35">
      <c r="A134" s="102">
        <f>'[1]S3 Maquette'!B134</f>
        <v>0</v>
      </c>
      <c r="B134" s="102">
        <f>'[1]S3 Maquette'!C134</f>
        <v>0</v>
      </c>
      <c r="C134" s="43">
        <f>'[1]S3 Maquette'!F134</f>
        <v>0</v>
      </c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46"/>
      <c r="W134"/>
    </row>
    <row r="135" spans="1:23" ht="30.5" customHeight="1" x14ac:dyDescent="0.35">
      <c r="A135" s="102">
        <f>'[1]S3 Maquette'!B135</f>
        <v>0</v>
      </c>
      <c r="B135" s="102">
        <f>'[1]S3 Maquette'!C135</f>
        <v>0</v>
      </c>
      <c r="C135" s="43">
        <f>'[1]S3 Maquette'!F135</f>
        <v>0</v>
      </c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46"/>
      <c r="W135"/>
    </row>
    <row r="136" spans="1:23" ht="30.5" customHeight="1" x14ac:dyDescent="0.35">
      <c r="A136" s="102">
        <f>'[1]S3 Maquette'!B136</f>
        <v>0</v>
      </c>
      <c r="B136" s="102">
        <f>'[1]S3 Maquette'!C136</f>
        <v>0</v>
      </c>
      <c r="C136" s="43">
        <f>'[1]S3 Maquette'!F136</f>
        <v>0</v>
      </c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46"/>
      <c r="W136"/>
    </row>
    <row r="137" spans="1:23" ht="30.5" customHeight="1" x14ac:dyDescent="0.35">
      <c r="A137" s="102">
        <f>'[1]S3 Maquette'!B137</f>
        <v>0</v>
      </c>
      <c r="B137" s="102">
        <f>'[1]S3 Maquette'!C137</f>
        <v>0</v>
      </c>
      <c r="C137" s="43">
        <f>'[1]S3 Maquette'!F137</f>
        <v>0</v>
      </c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46"/>
      <c r="W137"/>
    </row>
    <row r="138" spans="1:23" ht="30.5" customHeight="1" x14ac:dyDescent="0.35">
      <c r="A138" s="102">
        <f>'[1]S3 Maquette'!B138</f>
        <v>0</v>
      </c>
      <c r="B138" s="102">
        <f>'[1]S3 Maquette'!C138</f>
        <v>0</v>
      </c>
      <c r="C138" s="43">
        <f>'[1]S3 Maquette'!F138</f>
        <v>0</v>
      </c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46"/>
      <c r="W138"/>
    </row>
    <row r="139" spans="1:23" ht="30.5" customHeight="1" x14ac:dyDescent="0.35">
      <c r="A139" s="102">
        <f>'[1]S3 Maquette'!B139</f>
        <v>0</v>
      </c>
      <c r="B139" s="102">
        <f>'[1]S3 Maquette'!C139</f>
        <v>0</v>
      </c>
      <c r="C139" s="43">
        <f>'[1]S3 Maquette'!F139</f>
        <v>0</v>
      </c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46"/>
      <c r="W139"/>
    </row>
    <row r="140" spans="1:23" ht="30.5" customHeight="1" x14ac:dyDescent="0.35">
      <c r="A140" s="102">
        <f>'[1]S3 Maquette'!B140</f>
        <v>0</v>
      </c>
      <c r="B140" s="102">
        <f>'[1]S3 Maquette'!C140</f>
        <v>0</v>
      </c>
      <c r="C140" s="43">
        <f>'[1]S3 Maquette'!F140</f>
        <v>0</v>
      </c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46"/>
      <c r="W140"/>
    </row>
    <row r="141" spans="1:23" ht="30.5" customHeight="1" x14ac:dyDescent="0.35">
      <c r="A141" s="102">
        <f>'[1]S3 Maquette'!B141</f>
        <v>0</v>
      </c>
      <c r="B141" s="102">
        <f>'[1]S3 Maquette'!C141</f>
        <v>0</v>
      </c>
      <c r="C141" s="43">
        <f>'[1]S3 Maquette'!F141</f>
        <v>0</v>
      </c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46"/>
      <c r="W141"/>
    </row>
    <row r="142" spans="1:23" ht="30.5" customHeight="1" x14ac:dyDescent="0.35">
      <c r="A142" s="102">
        <f>'[1]S3 Maquette'!B142</f>
        <v>0</v>
      </c>
      <c r="B142" s="102">
        <f>'[1]S3 Maquette'!C142</f>
        <v>0</v>
      </c>
      <c r="C142" s="43">
        <f>'[1]S3 Maquette'!F142</f>
        <v>0</v>
      </c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46"/>
      <c r="W142"/>
    </row>
    <row r="143" spans="1:23" ht="30.5" customHeight="1" x14ac:dyDescent="0.35">
      <c r="A143" s="102">
        <f>'[1]S3 Maquette'!B143</f>
        <v>0</v>
      </c>
      <c r="B143" s="102">
        <f>'[1]S3 Maquette'!C143</f>
        <v>0</v>
      </c>
      <c r="C143" s="43">
        <f>'[1]S3 Maquette'!F143</f>
        <v>0</v>
      </c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46"/>
      <c r="W143"/>
    </row>
    <row r="144" spans="1:23" ht="30.5" customHeight="1" x14ac:dyDescent="0.35">
      <c r="A144" s="102">
        <f>'[1]S3 Maquette'!B144</f>
        <v>0</v>
      </c>
      <c r="B144" s="102">
        <f>'[1]S3 Maquette'!C144</f>
        <v>0</v>
      </c>
      <c r="C144" s="43">
        <f>'[1]S3 Maquette'!F144</f>
        <v>0</v>
      </c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46"/>
      <c r="W144"/>
    </row>
    <row r="145" spans="1:23" ht="30.5" customHeight="1" x14ac:dyDescent="0.35">
      <c r="A145" s="102">
        <f>'[1]S3 Maquette'!B145</f>
        <v>0</v>
      </c>
      <c r="B145" s="102">
        <f>'[1]S3 Maquette'!C145</f>
        <v>0</v>
      </c>
      <c r="C145" s="43">
        <f>'[1]S3 Maquette'!F145</f>
        <v>0</v>
      </c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46"/>
      <c r="W145"/>
    </row>
    <row r="146" spans="1:23" ht="30.5" customHeight="1" x14ac:dyDescent="0.35">
      <c r="A146" s="102">
        <f>'[1]S3 Maquette'!B146</f>
        <v>0</v>
      </c>
      <c r="B146" s="102">
        <f>'[1]S3 Maquette'!C146</f>
        <v>0</v>
      </c>
      <c r="C146" s="43">
        <f>'[1]S3 Maquette'!F146</f>
        <v>0</v>
      </c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46"/>
      <c r="W146"/>
    </row>
    <row r="147" spans="1:23" ht="30.5" customHeight="1" x14ac:dyDescent="0.35">
      <c r="A147" s="102">
        <f>'[1]S3 Maquette'!B147</f>
        <v>0</v>
      </c>
      <c r="B147" s="102">
        <f>'[1]S3 Maquette'!C147</f>
        <v>0</v>
      </c>
      <c r="C147" s="43">
        <f>'[1]S3 Maquette'!F147</f>
        <v>0</v>
      </c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46"/>
      <c r="W147"/>
    </row>
    <row r="148" spans="1:23" ht="30.5" customHeight="1" x14ac:dyDescent="0.35">
      <c r="A148" s="102">
        <f>'[1]S3 Maquette'!B148</f>
        <v>0</v>
      </c>
      <c r="B148" s="102">
        <f>'[1]S3 Maquette'!C148</f>
        <v>0</v>
      </c>
      <c r="C148" s="43">
        <f>'[1]S3 Maquette'!F148</f>
        <v>0</v>
      </c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46"/>
      <c r="W148"/>
    </row>
    <row r="149" spans="1:23" ht="30.5" customHeight="1" x14ac:dyDescent="0.35">
      <c r="A149" s="102">
        <f>'[1]S3 Maquette'!B149</f>
        <v>0</v>
      </c>
      <c r="B149" s="102">
        <f>'[1]S3 Maquette'!C149</f>
        <v>0</v>
      </c>
      <c r="C149" s="43">
        <f>'[1]S3 Maquette'!F149</f>
        <v>0</v>
      </c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46"/>
      <c r="W149"/>
    </row>
    <row r="150" spans="1:23" ht="30.5" customHeight="1" x14ac:dyDescent="0.35">
      <c r="A150" s="102">
        <f>'[1]S3 Maquette'!B150</f>
        <v>0</v>
      </c>
      <c r="B150" s="102">
        <f>'[1]S3 Maquette'!C150</f>
        <v>0</v>
      </c>
      <c r="C150" s="43">
        <f>'[1]S3 Maquette'!F150</f>
        <v>0</v>
      </c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46"/>
      <c r="W150"/>
    </row>
    <row r="151" spans="1:23" ht="30.5" customHeight="1" x14ac:dyDescent="0.35">
      <c r="A151" s="102">
        <f>'[1]S3 Maquette'!B151</f>
        <v>0</v>
      </c>
      <c r="B151" s="102">
        <f>'[1]S3 Maquette'!C151</f>
        <v>0</v>
      </c>
      <c r="C151" s="43">
        <f>'[1]S3 Maquette'!F151</f>
        <v>0</v>
      </c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46"/>
      <c r="W151"/>
    </row>
    <row r="152" spans="1:23" ht="30.5" customHeight="1" x14ac:dyDescent="0.35">
      <c r="A152" s="102">
        <f>'[1]S3 Maquette'!B152</f>
        <v>0</v>
      </c>
      <c r="B152" s="102">
        <f>'[1]S3 Maquette'!C152</f>
        <v>0</v>
      </c>
      <c r="C152" s="43">
        <f>'[1]S3 Maquette'!F152</f>
        <v>0</v>
      </c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46"/>
      <c r="W152"/>
    </row>
    <row r="153" spans="1:23" ht="30.5" customHeight="1" x14ac:dyDescent="0.35">
      <c r="A153" s="102">
        <f>'[1]S3 Maquette'!B153</f>
        <v>0</v>
      </c>
      <c r="B153" s="102">
        <f>'[1]S3 Maquette'!C153</f>
        <v>0</v>
      </c>
      <c r="C153" s="43">
        <f>'[1]S3 Maquette'!F153</f>
        <v>0</v>
      </c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46"/>
      <c r="W153"/>
    </row>
    <row r="154" spans="1:23" ht="30.5" customHeight="1" x14ac:dyDescent="0.35">
      <c r="A154" s="102">
        <f>'[1]S3 Maquette'!B154</f>
        <v>0</v>
      </c>
      <c r="B154" s="102">
        <f>'[1]S3 Maquette'!C154</f>
        <v>0</v>
      </c>
      <c r="C154" s="43">
        <f>'[1]S3 Maquette'!F154</f>
        <v>0</v>
      </c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46"/>
      <c r="W154"/>
    </row>
    <row r="155" spans="1:23" ht="30.5" customHeight="1" x14ac:dyDescent="0.35">
      <c r="A155" s="102">
        <f>'[1]S3 Maquette'!B155</f>
        <v>0</v>
      </c>
      <c r="B155" s="102">
        <f>'[1]S3 Maquette'!C155</f>
        <v>0</v>
      </c>
      <c r="C155" s="43">
        <f>'[1]S3 Maquette'!F155</f>
        <v>0</v>
      </c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46"/>
      <c r="W155"/>
    </row>
    <row r="156" spans="1:23" ht="30.5" customHeight="1" x14ac:dyDescent="0.35">
      <c r="A156" s="102">
        <f>'[1]S3 Maquette'!B156</f>
        <v>0</v>
      </c>
      <c r="B156" s="102">
        <f>'[1]S3 Maquette'!C156</f>
        <v>0</v>
      </c>
      <c r="C156" s="43">
        <f>'[1]S3 Maquette'!F156</f>
        <v>0</v>
      </c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46"/>
      <c r="W156"/>
    </row>
    <row r="157" spans="1:23" ht="30.5" customHeight="1" x14ac:dyDescent="0.35">
      <c r="A157" s="102">
        <f>'[1]S3 Maquette'!B157</f>
        <v>0</v>
      </c>
      <c r="B157" s="102">
        <f>'[1]S3 Maquette'!C157</f>
        <v>0</v>
      </c>
      <c r="C157" s="43">
        <f>'[1]S3 Maquette'!F157</f>
        <v>0</v>
      </c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46"/>
      <c r="W157"/>
    </row>
    <row r="158" spans="1:23" ht="30.5" customHeight="1" x14ac:dyDescent="0.35">
      <c r="A158" s="102">
        <f>'[1]S3 Maquette'!B158</f>
        <v>0</v>
      </c>
      <c r="B158" s="102">
        <f>'[1]S3 Maquette'!C158</f>
        <v>0</v>
      </c>
      <c r="C158" s="43">
        <f>'[1]S3 Maquette'!F158</f>
        <v>0</v>
      </c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46"/>
      <c r="W158"/>
    </row>
    <row r="159" spans="1:23" ht="30.5" customHeight="1" x14ac:dyDescent="0.35">
      <c r="A159" s="102">
        <f>'[1]S3 Maquette'!B159</f>
        <v>0</v>
      </c>
      <c r="B159" s="102">
        <f>'[1]S3 Maquette'!C159</f>
        <v>0</v>
      </c>
      <c r="C159" s="43">
        <f>'[1]S3 Maquette'!F159</f>
        <v>0</v>
      </c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46"/>
      <c r="W159"/>
    </row>
    <row r="160" spans="1:23" ht="30.5" customHeight="1" x14ac:dyDescent="0.35">
      <c r="A160" s="102">
        <f>'[1]S3 Maquette'!B160</f>
        <v>0</v>
      </c>
      <c r="B160" s="102">
        <f>'[1]S3 Maquette'!C160</f>
        <v>0</v>
      </c>
      <c r="C160" s="43">
        <f>'[1]S3 Maquette'!F160</f>
        <v>0</v>
      </c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46"/>
      <c r="W160"/>
    </row>
    <row r="161" spans="1:23" ht="30.5" customHeight="1" x14ac:dyDescent="0.35">
      <c r="A161" s="102">
        <f>'[1]S3 Maquette'!B161</f>
        <v>0</v>
      </c>
      <c r="B161" s="102">
        <f>'[1]S3 Maquette'!C161</f>
        <v>0</v>
      </c>
      <c r="C161" s="43">
        <f>'[1]S3 Maquette'!F161</f>
        <v>0</v>
      </c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46"/>
      <c r="W161"/>
    </row>
    <row r="162" spans="1:23" ht="30.5" customHeight="1" x14ac:dyDescent="0.35">
      <c r="A162" s="102">
        <f>'[1]S3 Maquette'!B162</f>
        <v>0</v>
      </c>
      <c r="B162" s="102">
        <f>'[1]S3 Maquette'!C162</f>
        <v>0</v>
      </c>
      <c r="C162" s="43">
        <f>'[1]S3 Maquette'!F162</f>
        <v>0</v>
      </c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46"/>
      <c r="W162"/>
    </row>
    <row r="163" spans="1:23" ht="30.5" customHeight="1" x14ac:dyDescent="0.35">
      <c r="A163" s="102">
        <f>'[1]S3 Maquette'!B163</f>
        <v>0</v>
      </c>
      <c r="B163" s="102">
        <f>'[1]S3 Maquette'!C163</f>
        <v>0</v>
      </c>
      <c r="C163" s="43">
        <f>'[1]S3 Maquette'!F163</f>
        <v>0</v>
      </c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46"/>
      <c r="W163"/>
    </row>
    <row r="164" spans="1:23" ht="30.5" customHeight="1" x14ac:dyDescent="0.35">
      <c r="A164" s="102">
        <f>'[1]S3 Maquette'!B164</f>
        <v>0</v>
      </c>
      <c r="B164" s="102">
        <f>'[1]S3 Maquette'!C164</f>
        <v>0</v>
      </c>
      <c r="C164" s="43">
        <f>'[1]S3 Maquette'!F164</f>
        <v>0</v>
      </c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46"/>
      <c r="W164"/>
    </row>
    <row r="165" spans="1:23" ht="30.5" customHeight="1" x14ac:dyDescent="0.35">
      <c r="A165" s="102">
        <f>'[1]S3 Maquette'!B165</f>
        <v>0</v>
      </c>
      <c r="B165" s="102">
        <f>'[1]S3 Maquette'!C165</f>
        <v>0</v>
      </c>
      <c r="C165" s="43">
        <f>'[1]S3 Maquette'!F165</f>
        <v>0</v>
      </c>
      <c r="D165" s="101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46"/>
      <c r="W165"/>
    </row>
    <row r="166" spans="1:23" ht="30.5" customHeight="1" x14ac:dyDescent="0.35">
      <c r="A166" s="102">
        <f>'[1]S3 Maquette'!B166</f>
        <v>0</v>
      </c>
      <c r="B166" s="102">
        <f>'[1]S3 Maquette'!C166</f>
        <v>0</v>
      </c>
      <c r="C166" s="43">
        <f>'[1]S3 Maquette'!F166</f>
        <v>0</v>
      </c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46"/>
      <c r="W166"/>
    </row>
    <row r="167" spans="1:23" ht="30.5" customHeight="1" x14ac:dyDescent="0.35">
      <c r="A167" s="102">
        <f>'[1]S3 Maquette'!B167</f>
        <v>0</v>
      </c>
      <c r="B167" s="102">
        <f>'[1]S3 Maquette'!C167</f>
        <v>0</v>
      </c>
      <c r="C167" s="43">
        <f>'[1]S3 Maquette'!F167</f>
        <v>0</v>
      </c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46"/>
      <c r="W167"/>
    </row>
    <row r="168" spans="1:23" ht="30.5" customHeight="1" x14ac:dyDescent="0.35">
      <c r="A168" s="102">
        <f>'[1]S3 Maquette'!B168</f>
        <v>0</v>
      </c>
      <c r="B168" s="102">
        <f>'[1]S3 Maquette'!C168</f>
        <v>0</v>
      </c>
      <c r="C168" s="43">
        <f>'[1]S3 Maquette'!F168</f>
        <v>0</v>
      </c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46"/>
      <c r="W168"/>
    </row>
    <row r="169" spans="1:23" ht="30.5" customHeight="1" x14ac:dyDescent="0.35">
      <c r="A169" s="102">
        <f>'[1]S3 Maquette'!B169</f>
        <v>0</v>
      </c>
      <c r="B169" s="102">
        <f>'[1]S3 Maquette'!C169</f>
        <v>0</v>
      </c>
      <c r="C169" s="43">
        <f>'[1]S3 Maquette'!F169</f>
        <v>0</v>
      </c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46"/>
      <c r="W169"/>
    </row>
    <row r="170" spans="1:23" ht="30.5" customHeight="1" x14ac:dyDescent="0.35">
      <c r="A170" s="102">
        <f>'[1]S3 Maquette'!B170</f>
        <v>0</v>
      </c>
      <c r="B170" s="102">
        <f>'[1]S3 Maquette'!C170</f>
        <v>0</v>
      </c>
      <c r="C170" s="43">
        <f>'[1]S3 Maquette'!F170</f>
        <v>0</v>
      </c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46"/>
      <c r="W170"/>
    </row>
    <row r="171" spans="1:23" ht="30.5" customHeight="1" x14ac:dyDescent="0.35">
      <c r="A171" s="102">
        <f>'[1]S3 Maquette'!B171</f>
        <v>0</v>
      </c>
      <c r="B171" s="102">
        <f>'[1]S3 Maquette'!C171</f>
        <v>0</v>
      </c>
      <c r="C171" s="43">
        <f>'[1]S3 Maquette'!F171</f>
        <v>0</v>
      </c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46"/>
      <c r="W171"/>
    </row>
    <row r="172" spans="1:23" ht="30.5" customHeight="1" x14ac:dyDescent="0.35">
      <c r="A172" s="102">
        <f>'[1]S3 Maquette'!B172</f>
        <v>0</v>
      </c>
      <c r="B172" s="102">
        <f>'[1]S3 Maquette'!C172</f>
        <v>0</v>
      </c>
      <c r="C172" s="43">
        <f>'[1]S3 Maquette'!F172</f>
        <v>0</v>
      </c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46"/>
      <c r="W172"/>
    </row>
    <row r="173" spans="1:23" ht="30.5" customHeight="1" x14ac:dyDescent="0.35">
      <c r="A173" s="102">
        <f>'[1]S3 Maquette'!B173</f>
        <v>0</v>
      </c>
      <c r="B173" s="102">
        <f>'[1]S3 Maquette'!C173</f>
        <v>0</v>
      </c>
      <c r="C173" s="43">
        <f>'[1]S3 Maquette'!F173</f>
        <v>0</v>
      </c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46"/>
      <c r="W173"/>
    </row>
    <row r="174" spans="1:23" ht="30.5" customHeight="1" x14ac:dyDescent="0.35">
      <c r="A174" s="102">
        <f>'[1]S3 Maquette'!B174</f>
        <v>0</v>
      </c>
      <c r="B174" s="102">
        <f>'[1]S3 Maquette'!C174</f>
        <v>0</v>
      </c>
      <c r="C174" s="43">
        <f>'[1]S3 Maquette'!F174</f>
        <v>0</v>
      </c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  <c r="S174" s="101"/>
      <c r="T174" s="46"/>
      <c r="W174"/>
    </row>
    <row r="175" spans="1:23" ht="30.5" customHeight="1" x14ac:dyDescent="0.35">
      <c r="A175" s="102">
        <f>'[1]S3 Maquette'!B175</f>
        <v>0</v>
      </c>
      <c r="B175" s="102">
        <f>'[1]S3 Maquette'!C175</f>
        <v>0</v>
      </c>
      <c r="C175" s="43">
        <f>'[1]S3 Maquette'!F175</f>
        <v>0</v>
      </c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  <c r="S175" s="101"/>
      <c r="T175" s="46"/>
      <c r="W175"/>
    </row>
    <row r="176" spans="1:23" ht="30.5" customHeight="1" x14ac:dyDescent="0.35">
      <c r="A176" s="102">
        <f>'[1]S3 Maquette'!B176</f>
        <v>0</v>
      </c>
      <c r="B176" s="102">
        <f>'[1]S3 Maquette'!C176</f>
        <v>0</v>
      </c>
      <c r="C176" s="43">
        <f>'[1]S3 Maquette'!F176</f>
        <v>0</v>
      </c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  <c r="S176" s="101"/>
      <c r="T176" s="46"/>
      <c r="W176"/>
    </row>
    <row r="177" spans="1:23" ht="30.5" customHeight="1" x14ac:dyDescent="0.35">
      <c r="A177" s="102">
        <f>'[1]S3 Maquette'!B177</f>
        <v>0</v>
      </c>
      <c r="B177" s="102">
        <f>'[1]S3 Maquette'!C177</f>
        <v>0</v>
      </c>
      <c r="C177" s="43">
        <f>'[1]S3 Maquette'!F177</f>
        <v>0</v>
      </c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  <c r="S177" s="101"/>
      <c r="T177" s="46"/>
      <c r="W177"/>
    </row>
    <row r="178" spans="1:23" ht="30.5" customHeight="1" x14ac:dyDescent="0.35">
      <c r="A178" s="102">
        <f>'[1]S3 Maquette'!B178</f>
        <v>0</v>
      </c>
      <c r="B178" s="102">
        <f>'[1]S3 Maquette'!C178</f>
        <v>0</v>
      </c>
      <c r="C178" s="43">
        <f>'[1]S3 Maquette'!F178</f>
        <v>0</v>
      </c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  <c r="S178" s="101"/>
      <c r="T178" s="46"/>
      <c r="W178"/>
    </row>
    <row r="179" spans="1:23" ht="30.5" customHeight="1" x14ac:dyDescent="0.35">
      <c r="A179" s="102">
        <f>'[1]S3 Maquette'!B179</f>
        <v>0</v>
      </c>
      <c r="B179" s="102">
        <f>'[1]S3 Maquette'!C179</f>
        <v>0</v>
      </c>
      <c r="C179" s="43">
        <f>'[1]S3 Maquette'!F179</f>
        <v>0</v>
      </c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  <c r="S179" s="101"/>
      <c r="T179" s="46"/>
      <c r="W179"/>
    </row>
    <row r="180" spans="1:23" ht="30.5" customHeight="1" x14ac:dyDescent="0.35">
      <c r="A180" s="102">
        <f>'[1]S3 Maquette'!B180</f>
        <v>0</v>
      </c>
      <c r="B180" s="102">
        <f>'[1]S3 Maquette'!C180</f>
        <v>0</v>
      </c>
      <c r="C180" s="43">
        <f>'[1]S3 Maquette'!F180</f>
        <v>0</v>
      </c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  <c r="S180" s="101"/>
      <c r="T180" s="46"/>
      <c r="W180"/>
    </row>
    <row r="181" spans="1:23" ht="30.5" customHeight="1" x14ac:dyDescent="0.35">
      <c r="A181" s="102">
        <f>'[1]S3 Maquette'!B181</f>
        <v>0</v>
      </c>
      <c r="B181" s="102">
        <f>'[1]S3 Maquette'!C181</f>
        <v>0</v>
      </c>
      <c r="C181" s="43">
        <f>'[1]S3 Maquette'!F181</f>
        <v>0</v>
      </c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46"/>
      <c r="W181"/>
    </row>
    <row r="182" spans="1:23" ht="30.5" customHeight="1" x14ac:dyDescent="0.35">
      <c r="A182" s="102">
        <f>'[1]S3 Maquette'!B182</f>
        <v>0</v>
      </c>
      <c r="B182" s="102">
        <f>'[1]S3 Maquette'!C182</f>
        <v>0</v>
      </c>
      <c r="C182" s="43">
        <f>'[1]S3 Maquette'!F182</f>
        <v>0</v>
      </c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46"/>
      <c r="W182"/>
    </row>
    <row r="183" spans="1:23" ht="30.5" customHeight="1" x14ac:dyDescent="0.35">
      <c r="A183" s="102">
        <f>'[1]S3 Maquette'!B183</f>
        <v>0</v>
      </c>
      <c r="B183" s="102">
        <f>'[1]S3 Maquette'!C183</f>
        <v>0</v>
      </c>
      <c r="C183" s="43">
        <f>'[1]S3 Maquette'!F183</f>
        <v>0</v>
      </c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46"/>
      <c r="W183"/>
    </row>
    <row r="184" spans="1:23" ht="30.5" customHeight="1" x14ac:dyDescent="0.35">
      <c r="A184" s="102">
        <f>'[1]S3 Maquette'!B184</f>
        <v>0</v>
      </c>
      <c r="B184" s="102">
        <f>'[1]S3 Maquette'!C184</f>
        <v>0</v>
      </c>
      <c r="C184" s="43">
        <f>'[1]S3 Maquette'!F184</f>
        <v>0</v>
      </c>
      <c r="D184" s="101"/>
      <c r="E184" s="101"/>
      <c r="F184" s="101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101"/>
      <c r="S184" s="101"/>
      <c r="T184" s="46"/>
      <c r="W184"/>
    </row>
    <row r="185" spans="1:23" ht="30.5" customHeight="1" x14ac:dyDescent="0.35">
      <c r="A185" s="102">
        <f>'[1]S3 Maquette'!B185</f>
        <v>0</v>
      </c>
      <c r="B185" s="102">
        <f>'[1]S3 Maquette'!C185</f>
        <v>0</v>
      </c>
      <c r="C185" s="43">
        <f>'[1]S3 Maquette'!F185</f>
        <v>0</v>
      </c>
      <c r="D185" s="101"/>
      <c r="E185" s="101"/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01"/>
      <c r="S185" s="101"/>
      <c r="T185" s="46"/>
      <c r="W185"/>
    </row>
    <row r="186" spans="1:23" ht="30.5" customHeight="1" x14ac:dyDescent="0.35">
      <c r="A186" s="102">
        <f>'[1]S3 Maquette'!B186</f>
        <v>0</v>
      </c>
      <c r="B186" s="102">
        <f>'[1]S3 Maquette'!C186</f>
        <v>0</v>
      </c>
      <c r="C186" s="43">
        <f>'[1]S3 Maquette'!F186</f>
        <v>0</v>
      </c>
      <c r="D186" s="101"/>
      <c r="E186" s="101"/>
      <c r="F186" s="101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  <c r="S186" s="101"/>
      <c r="T186" s="46"/>
      <c r="W186"/>
    </row>
    <row r="187" spans="1:23" ht="30.5" customHeight="1" x14ac:dyDescent="0.35">
      <c r="A187" s="102">
        <f>'[1]S3 Maquette'!B187</f>
        <v>0</v>
      </c>
      <c r="B187" s="102">
        <f>'[1]S3 Maquette'!C187</f>
        <v>0</v>
      </c>
      <c r="C187" s="43">
        <f>'[1]S3 Maquette'!F187</f>
        <v>0</v>
      </c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  <c r="S187" s="101"/>
      <c r="T187" s="46"/>
      <c r="W187"/>
    </row>
    <row r="188" spans="1:23" ht="30.5" customHeight="1" x14ac:dyDescent="0.35">
      <c r="A188" s="102">
        <f>'[1]S3 Maquette'!B188</f>
        <v>0</v>
      </c>
      <c r="B188" s="102">
        <f>'[1]S3 Maquette'!C188</f>
        <v>0</v>
      </c>
      <c r="C188" s="43">
        <f>'[1]S3 Maquette'!F188</f>
        <v>0</v>
      </c>
      <c r="D188" s="101"/>
      <c r="E188" s="101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  <c r="S188" s="101"/>
      <c r="T188" s="46"/>
      <c r="W188"/>
    </row>
    <row r="189" spans="1:23" ht="30.5" customHeight="1" x14ac:dyDescent="0.35">
      <c r="A189" s="102">
        <f>'[1]S3 Maquette'!B189</f>
        <v>0</v>
      </c>
      <c r="B189" s="102">
        <f>'[1]S3 Maquette'!C189</f>
        <v>0</v>
      </c>
      <c r="C189" s="43">
        <f>'[1]S3 Maquette'!F189</f>
        <v>0</v>
      </c>
      <c r="D189" s="101"/>
      <c r="E189" s="101"/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101"/>
      <c r="S189" s="101"/>
      <c r="T189" s="46"/>
      <c r="W189"/>
    </row>
    <row r="190" spans="1:23" ht="30.5" customHeight="1" x14ac:dyDescent="0.35">
      <c r="A190" s="102">
        <f>'[1]S3 Maquette'!B190</f>
        <v>0</v>
      </c>
      <c r="B190" s="102">
        <f>'[1]S3 Maquette'!C190</f>
        <v>0</v>
      </c>
      <c r="C190" s="43">
        <f>'[1]S3 Maquette'!F190</f>
        <v>0</v>
      </c>
      <c r="D190" s="101"/>
      <c r="E190" s="101"/>
      <c r="F190" s="101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101"/>
      <c r="S190" s="101"/>
      <c r="T190" s="46"/>
      <c r="W190"/>
    </row>
    <row r="191" spans="1:23" ht="30.5" customHeight="1" x14ac:dyDescent="0.35">
      <c r="A191" s="102">
        <f>'[1]S3 Maquette'!B191</f>
        <v>0</v>
      </c>
      <c r="B191" s="102">
        <f>'[1]S3 Maquette'!C191</f>
        <v>0</v>
      </c>
      <c r="C191" s="43">
        <f>'[1]S3 Maquette'!F191</f>
        <v>0</v>
      </c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46"/>
      <c r="W191"/>
    </row>
    <row r="192" spans="1:23" ht="30.5" customHeight="1" x14ac:dyDescent="0.35">
      <c r="A192" s="102">
        <f>'[1]S3 Maquette'!B192</f>
        <v>0</v>
      </c>
      <c r="B192" s="102">
        <f>'[1]S3 Maquette'!C192</f>
        <v>0</v>
      </c>
      <c r="C192" s="43">
        <f>'[1]S3 Maquette'!F192</f>
        <v>0</v>
      </c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46"/>
      <c r="W192"/>
    </row>
    <row r="193" spans="1:23" ht="30.5" customHeight="1" x14ac:dyDescent="0.35">
      <c r="A193" s="102">
        <f>'[1]S3 Maquette'!B193</f>
        <v>0</v>
      </c>
      <c r="B193" s="102">
        <f>'[1]S3 Maquette'!C193</f>
        <v>0</v>
      </c>
      <c r="C193" s="43">
        <f>'[1]S3 Maquette'!F193</f>
        <v>0</v>
      </c>
      <c r="D193" s="101"/>
      <c r="E193" s="101"/>
      <c r="F193" s="101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01"/>
      <c r="S193" s="101"/>
      <c r="T193" s="46"/>
      <c r="W193"/>
    </row>
    <row r="194" spans="1:23" ht="30.5" customHeight="1" x14ac:dyDescent="0.35">
      <c r="A194" s="102">
        <f>'[1]S3 Maquette'!B194</f>
        <v>0</v>
      </c>
      <c r="B194" s="102">
        <f>'[1]S3 Maquette'!C194</f>
        <v>0</v>
      </c>
      <c r="C194" s="43">
        <f>'[1]S3 Maquette'!F194</f>
        <v>0</v>
      </c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  <c r="S194" s="101"/>
      <c r="T194" s="46"/>
      <c r="W194"/>
    </row>
    <row r="195" spans="1:23" ht="30.5" customHeight="1" x14ac:dyDescent="0.35">
      <c r="A195" s="102">
        <f>'[1]S3 Maquette'!B195</f>
        <v>0</v>
      </c>
      <c r="B195" s="102">
        <f>'[1]S3 Maquette'!C195</f>
        <v>0</v>
      </c>
      <c r="C195" s="43">
        <f>'[1]S3 Maquette'!F195</f>
        <v>0</v>
      </c>
      <c r="D195" s="101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01"/>
      <c r="S195" s="101"/>
      <c r="T195" s="46"/>
      <c r="W195"/>
    </row>
    <row r="196" spans="1:23" ht="30.5" customHeight="1" x14ac:dyDescent="0.35">
      <c r="A196" s="102">
        <f>'[1]S3 Maquette'!B196</f>
        <v>0</v>
      </c>
      <c r="B196" s="102">
        <f>'[1]S3 Maquette'!C196</f>
        <v>0</v>
      </c>
      <c r="C196" s="43">
        <f>'[1]S3 Maquette'!F196</f>
        <v>0</v>
      </c>
      <c r="D196" s="101"/>
      <c r="E196" s="101"/>
      <c r="F196" s="101"/>
      <c r="G196" s="101"/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101"/>
      <c r="S196" s="101"/>
      <c r="T196" s="46"/>
      <c r="W196"/>
    </row>
    <row r="197" spans="1:23" ht="30.5" customHeight="1" x14ac:dyDescent="0.35">
      <c r="A197" s="102">
        <f>'[1]S3 Maquette'!B197</f>
        <v>0</v>
      </c>
      <c r="B197" s="102">
        <f>'[1]S3 Maquette'!C197</f>
        <v>0</v>
      </c>
      <c r="C197" s="43">
        <f>'[1]S3 Maquette'!F197</f>
        <v>0</v>
      </c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46"/>
      <c r="W197"/>
    </row>
    <row r="198" spans="1:23" ht="30.5" customHeight="1" x14ac:dyDescent="0.35">
      <c r="A198" s="102">
        <f>'[1]S3 Maquette'!B198</f>
        <v>0</v>
      </c>
      <c r="B198" s="102">
        <f>'[1]S3 Maquette'!C198</f>
        <v>0</v>
      </c>
      <c r="C198" s="43">
        <f>'[1]S3 Maquette'!F198</f>
        <v>0</v>
      </c>
      <c r="D198" s="101"/>
      <c r="E198" s="101"/>
      <c r="F198" s="101"/>
      <c r="G198" s="101"/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101"/>
      <c r="S198" s="101"/>
      <c r="T198" s="46"/>
      <c r="W198"/>
    </row>
    <row r="199" spans="1:23" ht="30.5" customHeight="1" x14ac:dyDescent="0.35">
      <c r="A199" s="102">
        <f>'[1]S3 Maquette'!B199</f>
        <v>0</v>
      </c>
      <c r="B199" s="102">
        <f>'[1]S3 Maquette'!C199</f>
        <v>0</v>
      </c>
      <c r="C199" s="43">
        <f>'[1]S3 Maquette'!F199</f>
        <v>0</v>
      </c>
      <c r="D199" s="101"/>
      <c r="E199" s="101"/>
      <c r="F199" s="101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101"/>
      <c r="S199" s="101"/>
      <c r="T199" s="46"/>
      <c r="W199"/>
    </row>
    <row r="200" spans="1:23" ht="30.5" customHeight="1" x14ac:dyDescent="0.35">
      <c r="A200" s="102">
        <f>'[1]S3 Maquette'!B200</f>
        <v>0</v>
      </c>
      <c r="B200" s="102">
        <f>'[1]S3 Maquette'!C200</f>
        <v>0</v>
      </c>
      <c r="C200" s="43">
        <f>'[1]S3 Maquette'!F200</f>
        <v>0</v>
      </c>
      <c r="D200" s="101"/>
      <c r="E200" s="101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101"/>
      <c r="S200" s="101"/>
      <c r="T200" s="46"/>
      <c r="W200"/>
    </row>
    <row r="201" spans="1:23" ht="30.5" customHeight="1" x14ac:dyDescent="0.35">
      <c r="A201" s="102">
        <f>'[1]S3 Maquette'!B201</f>
        <v>0</v>
      </c>
      <c r="B201" s="102">
        <f>'[1]S3 Maquette'!C201</f>
        <v>0</v>
      </c>
      <c r="C201" s="43">
        <f>'[1]S3 Maquette'!F201</f>
        <v>0</v>
      </c>
      <c r="D201" s="101"/>
      <c r="E201" s="101"/>
      <c r="F201" s="101"/>
      <c r="G201" s="101"/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101"/>
      <c r="S201" s="101"/>
      <c r="T201" s="46"/>
      <c r="W201"/>
    </row>
    <row r="202" spans="1:23" ht="30.5" customHeight="1" x14ac:dyDescent="0.35">
      <c r="A202" s="102">
        <f>'[1]S3 Maquette'!B202</f>
        <v>0</v>
      </c>
      <c r="B202" s="102">
        <f>'[1]S3 Maquette'!C202</f>
        <v>0</v>
      </c>
      <c r="C202" s="43">
        <f>'[1]S3 Maquette'!F202</f>
        <v>0</v>
      </c>
      <c r="D202" s="101"/>
      <c r="E202" s="101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101"/>
      <c r="S202" s="101"/>
      <c r="T202" s="46"/>
      <c r="W202"/>
    </row>
    <row r="203" spans="1:23" ht="30.5" customHeight="1" x14ac:dyDescent="0.35">
      <c r="A203" s="102">
        <f>'[1]S3 Maquette'!B203</f>
        <v>0</v>
      </c>
      <c r="B203" s="102">
        <f>'[1]S3 Maquette'!C203</f>
        <v>0</v>
      </c>
      <c r="C203" s="43">
        <f>'[1]S3 Maquette'!F203</f>
        <v>0</v>
      </c>
      <c r="D203" s="101"/>
      <c r="E203" s="101"/>
      <c r="F203" s="101"/>
      <c r="G203" s="101"/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101"/>
      <c r="S203" s="101"/>
      <c r="T203" s="46"/>
      <c r="W203"/>
    </row>
    <row r="204" spans="1:23" ht="30.5" customHeight="1" x14ac:dyDescent="0.35">
      <c r="A204" s="102">
        <f>'[1]S3 Maquette'!B204</f>
        <v>0</v>
      </c>
      <c r="B204" s="102">
        <f>'[1]S3 Maquette'!C204</f>
        <v>0</v>
      </c>
      <c r="C204" s="43">
        <f>'[1]S3 Maquette'!F204</f>
        <v>0</v>
      </c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46"/>
      <c r="W204"/>
    </row>
    <row r="205" spans="1:23" ht="30.5" customHeight="1" x14ac:dyDescent="0.35">
      <c r="A205" s="102">
        <f>'[1]S3 Maquette'!B205</f>
        <v>0</v>
      </c>
      <c r="B205" s="102">
        <f>'[1]S3 Maquette'!C205</f>
        <v>0</v>
      </c>
      <c r="C205" s="43">
        <f>'[1]S3 Maquette'!F205</f>
        <v>0</v>
      </c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46"/>
      <c r="W205"/>
    </row>
    <row r="206" spans="1:23" ht="30.5" customHeight="1" x14ac:dyDescent="0.35">
      <c r="A206" s="102">
        <f>'[1]S3 Maquette'!B206</f>
        <v>0</v>
      </c>
      <c r="B206" s="102">
        <f>'[1]S3 Maquette'!C206</f>
        <v>0</v>
      </c>
      <c r="C206" s="43">
        <f>'[1]S3 Maquette'!F206</f>
        <v>0</v>
      </c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46"/>
      <c r="W206"/>
    </row>
    <row r="207" spans="1:23" ht="30.5" customHeight="1" x14ac:dyDescent="0.35">
      <c r="A207" s="102">
        <f>'[1]S3 Maquette'!B207</f>
        <v>0</v>
      </c>
      <c r="B207" s="102">
        <f>'[1]S3 Maquette'!C207</f>
        <v>0</v>
      </c>
      <c r="C207" s="43">
        <f>'[1]S3 Maquette'!F207</f>
        <v>0</v>
      </c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46"/>
      <c r="W207"/>
    </row>
    <row r="208" spans="1:23" ht="30.5" customHeight="1" x14ac:dyDescent="0.35">
      <c r="A208" s="102">
        <f>'[1]S3 Maquette'!B208</f>
        <v>0</v>
      </c>
      <c r="B208" s="102">
        <f>'[1]S3 Maquette'!C208</f>
        <v>0</v>
      </c>
      <c r="C208" s="43">
        <f>'[1]S3 Maquette'!F208</f>
        <v>0</v>
      </c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  <c r="S208" s="101"/>
      <c r="T208" s="46"/>
      <c r="W208"/>
    </row>
    <row r="209" spans="1:23" ht="30.5" customHeight="1" x14ac:dyDescent="0.35">
      <c r="A209" s="102">
        <f>'[1]S3 Maquette'!B209</f>
        <v>0</v>
      </c>
      <c r="B209" s="102">
        <f>'[1]S3 Maquette'!C209</f>
        <v>0</v>
      </c>
      <c r="C209" s="43">
        <f>'[1]S3 Maquette'!F209</f>
        <v>0</v>
      </c>
      <c r="D209" s="101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101"/>
      <c r="S209" s="101"/>
      <c r="T209" s="46"/>
      <c r="W209"/>
    </row>
    <row r="210" spans="1:23" ht="30.5" customHeight="1" x14ac:dyDescent="0.35">
      <c r="A210" s="102">
        <f>'[1]S3 Maquette'!B210</f>
        <v>0</v>
      </c>
      <c r="B210" s="102">
        <f>'[1]S3 Maquette'!C210</f>
        <v>0</v>
      </c>
      <c r="C210" s="43">
        <f>'[1]S3 Maquette'!F210</f>
        <v>0</v>
      </c>
      <c r="D210" s="101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101"/>
      <c r="S210" s="101"/>
      <c r="T210" s="46"/>
      <c r="W210"/>
    </row>
    <row r="211" spans="1:23" ht="30.5" customHeight="1" x14ac:dyDescent="0.35">
      <c r="A211" s="102">
        <f>'[1]S3 Maquette'!B211</f>
        <v>0</v>
      </c>
      <c r="B211" s="102">
        <f>'[1]S3 Maquette'!C211</f>
        <v>0</v>
      </c>
      <c r="C211" s="43">
        <f>'[1]S3 Maquette'!F211</f>
        <v>0</v>
      </c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46"/>
      <c r="W211"/>
    </row>
    <row r="212" spans="1:23" ht="30.5" customHeight="1" x14ac:dyDescent="0.35">
      <c r="A212" s="102">
        <f>'[1]S3 Maquette'!B212</f>
        <v>0</v>
      </c>
      <c r="B212" s="102">
        <f>'[1]S3 Maquette'!C212</f>
        <v>0</v>
      </c>
      <c r="C212" s="43">
        <f>'[1]S3 Maquette'!F212</f>
        <v>0</v>
      </c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  <c r="T212" s="46"/>
      <c r="W212"/>
    </row>
    <row r="213" spans="1:23" ht="30.5" customHeight="1" x14ac:dyDescent="0.35">
      <c r="A213" s="102">
        <f>'[1]S3 Maquette'!B213</f>
        <v>0</v>
      </c>
      <c r="B213" s="102">
        <f>'[1]S3 Maquette'!C213</f>
        <v>0</v>
      </c>
      <c r="C213" s="43">
        <f>'[1]S3 Maquette'!F213</f>
        <v>0</v>
      </c>
      <c r="D213" s="101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46"/>
      <c r="W213"/>
    </row>
    <row r="214" spans="1:23" ht="30.5" customHeight="1" x14ac:dyDescent="0.35">
      <c r="A214" s="102">
        <f>'[1]S3 Maquette'!B214</f>
        <v>0</v>
      </c>
      <c r="B214" s="102">
        <f>'[1]S3 Maquette'!C214</f>
        <v>0</v>
      </c>
      <c r="C214" s="43">
        <f>'[1]S3 Maquette'!F214</f>
        <v>0</v>
      </c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  <c r="S214" s="101"/>
      <c r="T214" s="46"/>
      <c r="W214"/>
    </row>
    <row r="215" spans="1:23" ht="30.5" customHeight="1" x14ac:dyDescent="0.35">
      <c r="A215" s="102">
        <f>'[1]S3 Maquette'!B215</f>
        <v>0</v>
      </c>
      <c r="B215" s="102">
        <f>'[1]S3 Maquette'!C215</f>
        <v>0</v>
      </c>
      <c r="C215" s="43">
        <f>'[1]S3 Maquette'!F215</f>
        <v>0</v>
      </c>
      <c r="D215" s="101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1"/>
      <c r="T215" s="46"/>
      <c r="W215"/>
    </row>
    <row r="216" spans="1:23" ht="30.5" customHeight="1" x14ac:dyDescent="0.35">
      <c r="A216" s="102">
        <f>'[1]S3 Maquette'!B216</f>
        <v>0</v>
      </c>
      <c r="B216" s="102">
        <f>'[1]S3 Maquette'!C216</f>
        <v>0</v>
      </c>
      <c r="C216" s="43">
        <f>'[1]S3 Maquette'!F216</f>
        <v>0</v>
      </c>
      <c r="D216" s="101"/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101"/>
      <c r="S216" s="101"/>
      <c r="T216" s="46"/>
      <c r="W216"/>
    </row>
    <row r="217" spans="1:23" ht="30.5" customHeight="1" x14ac:dyDescent="0.35">
      <c r="A217" s="102">
        <f>'[1]S3 Maquette'!B217</f>
        <v>0</v>
      </c>
      <c r="B217" s="102">
        <f>'[1]S3 Maquette'!C217</f>
        <v>0</v>
      </c>
      <c r="C217" s="43">
        <f>'[1]S3 Maquette'!F217</f>
        <v>0</v>
      </c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46"/>
      <c r="W217"/>
    </row>
    <row r="218" spans="1:23" ht="30.5" customHeight="1" x14ac:dyDescent="0.35">
      <c r="A218" s="102">
        <f>'[1]S3 Maquette'!B218</f>
        <v>0</v>
      </c>
      <c r="B218" s="102">
        <f>'[1]S3 Maquette'!C218</f>
        <v>0</v>
      </c>
      <c r="C218" s="43">
        <f>'[1]S3 Maquette'!F218</f>
        <v>0</v>
      </c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46"/>
      <c r="W218"/>
    </row>
    <row r="219" spans="1:23" ht="30.5" customHeight="1" x14ac:dyDescent="0.35">
      <c r="A219" s="102">
        <f>'[1]S3 Maquette'!B219</f>
        <v>0</v>
      </c>
      <c r="B219" s="102">
        <f>'[1]S3 Maquette'!C219</f>
        <v>0</v>
      </c>
      <c r="C219" s="43">
        <f>'[1]S3 Maquette'!F219</f>
        <v>0</v>
      </c>
      <c r="D219" s="101"/>
      <c r="E219" s="101"/>
      <c r="F219" s="101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101"/>
      <c r="S219" s="101"/>
      <c r="T219" s="46"/>
      <c r="W219"/>
    </row>
    <row r="220" spans="1:23" ht="30.5" customHeight="1" x14ac:dyDescent="0.35">
      <c r="A220" s="102">
        <f>'[1]S3 Maquette'!B220</f>
        <v>0</v>
      </c>
      <c r="B220" s="102">
        <f>'[1]S3 Maquette'!C220</f>
        <v>0</v>
      </c>
      <c r="C220" s="43">
        <f>'[1]S3 Maquette'!F220</f>
        <v>0</v>
      </c>
      <c r="D220" s="101"/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101"/>
      <c r="S220" s="101"/>
      <c r="T220" s="46"/>
      <c r="W220"/>
    </row>
    <row r="221" spans="1:23" ht="30.5" customHeight="1" x14ac:dyDescent="0.35">
      <c r="A221" s="102">
        <f>'[1]S3 Maquette'!B221</f>
        <v>0</v>
      </c>
      <c r="B221" s="102">
        <f>'[1]S3 Maquette'!C221</f>
        <v>0</v>
      </c>
      <c r="C221" s="43">
        <f>'[1]S3 Maquette'!F221</f>
        <v>0</v>
      </c>
      <c r="D221" s="101"/>
      <c r="E221" s="101"/>
      <c r="F221" s="101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101"/>
      <c r="S221" s="101"/>
      <c r="T221" s="46"/>
      <c r="W221"/>
    </row>
    <row r="222" spans="1:23" ht="30.5" customHeight="1" x14ac:dyDescent="0.35">
      <c r="A222" s="102">
        <f>'[1]S3 Maquette'!B222</f>
        <v>0</v>
      </c>
      <c r="B222" s="102">
        <f>'[1]S3 Maquette'!C222</f>
        <v>0</v>
      </c>
      <c r="C222" s="43">
        <f>'[1]S3 Maquette'!F222</f>
        <v>0</v>
      </c>
      <c r="D222" s="101"/>
      <c r="E222" s="101"/>
      <c r="F222" s="101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101"/>
      <c r="S222" s="101"/>
      <c r="T222" s="46"/>
      <c r="W222"/>
    </row>
    <row r="223" spans="1:23" ht="30.5" customHeight="1" x14ac:dyDescent="0.35">
      <c r="A223" s="102">
        <f>'[1]S3 Maquette'!B223</f>
        <v>0</v>
      </c>
      <c r="B223" s="102">
        <f>'[1]S3 Maquette'!C223</f>
        <v>0</v>
      </c>
      <c r="C223" s="43">
        <f>'[1]S3 Maquette'!F223</f>
        <v>0</v>
      </c>
      <c r="D223" s="101"/>
      <c r="E223" s="101"/>
      <c r="F223" s="101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101"/>
      <c r="S223" s="101"/>
      <c r="T223" s="46"/>
      <c r="W223"/>
    </row>
    <row r="224" spans="1:23" ht="30.5" customHeight="1" x14ac:dyDescent="0.35">
      <c r="A224" s="102">
        <f>'[1]S3 Maquette'!B224</f>
        <v>0</v>
      </c>
      <c r="B224" s="102">
        <f>'[1]S3 Maquette'!C224</f>
        <v>0</v>
      </c>
      <c r="C224" s="43">
        <f>'[1]S3 Maquette'!F224</f>
        <v>0</v>
      </c>
      <c r="D224" s="101"/>
      <c r="E224" s="101"/>
      <c r="F224" s="101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1"/>
      <c r="R224" s="101"/>
      <c r="S224" s="101"/>
      <c r="T224" s="46"/>
      <c r="W224"/>
    </row>
    <row r="225" spans="1:23" ht="30.5" customHeight="1" x14ac:dyDescent="0.35">
      <c r="A225" s="102">
        <f>'[1]S3 Maquette'!B225</f>
        <v>0</v>
      </c>
      <c r="B225" s="102">
        <f>'[1]S3 Maquette'!C225</f>
        <v>0</v>
      </c>
      <c r="C225" s="43">
        <f>'[1]S3 Maquette'!F225</f>
        <v>0</v>
      </c>
      <c r="D225" s="101"/>
      <c r="E225" s="101"/>
      <c r="F225" s="101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101"/>
      <c r="S225" s="101"/>
      <c r="T225" s="46"/>
      <c r="W225"/>
    </row>
    <row r="226" spans="1:23" ht="30.5" customHeight="1" x14ac:dyDescent="0.35">
      <c r="A226" s="102">
        <f>'[1]S3 Maquette'!B226</f>
        <v>0</v>
      </c>
      <c r="B226" s="102">
        <f>'[1]S3 Maquette'!C226</f>
        <v>0</v>
      </c>
      <c r="C226" s="43">
        <f>'[1]S3 Maquette'!F226</f>
        <v>0</v>
      </c>
      <c r="D226" s="101"/>
      <c r="E226" s="101"/>
      <c r="F226" s="101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101"/>
      <c r="S226" s="101"/>
      <c r="T226" s="46"/>
      <c r="W226"/>
    </row>
    <row r="227" spans="1:23" ht="30.5" customHeight="1" x14ac:dyDescent="0.35">
      <c r="A227" s="102">
        <f>'[1]S3 Maquette'!B227</f>
        <v>0</v>
      </c>
      <c r="B227" s="102">
        <f>'[1]S3 Maquette'!C227</f>
        <v>0</v>
      </c>
      <c r="C227" s="43">
        <f>'[1]S3 Maquette'!F227</f>
        <v>0</v>
      </c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46"/>
      <c r="W227"/>
    </row>
    <row r="228" spans="1:23" ht="30.5" customHeight="1" x14ac:dyDescent="0.35">
      <c r="A228" s="102">
        <f>'[1]S3 Maquette'!B228</f>
        <v>0</v>
      </c>
      <c r="B228" s="102">
        <f>'[1]S3 Maquette'!C228</f>
        <v>0</v>
      </c>
      <c r="C228" s="43">
        <f>'[1]S3 Maquette'!F228</f>
        <v>0</v>
      </c>
      <c r="D228" s="101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101"/>
      <c r="S228" s="101"/>
      <c r="T228" s="46"/>
      <c r="W228"/>
    </row>
    <row r="229" spans="1:23" ht="30.5" customHeight="1" x14ac:dyDescent="0.35">
      <c r="A229" s="102">
        <f>'[1]S3 Maquette'!B229</f>
        <v>0</v>
      </c>
      <c r="B229" s="102">
        <f>'[1]S3 Maquette'!C229</f>
        <v>0</v>
      </c>
      <c r="C229" s="43">
        <f>'[1]S3 Maquette'!F229</f>
        <v>0</v>
      </c>
      <c r="D229" s="101"/>
      <c r="E229" s="101"/>
      <c r="F229" s="101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101"/>
      <c r="S229" s="101"/>
      <c r="T229" s="46"/>
      <c r="W229"/>
    </row>
    <row r="230" spans="1:23" ht="30.5" customHeight="1" x14ac:dyDescent="0.35">
      <c r="A230" s="102">
        <f>'[1]S3 Maquette'!B230</f>
        <v>0</v>
      </c>
      <c r="B230" s="102">
        <f>'[1]S3 Maquette'!C230</f>
        <v>0</v>
      </c>
      <c r="C230" s="43">
        <f>'[1]S3 Maquette'!F230</f>
        <v>0</v>
      </c>
      <c r="D230" s="101"/>
      <c r="E230" s="101"/>
      <c r="F230" s="101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101"/>
      <c r="S230" s="101"/>
      <c r="T230" s="46"/>
      <c r="W230"/>
    </row>
    <row r="231" spans="1:23" ht="30.5" customHeight="1" x14ac:dyDescent="0.35">
      <c r="A231" s="102">
        <f>'[1]S3 Maquette'!B231</f>
        <v>0</v>
      </c>
      <c r="B231" s="102">
        <f>'[1]S3 Maquette'!C231</f>
        <v>0</v>
      </c>
      <c r="C231" s="43">
        <f>'[1]S3 Maquette'!F231</f>
        <v>0</v>
      </c>
      <c r="D231" s="101"/>
      <c r="E231" s="101"/>
      <c r="F231" s="101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101"/>
      <c r="S231" s="101"/>
      <c r="T231" s="46"/>
      <c r="W231"/>
    </row>
    <row r="232" spans="1:23" ht="30.5" customHeight="1" x14ac:dyDescent="0.35">
      <c r="A232" s="102">
        <f>'[1]S3 Maquette'!B232</f>
        <v>0</v>
      </c>
      <c r="B232" s="102">
        <f>'[1]S3 Maquette'!C232</f>
        <v>0</v>
      </c>
      <c r="C232" s="43">
        <f>'[1]S3 Maquette'!F232</f>
        <v>0</v>
      </c>
      <c r="D232" s="101"/>
      <c r="E232" s="101"/>
      <c r="F232" s="101"/>
      <c r="G232" s="101"/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101"/>
      <c r="S232" s="101"/>
      <c r="T232" s="46"/>
      <c r="W232"/>
    </row>
    <row r="233" spans="1:23" ht="30.5" customHeight="1" x14ac:dyDescent="0.35">
      <c r="A233" s="102">
        <f>'[1]S3 Maquette'!B233</f>
        <v>0</v>
      </c>
      <c r="B233" s="102">
        <f>'[1]S3 Maquette'!C233</f>
        <v>0</v>
      </c>
      <c r="C233" s="43">
        <f>'[1]S3 Maquette'!F233</f>
        <v>0</v>
      </c>
      <c r="D233" s="101"/>
      <c r="E233" s="101"/>
      <c r="F233" s="101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101"/>
      <c r="S233" s="101"/>
      <c r="T233" s="46"/>
      <c r="W233"/>
    </row>
    <row r="234" spans="1:23" ht="30.5" customHeight="1" x14ac:dyDescent="0.35">
      <c r="A234" s="102">
        <f>'[1]S3 Maquette'!B234</f>
        <v>0</v>
      </c>
      <c r="B234" s="102">
        <f>'[1]S3 Maquette'!C234</f>
        <v>0</v>
      </c>
      <c r="C234" s="43">
        <f>'[1]S3 Maquette'!F234</f>
        <v>0</v>
      </c>
      <c r="D234" s="101"/>
      <c r="E234" s="101"/>
      <c r="F234" s="101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101"/>
      <c r="S234" s="101"/>
      <c r="T234" s="46"/>
      <c r="W234"/>
    </row>
    <row r="235" spans="1:23" ht="30.5" customHeight="1" x14ac:dyDescent="0.35">
      <c r="A235" s="102">
        <f>'[1]S3 Maquette'!B235</f>
        <v>0</v>
      </c>
      <c r="B235" s="102">
        <f>'[1]S3 Maquette'!C235</f>
        <v>0</v>
      </c>
      <c r="C235" s="43">
        <f>'[1]S3 Maquette'!F235</f>
        <v>0</v>
      </c>
      <c r="D235" s="101"/>
      <c r="E235" s="101"/>
      <c r="F235" s="101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101"/>
      <c r="S235" s="101"/>
      <c r="T235" s="46"/>
      <c r="W235"/>
    </row>
    <row r="236" spans="1:23" ht="30.5" customHeight="1" x14ac:dyDescent="0.35">
      <c r="A236" s="102">
        <f>'[1]S3 Maquette'!B236</f>
        <v>0</v>
      </c>
      <c r="B236" s="102">
        <f>'[1]S3 Maquette'!C236</f>
        <v>0</v>
      </c>
      <c r="C236" s="43">
        <f>'[1]S3 Maquette'!F236</f>
        <v>0</v>
      </c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101"/>
      <c r="S236" s="101"/>
      <c r="T236" s="46"/>
      <c r="W236"/>
    </row>
    <row r="237" spans="1:23" ht="30.5" customHeight="1" x14ac:dyDescent="0.35">
      <c r="A237" s="102">
        <f>'[1]S3 Maquette'!B237</f>
        <v>0</v>
      </c>
      <c r="B237" s="102">
        <f>'[1]S3 Maquette'!C237</f>
        <v>0</v>
      </c>
      <c r="C237" s="43">
        <f>'[1]S3 Maquette'!F237</f>
        <v>0</v>
      </c>
      <c r="D237" s="101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101"/>
      <c r="S237" s="101"/>
      <c r="T237" s="46"/>
      <c r="W237"/>
    </row>
    <row r="238" spans="1:23" ht="30.5" customHeight="1" x14ac:dyDescent="0.35">
      <c r="A238" s="102">
        <f>'[1]S3 Maquette'!B238</f>
        <v>0</v>
      </c>
      <c r="B238" s="102">
        <f>'[1]S3 Maquette'!C238</f>
        <v>0</v>
      </c>
      <c r="C238" s="43">
        <f>'[1]S3 Maquette'!F238</f>
        <v>0</v>
      </c>
      <c r="D238" s="101"/>
      <c r="E238" s="101"/>
      <c r="F238" s="101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1"/>
      <c r="R238" s="101"/>
      <c r="S238" s="101"/>
      <c r="T238" s="46"/>
      <c r="W238"/>
    </row>
    <row r="239" spans="1:23" ht="30.5" customHeight="1" x14ac:dyDescent="0.35">
      <c r="A239" s="102">
        <f>'[1]S3 Maquette'!B239</f>
        <v>0</v>
      </c>
      <c r="B239" s="102">
        <f>'[1]S3 Maquette'!C239</f>
        <v>0</v>
      </c>
      <c r="C239" s="43">
        <f>'[1]S3 Maquette'!F239</f>
        <v>0</v>
      </c>
      <c r="D239" s="101"/>
      <c r="E239" s="101"/>
      <c r="F239" s="101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101"/>
      <c r="S239" s="101"/>
      <c r="T239" s="46"/>
      <c r="W239"/>
    </row>
    <row r="240" spans="1:23" ht="30.5" customHeight="1" x14ac:dyDescent="0.35">
      <c r="A240" s="102">
        <f>'[1]S3 Maquette'!B240</f>
        <v>0</v>
      </c>
      <c r="B240" s="102">
        <f>'[1]S3 Maquette'!C240</f>
        <v>0</v>
      </c>
      <c r="C240" s="43">
        <f>'[1]S3 Maquette'!F240</f>
        <v>0</v>
      </c>
      <c r="D240" s="101"/>
      <c r="E240" s="101"/>
      <c r="F240" s="101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1"/>
      <c r="R240" s="101"/>
      <c r="S240" s="101"/>
      <c r="T240" s="46"/>
      <c r="W240"/>
    </row>
    <row r="241" spans="1:23" ht="30.5" customHeight="1" x14ac:dyDescent="0.35">
      <c r="A241" s="102">
        <f>'[1]S3 Maquette'!B241</f>
        <v>0</v>
      </c>
      <c r="B241" s="102">
        <f>'[1]S3 Maquette'!C241</f>
        <v>0</v>
      </c>
      <c r="C241" s="43">
        <f>'[1]S3 Maquette'!F241</f>
        <v>0</v>
      </c>
      <c r="D241" s="101"/>
      <c r="E241" s="101"/>
      <c r="F241" s="101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1"/>
      <c r="R241" s="101"/>
      <c r="S241" s="101"/>
      <c r="T241" s="46"/>
      <c r="W241"/>
    </row>
    <row r="242" spans="1:23" ht="30.5" customHeight="1" x14ac:dyDescent="0.35">
      <c r="A242" s="102">
        <f>'[1]S3 Maquette'!B242</f>
        <v>0</v>
      </c>
      <c r="B242" s="102">
        <f>'[1]S3 Maquette'!C242</f>
        <v>0</v>
      </c>
      <c r="C242" s="43">
        <f>'[1]S3 Maquette'!F242</f>
        <v>0</v>
      </c>
      <c r="D242" s="101"/>
      <c r="E242" s="101"/>
      <c r="F242" s="101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1"/>
      <c r="R242" s="101"/>
      <c r="S242" s="101"/>
      <c r="T242" s="46"/>
      <c r="W242"/>
    </row>
    <row r="243" spans="1:23" ht="30.5" customHeight="1" x14ac:dyDescent="0.35">
      <c r="A243" s="102">
        <f>'[1]S3 Maquette'!B243</f>
        <v>0</v>
      </c>
      <c r="B243" s="102">
        <f>'[1]S3 Maquette'!C243</f>
        <v>0</v>
      </c>
      <c r="C243" s="43">
        <f>'[1]S3 Maquette'!F243</f>
        <v>0</v>
      </c>
      <c r="D243" s="101"/>
      <c r="E243" s="101"/>
      <c r="F243" s="101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1"/>
      <c r="R243" s="101"/>
      <c r="S243" s="101"/>
      <c r="T243" s="46"/>
      <c r="W243"/>
    </row>
    <row r="244" spans="1:23" ht="30.5" customHeight="1" x14ac:dyDescent="0.35">
      <c r="A244" s="102">
        <f>'[1]S3 Maquette'!B244</f>
        <v>0</v>
      </c>
      <c r="B244" s="102">
        <f>'[1]S3 Maquette'!C244</f>
        <v>0</v>
      </c>
      <c r="C244" s="43">
        <f>'[1]S3 Maquette'!F244</f>
        <v>0</v>
      </c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101"/>
      <c r="S244" s="101"/>
      <c r="T244" s="46"/>
      <c r="W244"/>
    </row>
    <row r="245" spans="1:23" ht="30.5" customHeight="1" x14ac:dyDescent="0.35">
      <c r="A245" s="102">
        <f>'[1]S3 Maquette'!B245</f>
        <v>0</v>
      </c>
      <c r="B245" s="102">
        <f>'[1]S3 Maquette'!C245</f>
        <v>0</v>
      </c>
      <c r="C245" s="43">
        <f>'[1]S3 Maquette'!F245</f>
        <v>0</v>
      </c>
      <c r="D245" s="101"/>
      <c r="E245" s="101"/>
      <c r="F245" s="101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1"/>
      <c r="R245" s="101"/>
      <c r="S245" s="101"/>
      <c r="T245" s="46"/>
      <c r="W245"/>
    </row>
    <row r="246" spans="1:23" ht="30.5" customHeight="1" x14ac:dyDescent="0.35">
      <c r="A246" s="102">
        <f>'[1]S3 Maquette'!B246</f>
        <v>0</v>
      </c>
      <c r="B246" s="102">
        <f>'[1]S3 Maquette'!C246</f>
        <v>0</v>
      </c>
      <c r="C246" s="43">
        <f>'[1]S3 Maquette'!F246</f>
        <v>0</v>
      </c>
      <c r="D246" s="101"/>
      <c r="E246" s="101"/>
      <c r="F246" s="101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1"/>
      <c r="R246" s="101"/>
      <c r="S246" s="101"/>
      <c r="T246" s="46"/>
      <c r="W246"/>
    </row>
    <row r="247" spans="1:23" ht="30.5" customHeight="1" x14ac:dyDescent="0.35">
      <c r="A247" s="102">
        <f>'[1]S3 Maquette'!B247</f>
        <v>0</v>
      </c>
      <c r="B247" s="102">
        <f>'[1]S3 Maquette'!C247</f>
        <v>0</v>
      </c>
      <c r="C247" s="43">
        <f>'[1]S3 Maquette'!F247</f>
        <v>0</v>
      </c>
      <c r="D247" s="101"/>
      <c r="E247" s="101"/>
      <c r="F247" s="101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1"/>
      <c r="R247" s="101"/>
      <c r="S247" s="101"/>
      <c r="T247" s="46"/>
      <c r="W247"/>
    </row>
    <row r="248" spans="1:23" ht="30.5" customHeight="1" x14ac:dyDescent="0.35">
      <c r="A248" s="102">
        <f>'[1]S3 Maquette'!B248</f>
        <v>0</v>
      </c>
      <c r="B248" s="102">
        <f>'[1]S3 Maquette'!C248</f>
        <v>0</v>
      </c>
      <c r="C248" s="43">
        <f>'[1]S3 Maquette'!F248</f>
        <v>0</v>
      </c>
      <c r="D248" s="101"/>
      <c r="E248" s="101"/>
      <c r="F248" s="101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1"/>
      <c r="R248" s="101"/>
      <c r="S248" s="101"/>
      <c r="T248" s="46"/>
      <c r="W248"/>
    </row>
    <row r="249" spans="1:23" ht="30.5" customHeight="1" x14ac:dyDescent="0.35">
      <c r="A249" s="102">
        <f>'[1]S3 Maquette'!B249</f>
        <v>0</v>
      </c>
      <c r="B249" s="102">
        <f>'[1]S3 Maquette'!C249</f>
        <v>0</v>
      </c>
      <c r="C249" s="43">
        <f>'[1]S3 Maquette'!F249</f>
        <v>0</v>
      </c>
      <c r="D249" s="101"/>
      <c r="E249" s="101"/>
      <c r="F249" s="101"/>
      <c r="G249" s="101"/>
      <c r="H249" s="101"/>
      <c r="I249" s="101"/>
      <c r="J249" s="101"/>
      <c r="K249" s="101"/>
      <c r="L249" s="101"/>
      <c r="M249" s="101"/>
      <c r="N249" s="101"/>
      <c r="O249" s="101"/>
      <c r="P249" s="101"/>
      <c r="Q249" s="101"/>
      <c r="R249" s="101"/>
      <c r="S249" s="101"/>
      <c r="T249" s="46"/>
      <c r="W249"/>
    </row>
    <row r="250" spans="1:23" ht="30.5" customHeight="1" x14ac:dyDescent="0.35">
      <c r="A250" s="102">
        <f>'[1]S3 Maquette'!B250</f>
        <v>0</v>
      </c>
      <c r="B250" s="102">
        <f>'[1]S3 Maquette'!C250</f>
        <v>0</v>
      </c>
      <c r="C250" s="43">
        <f>'[1]S3 Maquette'!F250</f>
        <v>0</v>
      </c>
      <c r="D250" s="101"/>
      <c r="E250" s="101"/>
      <c r="F250" s="101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1"/>
      <c r="R250" s="101"/>
      <c r="S250" s="101"/>
      <c r="T250" s="46"/>
      <c r="W250"/>
    </row>
    <row r="251" spans="1:23" ht="30.5" customHeight="1" x14ac:dyDescent="0.35">
      <c r="A251" s="102">
        <f>'[1]S3 Maquette'!B251</f>
        <v>0</v>
      </c>
      <c r="B251" s="102">
        <f>'[1]S3 Maquette'!C251</f>
        <v>0</v>
      </c>
      <c r="C251" s="43">
        <f>'[1]S3 Maquette'!F251</f>
        <v>0</v>
      </c>
      <c r="D251" s="101"/>
      <c r="E251" s="101"/>
      <c r="F251" s="101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1"/>
      <c r="R251" s="101"/>
      <c r="S251" s="101"/>
      <c r="T251" s="46"/>
      <c r="W251"/>
    </row>
    <row r="252" spans="1:23" ht="30.5" customHeight="1" x14ac:dyDescent="0.35">
      <c r="A252" s="102">
        <f>'[1]S3 Maquette'!B252</f>
        <v>0</v>
      </c>
      <c r="B252" s="102">
        <f>'[1]S3 Maquette'!C252</f>
        <v>0</v>
      </c>
      <c r="C252" s="43">
        <f>'[1]S3 Maquette'!F252</f>
        <v>0</v>
      </c>
      <c r="D252" s="101"/>
      <c r="E252" s="101"/>
      <c r="F252" s="101"/>
      <c r="G252" s="101"/>
      <c r="H252" s="101"/>
      <c r="I252" s="101"/>
      <c r="J252" s="101"/>
      <c r="K252" s="101"/>
      <c r="L252" s="101"/>
      <c r="M252" s="101"/>
      <c r="N252" s="101"/>
      <c r="O252" s="101"/>
      <c r="P252" s="101"/>
      <c r="Q252" s="101"/>
      <c r="R252" s="101"/>
      <c r="S252" s="101"/>
      <c r="T252" s="46"/>
      <c r="W252"/>
    </row>
    <row r="253" spans="1:23" ht="30.5" customHeight="1" x14ac:dyDescent="0.35">
      <c r="A253" s="102">
        <f>'[1]S3 Maquette'!B253</f>
        <v>0</v>
      </c>
      <c r="B253" s="102">
        <f>'[1]S3 Maquette'!C253</f>
        <v>0</v>
      </c>
      <c r="C253" s="43">
        <f>'[1]S3 Maquette'!F253</f>
        <v>0</v>
      </c>
      <c r="D253" s="101"/>
      <c r="E253" s="101"/>
      <c r="F253" s="101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1"/>
      <c r="R253" s="101"/>
      <c r="S253" s="101"/>
      <c r="T253" s="46"/>
      <c r="W253"/>
    </row>
    <row r="254" spans="1:23" ht="30.5" customHeight="1" x14ac:dyDescent="0.35">
      <c r="A254" s="102">
        <f>'[1]S3 Maquette'!B254</f>
        <v>0</v>
      </c>
      <c r="B254" s="102">
        <f>'[1]S3 Maquette'!C254</f>
        <v>0</v>
      </c>
      <c r="C254" s="43">
        <f>'[1]S3 Maquette'!F254</f>
        <v>0</v>
      </c>
      <c r="D254" s="101"/>
      <c r="E254" s="101"/>
      <c r="F254" s="101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1"/>
      <c r="R254" s="101"/>
      <c r="S254" s="101"/>
      <c r="T254" s="46"/>
      <c r="W254"/>
    </row>
    <row r="255" spans="1:23" ht="30.5" customHeight="1" x14ac:dyDescent="0.35">
      <c r="A255" s="102">
        <f>'[1]S3 Maquette'!B255</f>
        <v>0</v>
      </c>
      <c r="B255" s="102">
        <f>'[1]S3 Maquette'!C255</f>
        <v>0</v>
      </c>
      <c r="C255" s="43">
        <f>'[1]S3 Maquette'!F255</f>
        <v>0</v>
      </c>
      <c r="D255" s="101"/>
      <c r="E255" s="101"/>
      <c r="F255" s="101"/>
      <c r="G255" s="101"/>
      <c r="H255" s="101"/>
      <c r="I255" s="101"/>
      <c r="J255" s="101"/>
      <c r="K255" s="101"/>
      <c r="L255" s="101"/>
      <c r="M255" s="101"/>
      <c r="N255" s="101"/>
      <c r="O255" s="101"/>
      <c r="P255" s="101"/>
      <c r="Q255" s="101"/>
      <c r="R255" s="101"/>
      <c r="S255" s="101"/>
      <c r="T255" s="46"/>
      <c r="W255"/>
    </row>
    <row r="256" spans="1:23" ht="30.5" customHeight="1" x14ac:dyDescent="0.35">
      <c r="A256" s="102">
        <f>'[1]S3 Maquette'!B256</f>
        <v>0</v>
      </c>
      <c r="B256" s="102">
        <f>'[1]S3 Maquette'!C256</f>
        <v>0</v>
      </c>
      <c r="C256" s="43">
        <f>'[1]S3 Maquette'!F256</f>
        <v>0</v>
      </c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101"/>
      <c r="S256" s="101"/>
      <c r="T256" s="46"/>
      <c r="W256"/>
    </row>
    <row r="257" spans="1:23" ht="30.5" customHeight="1" x14ac:dyDescent="0.35">
      <c r="A257" s="102">
        <f>'[1]S3 Maquette'!B257</f>
        <v>0</v>
      </c>
      <c r="B257" s="102">
        <f>'[1]S3 Maquette'!C257</f>
        <v>0</v>
      </c>
      <c r="C257" s="43">
        <f>'[1]S3 Maquette'!F257</f>
        <v>0</v>
      </c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46"/>
      <c r="W257"/>
    </row>
    <row r="258" spans="1:23" ht="30.5" customHeight="1" x14ac:dyDescent="0.35">
      <c r="A258" s="102">
        <f>'[1]S3 Maquette'!B258</f>
        <v>0</v>
      </c>
      <c r="B258" s="102">
        <f>'[1]S3 Maquette'!C258</f>
        <v>0</v>
      </c>
      <c r="C258" s="43">
        <f>'[1]S3 Maquette'!F258</f>
        <v>0</v>
      </c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46"/>
      <c r="W258"/>
    </row>
    <row r="259" spans="1:23" ht="30.5" customHeight="1" x14ac:dyDescent="0.35">
      <c r="A259" s="102">
        <f>'[1]S3 Maquette'!B259</f>
        <v>0</v>
      </c>
      <c r="B259" s="102">
        <f>'[1]S3 Maquette'!C259</f>
        <v>0</v>
      </c>
      <c r="C259" s="43">
        <f>'[1]S3 Maquette'!F259</f>
        <v>0</v>
      </c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  <c r="S259" s="101"/>
      <c r="T259" s="46"/>
      <c r="W259"/>
    </row>
    <row r="260" spans="1:23" ht="30.5" customHeight="1" x14ac:dyDescent="0.35">
      <c r="A260" s="102">
        <f>'[1]S3 Maquette'!B260</f>
        <v>0</v>
      </c>
      <c r="B260" s="102">
        <f>'[1]S3 Maquette'!C260</f>
        <v>0</v>
      </c>
      <c r="C260" s="43">
        <f>'[1]S3 Maquette'!F260</f>
        <v>0</v>
      </c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46"/>
      <c r="W260"/>
    </row>
    <row r="261" spans="1:23" ht="30.5" customHeight="1" x14ac:dyDescent="0.35">
      <c r="A261" s="102">
        <f>'[1]S3 Maquette'!B261</f>
        <v>0</v>
      </c>
      <c r="B261" s="102">
        <f>'[1]S3 Maquette'!C261</f>
        <v>0</v>
      </c>
      <c r="C261" s="43">
        <f>'[1]S3 Maquette'!F261</f>
        <v>0</v>
      </c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46"/>
      <c r="W261"/>
    </row>
    <row r="262" spans="1:23" ht="30.5" customHeight="1" x14ac:dyDescent="0.35">
      <c r="A262" s="102">
        <f>'[1]S3 Maquette'!B262</f>
        <v>0</v>
      </c>
      <c r="B262" s="102">
        <f>'[1]S3 Maquette'!C262</f>
        <v>0</v>
      </c>
      <c r="C262" s="43">
        <f>'[1]S3 Maquette'!F262</f>
        <v>0</v>
      </c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46"/>
      <c r="W262"/>
    </row>
    <row r="263" spans="1:23" ht="30.5" customHeight="1" x14ac:dyDescent="0.35">
      <c r="A263" s="102">
        <f>'[1]S3 Maquette'!B263</f>
        <v>0</v>
      </c>
      <c r="B263" s="102">
        <f>'[1]S3 Maquette'!C263</f>
        <v>0</v>
      </c>
      <c r="C263" s="43">
        <f>'[1]S3 Maquette'!F263</f>
        <v>0</v>
      </c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46"/>
      <c r="W263"/>
    </row>
    <row r="264" spans="1:23" ht="30.5" customHeight="1" x14ac:dyDescent="0.35">
      <c r="A264" s="102">
        <f>'[1]S3 Maquette'!B264</f>
        <v>0</v>
      </c>
      <c r="B264" s="102">
        <f>'[1]S3 Maquette'!C264</f>
        <v>0</v>
      </c>
      <c r="C264" s="43">
        <f>'[1]S3 Maquette'!F264</f>
        <v>0</v>
      </c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46"/>
      <c r="W264"/>
    </row>
    <row r="265" spans="1:23" ht="30.5" customHeight="1" x14ac:dyDescent="0.35">
      <c r="A265" s="102">
        <f>'[1]S3 Maquette'!B265</f>
        <v>0</v>
      </c>
      <c r="B265" s="102">
        <f>'[1]S3 Maquette'!C265</f>
        <v>0</v>
      </c>
      <c r="C265" s="43">
        <f>'[1]S3 Maquette'!F265</f>
        <v>0</v>
      </c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46"/>
      <c r="W265"/>
    </row>
    <row r="266" spans="1:23" ht="30.5" customHeight="1" x14ac:dyDescent="0.35">
      <c r="A266" s="102">
        <f>'[1]S3 Maquette'!B266</f>
        <v>0</v>
      </c>
      <c r="B266" s="102">
        <f>'[1]S3 Maquette'!C266</f>
        <v>0</v>
      </c>
      <c r="C266" s="43">
        <f>'[1]S3 Maquette'!F266</f>
        <v>0</v>
      </c>
      <c r="D266" s="101"/>
      <c r="E266" s="101"/>
      <c r="F266" s="101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1"/>
      <c r="R266" s="101"/>
      <c r="S266" s="101"/>
      <c r="T266" s="46"/>
      <c r="W266"/>
    </row>
    <row r="267" spans="1:23" ht="30.5" customHeight="1" x14ac:dyDescent="0.35">
      <c r="A267" s="102">
        <f>'[1]S3 Maquette'!B267</f>
        <v>0</v>
      </c>
      <c r="B267" s="102">
        <f>'[1]S3 Maquette'!C267</f>
        <v>0</v>
      </c>
      <c r="C267" s="43">
        <f>'[1]S3 Maquette'!F267</f>
        <v>0</v>
      </c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46"/>
      <c r="W267"/>
    </row>
    <row r="268" spans="1:23" ht="30.5" customHeight="1" x14ac:dyDescent="0.35">
      <c r="A268" s="102">
        <f>'[1]S3 Maquette'!B268</f>
        <v>0</v>
      </c>
      <c r="B268" s="102">
        <f>'[1]S3 Maquette'!C268</f>
        <v>0</v>
      </c>
      <c r="C268" s="43">
        <f>'[1]S3 Maquette'!F268</f>
        <v>0</v>
      </c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46"/>
      <c r="W268"/>
    </row>
    <row r="269" spans="1:23" ht="30.5" customHeight="1" x14ac:dyDescent="0.35">
      <c r="A269" s="102">
        <f>'[1]S3 Maquette'!B269</f>
        <v>0</v>
      </c>
      <c r="B269" s="102">
        <f>'[1]S3 Maquette'!C269</f>
        <v>0</v>
      </c>
      <c r="C269" s="43">
        <f>'[1]S3 Maquette'!F269</f>
        <v>0</v>
      </c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46"/>
      <c r="W269"/>
    </row>
    <row r="270" spans="1:23" ht="30.5" customHeight="1" x14ac:dyDescent="0.35">
      <c r="A270" s="102">
        <f>'[1]S3 Maquette'!B270</f>
        <v>0</v>
      </c>
      <c r="B270" s="102">
        <f>'[1]S3 Maquette'!C270</f>
        <v>0</v>
      </c>
      <c r="C270" s="43">
        <f>'[1]S3 Maquette'!F270</f>
        <v>0</v>
      </c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46"/>
      <c r="W270"/>
    </row>
    <row r="271" spans="1:23" ht="30.5" customHeight="1" x14ac:dyDescent="0.35">
      <c r="A271" s="102">
        <f>'[1]S3 Maquette'!B271</f>
        <v>0</v>
      </c>
      <c r="B271" s="102">
        <f>'[1]S3 Maquette'!C271</f>
        <v>0</v>
      </c>
      <c r="C271" s="43">
        <f>'[1]S3 Maquette'!F271</f>
        <v>0</v>
      </c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46"/>
      <c r="W271"/>
    </row>
    <row r="272" spans="1:23" ht="30.5" customHeight="1" x14ac:dyDescent="0.35">
      <c r="A272" s="102">
        <f>'[1]S3 Maquette'!B272</f>
        <v>0</v>
      </c>
      <c r="B272" s="102">
        <f>'[1]S3 Maquette'!C272</f>
        <v>0</v>
      </c>
      <c r="C272" s="43">
        <f>'[1]S3 Maquette'!F272</f>
        <v>0</v>
      </c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46"/>
      <c r="W272"/>
    </row>
    <row r="273" spans="1:23" ht="30.5" customHeight="1" x14ac:dyDescent="0.35">
      <c r="A273" s="102">
        <f>'[1]S3 Maquette'!B273</f>
        <v>0</v>
      </c>
      <c r="B273" s="102">
        <f>'[1]S3 Maquette'!C273</f>
        <v>0</v>
      </c>
      <c r="C273" s="43">
        <f>'[1]S3 Maquette'!F273</f>
        <v>0</v>
      </c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46"/>
      <c r="W273"/>
    </row>
    <row r="274" spans="1:23" ht="30.5" customHeight="1" x14ac:dyDescent="0.35">
      <c r="A274" s="102">
        <f>'[1]S3 Maquette'!B274</f>
        <v>0</v>
      </c>
      <c r="B274" s="102">
        <f>'[1]S3 Maquette'!C274</f>
        <v>0</v>
      </c>
      <c r="C274" s="43">
        <f>'[1]S3 Maquette'!F274</f>
        <v>0</v>
      </c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46"/>
      <c r="W274"/>
    </row>
    <row r="275" spans="1:23" ht="30.5" customHeight="1" x14ac:dyDescent="0.35">
      <c r="A275" s="102">
        <f>'[1]S3 Maquette'!B275</f>
        <v>0</v>
      </c>
      <c r="B275" s="102">
        <f>'[1]S3 Maquette'!C275</f>
        <v>0</v>
      </c>
      <c r="C275" s="43">
        <f>'[1]S3 Maquette'!F275</f>
        <v>0</v>
      </c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46"/>
      <c r="W275"/>
    </row>
    <row r="276" spans="1:23" ht="30.5" customHeight="1" x14ac:dyDescent="0.35">
      <c r="A276" s="102">
        <f>'[1]S3 Maquette'!B276</f>
        <v>0</v>
      </c>
      <c r="B276" s="102">
        <f>'[1]S3 Maquette'!C276</f>
        <v>0</v>
      </c>
      <c r="C276" s="43">
        <f>'[1]S3 Maquette'!F276</f>
        <v>0</v>
      </c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46"/>
      <c r="W276"/>
    </row>
    <row r="277" spans="1:23" ht="30.5" customHeight="1" x14ac:dyDescent="0.35">
      <c r="A277" s="102">
        <f>'[1]S3 Maquette'!B277</f>
        <v>0</v>
      </c>
      <c r="B277" s="102">
        <f>'[1]S3 Maquette'!C277</f>
        <v>0</v>
      </c>
      <c r="C277" s="43">
        <f>'[1]S3 Maquette'!F277</f>
        <v>0</v>
      </c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46"/>
      <c r="W277"/>
    </row>
    <row r="278" spans="1:23" ht="30.5" customHeight="1" x14ac:dyDescent="0.35">
      <c r="A278" s="102">
        <f>'[1]S3 Maquette'!B278</f>
        <v>0</v>
      </c>
      <c r="B278" s="102">
        <f>'[1]S3 Maquette'!C278</f>
        <v>0</v>
      </c>
      <c r="C278" s="43">
        <f>'[1]S3 Maquette'!F278</f>
        <v>0</v>
      </c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46"/>
      <c r="W278"/>
    </row>
    <row r="279" spans="1:23" ht="30.5" customHeight="1" x14ac:dyDescent="0.35">
      <c r="A279" s="102">
        <f>'[1]S3 Maquette'!B279</f>
        <v>0</v>
      </c>
      <c r="B279" s="102">
        <f>'[1]S3 Maquette'!C279</f>
        <v>0</v>
      </c>
      <c r="C279" s="43">
        <f>'[1]S3 Maquette'!F279</f>
        <v>0</v>
      </c>
      <c r="D279" s="101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101"/>
      <c r="S279" s="101"/>
      <c r="T279" s="46"/>
      <c r="W279"/>
    </row>
    <row r="280" spans="1:23" ht="30.5" customHeight="1" x14ac:dyDescent="0.35">
      <c r="A280" s="102">
        <f>'[1]S3 Maquette'!B280</f>
        <v>0</v>
      </c>
      <c r="B280" s="102">
        <f>'[1]S3 Maquette'!C280</f>
        <v>0</v>
      </c>
      <c r="C280" s="43">
        <f>'[1]S3 Maquette'!F280</f>
        <v>0</v>
      </c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46"/>
      <c r="W280"/>
    </row>
    <row r="281" spans="1:23" ht="30.5" customHeight="1" x14ac:dyDescent="0.35">
      <c r="A281" s="102">
        <f>'[1]S3 Maquette'!B281</f>
        <v>0</v>
      </c>
      <c r="B281" s="102">
        <f>'[1]S3 Maquette'!C281</f>
        <v>0</v>
      </c>
      <c r="C281" s="43">
        <f>'[1]S3 Maquette'!F281</f>
        <v>0</v>
      </c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46"/>
      <c r="W281"/>
    </row>
    <row r="282" spans="1:23" ht="30.5" customHeight="1" x14ac:dyDescent="0.35">
      <c r="A282" s="102">
        <f>'[1]S3 Maquette'!B282</f>
        <v>0</v>
      </c>
      <c r="B282" s="102">
        <f>'[1]S3 Maquette'!C282</f>
        <v>0</v>
      </c>
      <c r="C282" s="43">
        <f>'[1]S3 Maquette'!F282</f>
        <v>0</v>
      </c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46"/>
      <c r="W282"/>
    </row>
    <row r="283" spans="1:23" ht="30.5" customHeight="1" x14ac:dyDescent="0.35">
      <c r="A283" s="102">
        <f>'[1]S3 Maquette'!B283</f>
        <v>0</v>
      </c>
      <c r="B283" s="102">
        <f>'[1]S3 Maquette'!C283</f>
        <v>0</v>
      </c>
      <c r="C283" s="43">
        <f>'[1]S3 Maquette'!F283</f>
        <v>0</v>
      </c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46"/>
      <c r="W283"/>
    </row>
    <row r="284" spans="1:23" ht="30.5" customHeight="1" x14ac:dyDescent="0.35">
      <c r="A284" s="102">
        <f>'[1]S3 Maquette'!B284</f>
        <v>0</v>
      </c>
      <c r="B284" s="102">
        <f>'[1]S3 Maquette'!C284</f>
        <v>0</v>
      </c>
      <c r="C284" s="43">
        <f>'[1]S3 Maquette'!F284</f>
        <v>0</v>
      </c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46"/>
      <c r="W284"/>
    </row>
    <row r="285" spans="1:23" ht="30.5" customHeight="1" x14ac:dyDescent="0.35">
      <c r="A285" s="102">
        <f>'[1]S3 Maquette'!B285</f>
        <v>0</v>
      </c>
      <c r="B285" s="102">
        <f>'[1]S3 Maquette'!C285</f>
        <v>0</v>
      </c>
      <c r="C285" s="43">
        <f>'[1]S3 Maquette'!F285</f>
        <v>0</v>
      </c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46"/>
      <c r="W285"/>
    </row>
    <row r="286" spans="1:23" ht="30.5" customHeight="1" x14ac:dyDescent="0.35">
      <c r="A286" s="102">
        <f>'[1]S3 Maquette'!B286</f>
        <v>0</v>
      </c>
      <c r="B286" s="102">
        <f>'[1]S3 Maquette'!C286</f>
        <v>0</v>
      </c>
      <c r="C286" s="43">
        <f>'[1]S3 Maquette'!F286</f>
        <v>0</v>
      </c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46"/>
      <c r="W286"/>
    </row>
    <row r="287" spans="1:23" ht="30.5" customHeight="1" x14ac:dyDescent="0.35">
      <c r="A287" s="102">
        <f>'[1]S3 Maquette'!B287</f>
        <v>0</v>
      </c>
      <c r="B287" s="102">
        <f>'[1]S3 Maquette'!C287</f>
        <v>0</v>
      </c>
      <c r="C287" s="43">
        <f>'[1]S3 Maquette'!F287</f>
        <v>0</v>
      </c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46"/>
      <c r="W287"/>
    </row>
    <row r="288" spans="1:23" ht="30.5" customHeight="1" x14ac:dyDescent="0.35">
      <c r="A288" s="102">
        <f>'[1]S3 Maquette'!B288</f>
        <v>0</v>
      </c>
      <c r="B288" s="102">
        <f>'[1]S3 Maquette'!C288</f>
        <v>0</v>
      </c>
      <c r="C288" s="43">
        <f>'[1]S3 Maquette'!F288</f>
        <v>0</v>
      </c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46"/>
      <c r="W288"/>
    </row>
    <row r="289" spans="1:23" ht="30.5" customHeight="1" x14ac:dyDescent="0.35">
      <c r="A289" s="102">
        <f>'[1]S3 Maquette'!B289</f>
        <v>0</v>
      </c>
      <c r="B289" s="102">
        <f>'[1]S3 Maquette'!C289</f>
        <v>0</v>
      </c>
      <c r="C289" s="43">
        <f>'[1]S3 Maquette'!F289</f>
        <v>0</v>
      </c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46"/>
      <c r="W289"/>
    </row>
    <row r="290" spans="1:23" ht="30.5" customHeight="1" x14ac:dyDescent="0.35">
      <c r="A290" s="102">
        <f>'[1]S3 Maquette'!B290</f>
        <v>0</v>
      </c>
      <c r="B290" s="102">
        <f>'[1]S3 Maquette'!C290</f>
        <v>0</v>
      </c>
      <c r="C290" s="43">
        <f>'[1]S3 Maquette'!F290</f>
        <v>0</v>
      </c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46"/>
      <c r="W290"/>
    </row>
    <row r="291" spans="1:23" ht="30.5" customHeight="1" x14ac:dyDescent="0.35">
      <c r="A291" s="102">
        <f>'[1]S3 Maquette'!B291</f>
        <v>0</v>
      </c>
      <c r="B291" s="102">
        <f>'[1]S3 Maquette'!C291</f>
        <v>0</v>
      </c>
      <c r="C291" s="43">
        <f>'[1]S3 Maquette'!F291</f>
        <v>0</v>
      </c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46"/>
      <c r="W291"/>
    </row>
    <row r="292" spans="1:23" ht="30.5" customHeight="1" x14ac:dyDescent="0.35">
      <c r="A292" s="102">
        <f>'[1]S3 Maquette'!B292</f>
        <v>0</v>
      </c>
      <c r="B292" s="102">
        <f>'[1]S3 Maquette'!C292</f>
        <v>0</v>
      </c>
      <c r="C292" s="43">
        <f>'[1]S3 Maquette'!F292</f>
        <v>0</v>
      </c>
      <c r="D292" s="101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101"/>
      <c r="S292" s="101"/>
      <c r="T292" s="46"/>
      <c r="W292"/>
    </row>
    <row r="293" spans="1:23" ht="30.5" customHeight="1" x14ac:dyDescent="0.35">
      <c r="A293" s="102">
        <f>'[1]S3 Maquette'!B293</f>
        <v>0</v>
      </c>
      <c r="B293" s="102">
        <f>'[1]S3 Maquette'!C293</f>
        <v>0</v>
      </c>
      <c r="C293" s="43">
        <f>'[1]S3 Maquette'!F293</f>
        <v>0</v>
      </c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46"/>
      <c r="W293"/>
    </row>
    <row r="294" spans="1:23" ht="30.5" customHeight="1" x14ac:dyDescent="0.35">
      <c r="A294" s="102">
        <f>'[1]S3 Maquette'!B294</f>
        <v>0</v>
      </c>
      <c r="B294" s="102">
        <f>'[1]S3 Maquette'!C294</f>
        <v>0</v>
      </c>
      <c r="C294" s="43">
        <f>'[1]S3 Maquette'!F294</f>
        <v>0</v>
      </c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46"/>
      <c r="W294"/>
    </row>
    <row r="295" spans="1:23" ht="30.5" customHeight="1" x14ac:dyDescent="0.35">
      <c r="A295" s="102">
        <f>'[1]S3 Maquette'!B295</f>
        <v>0</v>
      </c>
      <c r="B295" s="102">
        <f>'[1]S3 Maquette'!C295</f>
        <v>0</v>
      </c>
      <c r="C295" s="43">
        <f>'[1]S3 Maquette'!F295</f>
        <v>0</v>
      </c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46"/>
      <c r="W295"/>
    </row>
    <row r="296" spans="1:23" ht="30.5" customHeight="1" x14ac:dyDescent="0.35">
      <c r="A296" s="102">
        <f>'[1]S3 Maquette'!B296</f>
        <v>0</v>
      </c>
      <c r="B296" s="102">
        <f>'[1]S3 Maquette'!C296</f>
        <v>0</v>
      </c>
      <c r="C296" s="43">
        <f>'[1]S3 Maquette'!F296</f>
        <v>0</v>
      </c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46"/>
      <c r="W296"/>
    </row>
    <row r="297" spans="1:23" ht="30.5" customHeight="1" x14ac:dyDescent="0.35">
      <c r="A297" s="102">
        <f>'[1]S3 Maquette'!B297</f>
        <v>0</v>
      </c>
      <c r="B297" s="102">
        <f>'[1]S3 Maquette'!C297</f>
        <v>0</v>
      </c>
      <c r="C297" s="43">
        <f>'[1]S3 Maquette'!F297</f>
        <v>0</v>
      </c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46"/>
      <c r="W297"/>
    </row>
    <row r="298" spans="1:23" ht="30.5" customHeight="1" x14ac:dyDescent="0.35">
      <c r="A298" s="102">
        <f>'[1]S3 Maquette'!B298</f>
        <v>0</v>
      </c>
      <c r="B298" s="102">
        <f>'[1]S3 Maquette'!C298</f>
        <v>0</v>
      </c>
      <c r="C298" s="43">
        <f>'[1]S3 Maquette'!F298</f>
        <v>0</v>
      </c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46"/>
      <c r="W298"/>
    </row>
    <row r="299" spans="1:23" ht="30.5" customHeight="1" x14ac:dyDescent="0.35">
      <c r="A299" s="102">
        <f>'[1]S3 Maquette'!B299</f>
        <v>0</v>
      </c>
      <c r="B299" s="102">
        <f>'[1]S3 Maquette'!C299</f>
        <v>0</v>
      </c>
      <c r="C299" s="43">
        <f>'[1]S3 Maquette'!F299</f>
        <v>0</v>
      </c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46"/>
      <c r="W299"/>
    </row>
    <row r="300" spans="1:23" ht="30.5" customHeight="1" x14ac:dyDescent="0.35">
      <c r="A300" s="102">
        <f>'[1]S3 Maquette'!B300</f>
        <v>0</v>
      </c>
      <c r="B300" s="102">
        <f>'[1]S3 Maquette'!C300</f>
        <v>0</v>
      </c>
      <c r="C300" s="43">
        <f>'[1]S3 Maquette'!F300</f>
        <v>0</v>
      </c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46"/>
      <c r="W300"/>
    </row>
  </sheetData>
  <sheetProtection algorithmName="SHA-512" hashValue="lholWGwYk3yNIYL1hUm/3XIR2bZl8JM6/EmKbX8tBMrnrjcxcJlPJ4x7QBCRzMS0XjwHCCUtkQk3mOOBueBzIw==" saltValue="lJ83lo/+w07IXmZcOQrYNQ==" spinCount="100000" sheet="1" formatCells="0" insertRows="0"/>
  <mergeCells count="25">
    <mergeCell ref="R14:R17"/>
    <mergeCell ref="S14:S17"/>
    <mergeCell ref="A15:A16"/>
    <mergeCell ref="B15:C16"/>
    <mergeCell ref="D15:D16"/>
    <mergeCell ref="E15:G16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7 A12:A17 A301:A999">
    <cfRule type="expression" dxfId="61" priority="6">
      <formula>$C1="Parcours Pédagogique"</formula>
    </cfRule>
    <cfRule type="expression" dxfId="60" priority="7">
      <formula>$C1="BLOC"</formula>
    </cfRule>
    <cfRule type="expression" dxfId="59" priority="8">
      <formula>$C1="OPTION"</formula>
    </cfRule>
  </conditionalFormatting>
  <conditionalFormatting sqref="A18:S26 A29:S300 K27:S28 T18 A27:I28">
    <cfRule type="expression" dxfId="58" priority="13">
      <formula>$C18="Modification MCC"</formula>
    </cfRule>
  </conditionalFormatting>
  <conditionalFormatting sqref="B1:S7 C8:S9 C10 E10 J10:S11 B12:M12 P12 B13:L13 B14:N14 P14:S17 B15:M17 B301:S999">
    <cfRule type="expression" dxfId="57" priority="10">
      <formula>$D1="Modification"</formula>
    </cfRule>
    <cfRule type="expression" dxfId="56" priority="11">
      <formula>$D1="Création"</formula>
    </cfRule>
    <cfRule type="expression" dxfId="55" priority="12">
      <formula>$D1="Fermeture"</formula>
    </cfRule>
  </conditionalFormatting>
  <conditionalFormatting sqref="B1:S7 C8:S9 J10:S11 B12:M12 B13:L13 B14:N14 B15:M17 B301:S999 P14:S17 C10 E10 P12">
    <cfRule type="expression" dxfId="54" priority="9">
      <formula>$D1="Modification MCC"</formula>
    </cfRule>
  </conditionalFormatting>
  <conditionalFormatting sqref="C1:S9 C10 E10 J10:S11 C12:S26 C27:I28 K27:S28 C29:S1001">
    <cfRule type="expression" dxfId="53" priority="1">
      <formula>$B1="Option"</formula>
    </cfRule>
  </conditionalFormatting>
  <conditionalFormatting sqref="J1:J26 J29:J1001">
    <cfRule type="expression" dxfId="52" priority="5">
      <formula>$I1="NON"</formula>
    </cfRule>
  </conditionalFormatting>
  <conditionalFormatting sqref="J27">
    <cfRule type="expression" dxfId="51" priority="19">
      <formula>$C28="Modification MCC"</formula>
    </cfRule>
    <cfRule type="expression" dxfId="50" priority="20">
      <formula>$B28="Option"</formula>
    </cfRule>
    <cfRule type="expression" dxfId="49" priority="21">
      <formula>$I28="NON"</formula>
    </cfRule>
    <cfRule type="expression" dxfId="48" priority="22">
      <formula>$C28="Modification"</formula>
    </cfRule>
    <cfRule type="expression" dxfId="47" priority="23">
      <formula>$C28="Création"</formula>
    </cfRule>
    <cfRule type="expression" dxfId="46" priority="24">
      <formula>$C28="Fermeture"</formula>
    </cfRule>
  </conditionalFormatting>
  <conditionalFormatting sqref="L18:L300">
    <cfRule type="expression" dxfId="45" priority="18">
      <formula>$K18="CCI (CC Intégral)"</formula>
    </cfRule>
  </conditionalFormatting>
  <conditionalFormatting sqref="M1:M1001 L18:L300">
    <cfRule type="expression" dxfId="44" priority="17">
      <formula>$K1="CT (Contrôle terminal)"</formula>
    </cfRule>
  </conditionalFormatting>
  <conditionalFormatting sqref="N1:O1001">
    <cfRule type="expression" dxfId="43" priority="4">
      <formula>$K1="CCI (CC Intégral)"</formula>
    </cfRule>
  </conditionalFormatting>
  <conditionalFormatting sqref="Q1:R1001">
    <cfRule type="expression" dxfId="42" priority="3">
      <formula>$P1="Autres"</formula>
    </cfRule>
  </conditionalFormatting>
  <conditionalFormatting sqref="S1:S1001 T18">
    <cfRule type="expression" dxfId="41" priority="2">
      <formula>$P1="CT (Contrôle terminal)"</formula>
    </cfRule>
  </conditionalFormatting>
  <conditionalFormatting sqref="T18 A18:S26 A27:I28 K27:S28 A29:S300">
    <cfRule type="expression" dxfId="40" priority="14">
      <formula>$C18="Modification"</formula>
    </cfRule>
    <cfRule type="expression" dxfId="39" priority="15">
      <formula>$C18="Création"</formula>
    </cfRule>
    <cfRule type="expression" dxfId="38" priority="16">
      <formula>$C18="Fermeture"</formula>
    </cfRule>
  </conditionalFormatting>
  <dataValidations count="6">
    <dataValidation type="list" allowBlank="1" showInputMessage="1" showErrorMessage="1" sqref="Q19:Q300 N19:N300" xr:uid="{C1783F60-B5B3-415E-BC31-BDE81F46F1B1}">
      <formula1>List_Controle</formula1>
    </dataValidation>
    <dataValidation type="list" allowBlank="1" showInputMessage="1" showErrorMessage="1" sqref="K19:K300" xr:uid="{811DD6D6-9295-4295-BB5D-F0ACF5CFDF99}">
      <formula1>List_Controle2</formula1>
    </dataValidation>
    <dataValidation type="list" allowBlank="1" showInputMessage="1" showErrorMessage="1" sqref="C19:C300" xr:uid="{E77A206B-7A45-4242-BF0B-176429E095F7}">
      <formula1>"Modification MCC"</formula1>
    </dataValidation>
    <dataValidation type="list" allowBlank="1" showInputMessage="1" showErrorMessage="1" sqref="D1:D6" xr:uid="{5A01DAC0-DCE8-4E5F-B00B-C9EEBB423B6E}">
      <formula1>"Obligatoire, Facultatif, Complémentaire"</formula1>
    </dataValidation>
    <dataValidation type="list" allowBlank="1" showInputMessage="1" showErrorMessage="1" sqref="P19:P300" xr:uid="{8B498452-9259-4E57-B88C-7A6709FCD2CA}">
      <formula1>"CT (Contrôle terminal), Autres"</formula1>
    </dataValidation>
    <dataValidation type="list" allowBlank="1" showInputMessage="1" showErrorMessage="1" sqref="E19:I300" xr:uid="{2B5D78F4-9065-4A97-BB65-0C33F93B6C21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E51FC-1B2F-44FA-B79D-529E1E0E2B1D}">
  <sheetPr codeName="Feuil10"/>
  <dimension ref="A1:O302"/>
  <sheetViews>
    <sheetView topLeftCell="A31" zoomScale="85" zoomScaleNormal="85" workbookViewId="0">
      <selection activeCell="A31" sqref="A1:XFD1048576"/>
    </sheetView>
  </sheetViews>
  <sheetFormatPr baseColWidth="10" defaultColWidth="11.453125" defaultRowHeight="14.5" x14ac:dyDescent="0.35"/>
  <cols>
    <col min="1" max="1" width="18.453125" style="14" customWidth="1"/>
    <col min="2" max="2" width="53.453125" style="14" customWidth="1"/>
    <col min="3" max="3" width="18" style="14" customWidth="1"/>
    <col min="4" max="4" width="15.7265625" style="14" customWidth="1"/>
    <col min="5" max="5" width="27.26953125" style="14" customWidth="1"/>
    <col min="6" max="6" width="24.7265625" style="14" customWidth="1"/>
    <col min="7" max="7" width="29.1796875" style="14" customWidth="1"/>
    <col min="8" max="8" width="35.81640625" style="14" customWidth="1"/>
    <col min="9" max="9" width="17" style="14" customWidth="1"/>
    <col min="10" max="10" width="14.26953125" style="14" customWidth="1"/>
    <col min="11" max="11" width="14.7265625" style="14" customWidth="1"/>
    <col min="12" max="13" width="21.7265625" style="14" customWidth="1"/>
    <col min="14" max="14" width="47.7265625" style="14" customWidth="1"/>
    <col min="15" max="15" width="54.1796875" style="14" customWidth="1"/>
  </cols>
  <sheetData>
    <row r="1" spans="1:10" x14ac:dyDescent="0.35">
      <c r="A1" s="146"/>
      <c r="B1" s="146"/>
      <c r="C1" s="146"/>
      <c r="D1" s="146"/>
      <c r="E1" s="146"/>
      <c r="F1" s="146"/>
      <c r="G1" s="146"/>
      <c r="H1" s="146"/>
      <c r="I1" s="146"/>
      <c r="J1" s="146"/>
    </row>
    <row r="2" spans="1:10" x14ac:dyDescent="0.35">
      <c r="A2" s="146"/>
      <c r="B2" s="146"/>
      <c r="C2" s="146"/>
      <c r="D2" s="146"/>
      <c r="E2" s="146"/>
      <c r="F2" s="146"/>
      <c r="G2" s="146"/>
      <c r="H2" s="146"/>
      <c r="I2" s="146"/>
      <c r="J2" s="146"/>
    </row>
    <row r="3" spans="1:10" x14ac:dyDescent="0.35">
      <c r="A3" s="146"/>
      <c r="B3" s="146"/>
      <c r="C3" s="146"/>
      <c r="D3" s="146"/>
      <c r="E3" s="146"/>
      <c r="F3" s="146"/>
      <c r="G3" s="146"/>
      <c r="H3" s="146"/>
      <c r="I3" s="146"/>
      <c r="J3" s="146"/>
    </row>
    <row r="4" spans="1:10" x14ac:dyDescent="0.35">
      <c r="A4" s="146"/>
      <c r="B4" s="146"/>
      <c r="C4" s="146"/>
      <c r="D4" s="146"/>
      <c r="E4" s="146"/>
      <c r="F4" s="146"/>
      <c r="G4" s="146"/>
      <c r="H4" s="146"/>
      <c r="I4" s="146"/>
      <c r="J4" s="146"/>
    </row>
    <row r="5" spans="1:10" x14ac:dyDescent="0.35">
      <c r="A5" s="146"/>
      <c r="B5" s="146"/>
      <c r="C5" s="146"/>
      <c r="D5" s="146"/>
      <c r="E5" s="146"/>
      <c r="F5" s="146"/>
      <c r="G5" s="146"/>
      <c r="H5" s="146"/>
      <c r="I5" s="146"/>
      <c r="J5" s="146"/>
    </row>
    <row r="6" spans="1:10" x14ac:dyDescent="0.35">
      <c r="A6" s="146"/>
      <c r="B6" s="146"/>
      <c r="C6" s="146"/>
      <c r="D6" s="146"/>
      <c r="E6" s="146"/>
      <c r="F6" s="146"/>
      <c r="G6" s="146"/>
      <c r="H6" s="146"/>
      <c r="I6" s="146"/>
      <c r="J6" s="146"/>
    </row>
    <row r="7" spans="1:10" ht="18" customHeight="1" x14ac:dyDescent="0.35">
      <c r="A7" s="148" t="s">
        <v>174</v>
      </c>
      <c r="B7" s="145" t="str">
        <f>'Fiche Générale'!B3</f>
        <v>Portail_LLAC</v>
      </c>
      <c r="C7" s="148" t="s">
        <v>175</v>
      </c>
      <c r="D7" s="148"/>
      <c r="E7" s="155">
        <f>'Fiche Générale'!B4</f>
        <v>0</v>
      </c>
      <c r="F7" s="156"/>
      <c r="G7" s="148" t="s">
        <v>176</v>
      </c>
      <c r="H7" s="169" t="str">
        <f>'Fiche Générale'!B5</f>
        <v>-</v>
      </c>
      <c r="I7" s="169"/>
      <c r="J7" s="169"/>
    </row>
    <row r="8" spans="1:10" ht="18" customHeight="1" x14ac:dyDescent="0.35">
      <c r="A8" s="148"/>
      <c r="B8" s="145"/>
      <c r="C8" s="148"/>
      <c r="D8" s="148"/>
      <c r="E8" s="157"/>
      <c r="F8" s="158"/>
      <c r="G8" s="148"/>
      <c r="H8" s="169"/>
      <c r="I8" s="169"/>
      <c r="J8" s="169"/>
    </row>
    <row r="9" spans="1:10" ht="18" customHeight="1" x14ac:dyDescent="0.35">
      <c r="A9" s="148"/>
      <c r="B9" s="145"/>
      <c r="C9" s="148"/>
      <c r="D9" s="148"/>
      <c r="E9" s="159"/>
      <c r="F9" s="160"/>
      <c r="G9" s="148"/>
      <c r="H9" s="169"/>
      <c r="I9" s="169"/>
      <c r="J9" s="169"/>
    </row>
    <row r="10" spans="1:10" ht="18" customHeight="1" x14ac:dyDescent="0.35">
      <c r="A10" s="148"/>
      <c r="B10" s="145"/>
      <c r="C10" s="161" t="s">
        <v>177</v>
      </c>
      <c r="D10" s="161"/>
      <c r="E10" s="171" t="str">
        <f>'Fiche Générale'!B9</f>
        <v>LLCER Anglais</v>
      </c>
      <c r="F10" s="171"/>
      <c r="G10" s="171"/>
      <c r="H10" s="171"/>
      <c r="I10" s="171"/>
      <c r="J10" s="171"/>
    </row>
    <row r="11" spans="1:10" ht="18" customHeight="1" x14ac:dyDescent="0.35">
      <c r="A11" s="148"/>
      <c r="B11" s="145"/>
      <c r="C11" s="161"/>
      <c r="D11" s="161"/>
      <c r="E11" s="171"/>
      <c r="F11" s="171"/>
      <c r="G11" s="171"/>
      <c r="H11" s="171"/>
      <c r="I11" s="171"/>
      <c r="J11" s="171"/>
    </row>
    <row r="12" spans="1:10" x14ac:dyDescent="0.35">
      <c r="C12" s="14" t="s">
        <v>165</v>
      </c>
    </row>
    <row r="13" spans="1:10" x14ac:dyDescent="0.35">
      <c r="A13" s="140" t="s">
        <v>178</v>
      </c>
      <c r="B13" s="109" t="str">
        <f>'S3 Maquette'!B13</f>
        <v>2ème année de Portail</v>
      </c>
      <c r="C13" s="140" t="s">
        <v>180</v>
      </c>
      <c r="D13" s="140"/>
      <c r="E13" s="191">
        <f>'S3 Maquette'!E13</f>
        <v>0</v>
      </c>
      <c r="F13" s="191"/>
      <c r="G13" s="140" t="s">
        <v>240</v>
      </c>
      <c r="H13" s="105">
        <f>Calcul!J7</f>
        <v>240</v>
      </c>
      <c r="I13" s="105"/>
      <c r="J13" s="29"/>
    </row>
    <row r="14" spans="1:10" x14ac:dyDescent="0.35">
      <c r="A14" s="140"/>
      <c r="B14" s="112"/>
      <c r="C14" s="140"/>
      <c r="D14" s="140"/>
      <c r="E14" s="191"/>
      <c r="F14" s="191"/>
      <c r="G14" s="140"/>
      <c r="H14" s="105"/>
      <c r="I14" s="105"/>
      <c r="J14" s="29"/>
    </row>
    <row r="15" spans="1:10" x14ac:dyDescent="0.35">
      <c r="A15" s="140" t="s">
        <v>182</v>
      </c>
      <c r="B15" s="109" t="s">
        <v>146</v>
      </c>
      <c r="C15" s="141" t="s">
        <v>183</v>
      </c>
      <c r="D15" s="142"/>
      <c r="E15" s="140"/>
      <c r="F15" s="140"/>
      <c r="G15" s="178" t="s">
        <v>233</v>
      </c>
      <c r="H15" s="193">
        <f>Calcul!J20</f>
        <v>240</v>
      </c>
      <c r="I15" s="193"/>
      <c r="J15" s="29"/>
    </row>
    <row r="16" spans="1:10" x14ac:dyDescent="0.35">
      <c r="A16" s="140"/>
      <c r="B16" s="112"/>
      <c r="C16" s="143"/>
      <c r="D16" s="144"/>
      <c r="E16" s="140"/>
      <c r="F16" s="140"/>
      <c r="G16" s="180"/>
      <c r="H16" s="193"/>
      <c r="I16" s="193"/>
      <c r="J16" s="29"/>
    </row>
    <row r="17" spans="1:15" x14ac:dyDescent="0.35">
      <c r="I17" s="15"/>
      <c r="J17" s="15"/>
      <c r="K17" s="15"/>
      <c r="L17" s="15"/>
      <c r="M17" s="15"/>
      <c r="N17" s="15"/>
    </row>
    <row r="18" spans="1:15" ht="49.4" customHeight="1" x14ac:dyDescent="0.35">
      <c r="A18" s="3" t="s">
        <v>185</v>
      </c>
      <c r="B18" s="3" t="s">
        <v>186</v>
      </c>
      <c r="C18" s="3" t="s">
        <v>3</v>
      </c>
      <c r="D18" s="3" t="s">
        <v>187</v>
      </c>
      <c r="E18" s="3" t="s">
        <v>6</v>
      </c>
      <c r="F18" s="3" t="s">
        <v>5</v>
      </c>
      <c r="G18" s="3" t="s">
        <v>188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189</v>
      </c>
      <c r="M18" s="3" t="s">
        <v>4</v>
      </c>
      <c r="N18" s="3" t="s">
        <v>190</v>
      </c>
      <c r="O18" s="4" t="s">
        <v>191</v>
      </c>
    </row>
    <row r="19" spans="1:15" ht="43.4" customHeight="1" x14ac:dyDescent="0.35">
      <c r="A19" s="55">
        <v>0</v>
      </c>
      <c r="B19" s="53" t="s">
        <v>247</v>
      </c>
      <c r="C19" s="55" t="s">
        <v>11</v>
      </c>
      <c r="D19" s="55">
        <v>6</v>
      </c>
      <c r="E19" s="71"/>
      <c r="F19" s="71"/>
      <c r="G19" s="71"/>
      <c r="H19" s="72"/>
      <c r="I19" s="72"/>
      <c r="J19" s="72"/>
      <c r="K19" s="72"/>
      <c r="L19" s="72"/>
      <c r="M19" s="72"/>
      <c r="N19" s="71"/>
      <c r="O19" s="37"/>
    </row>
    <row r="20" spans="1:15" ht="43.4" customHeight="1" x14ac:dyDescent="0.35">
      <c r="A20" s="55" t="s">
        <v>193</v>
      </c>
      <c r="B20" s="53" t="s">
        <v>248</v>
      </c>
      <c r="C20" s="55" t="s">
        <v>19</v>
      </c>
      <c r="D20" s="72"/>
      <c r="E20" s="71"/>
      <c r="F20" s="71"/>
      <c r="G20" s="71"/>
      <c r="H20" s="72"/>
      <c r="I20" s="72"/>
      <c r="J20" s="72"/>
      <c r="K20" s="72"/>
      <c r="L20" s="72"/>
      <c r="M20" s="72"/>
      <c r="N20" s="71"/>
      <c r="O20" s="37"/>
    </row>
    <row r="21" spans="1:15" ht="43.4" customHeight="1" x14ac:dyDescent="0.35">
      <c r="A21" s="55" t="s">
        <v>195</v>
      </c>
      <c r="B21" s="53" t="s">
        <v>249</v>
      </c>
      <c r="C21" s="55" t="s">
        <v>19</v>
      </c>
      <c r="D21" s="72"/>
      <c r="E21" s="71"/>
      <c r="F21" s="71"/>
      <c r="G21" s="71"/>
      <c r="H21" s="72"/>
      <c r="I21" s="72"/>
      <c r="J21" s="72"/>
      <c r="K21" s="72"/>
      <c r="L21" s="72"/>
      <c r="M21" s="72"/>
      <c r="N21" s="71"/>
      <c r="O21" s="37"/>
    </row>
    <row r="22" spans="1:15" ht="43.4" customHeight="1" x14ac:dyDescent="0.35">
      <c r="A22" s="55" t="s">
        <v>197</v>
      </c>
      <c r="B22" s="54" t="s">
        <v>250</v>
      </c>
      <c r="C22" s="55" t="s">
        <v>19</v>
      </c>
      <c r="D22" s="72"/>
      <c r="E22" s="71"/>
      <c r="F22" s="71"/>
      <c r="G22" s="71"/>
      <c r="H22" s="72"/>
      <c r="I22" s="72"/>
      <c r="J22" s="72"/>
      <c r="K22" s="72"/>
      <c r="L22" s="72"/>
      <c r="M22" s="72"/>
      <c r="N22" s="71"/>
      <c r="O22" s="37"/>
    </row>
    <row r="23" spans="1:15" ht="43.4" customHeight="1" x14ac:dyDescent="0.35">
      <c r="A23" s="58"/>
      <c r="B23" s="54" t="s">
        <v>199</v>
      </c>
      <c r="C23" s="55" t="s">
        <v>29</v>
      </c>
      <c r="D23" s="72"/>
      <c r="E23" s="71"/>
      <c r="F23" s="71"/>
      <c r="G23" s="71"/>
      <c r="H23" s="72"/>
      <c r="I23" s="72"/>
      <c r="J23" s="72"/>
      <c r="K23" s="72"/>
      <c r="L23" s="72"/>
      <c r="M23" s="72"/>
      <c r="N23" s="71"/>
      <c r="O23" s="37"/>
    </row>
    <row r="24" spans="1:15" ht="43.4" customHeight="1" x14ac:dyDescent="0.35">
      <c r="A24" s="55" t="s">
        <v>200</v>
      </c>
      <c r="B24" s="54" t="s">
        <v>251</v>
      </c>
      <c r="C24" s="55" t="s">
        <v>19</v>
      </c>
      <c r="D24" s="72"/>
      <c r="E24" s="71"/>
      <c r="F24" s="71"/>
      <c r="G24" s="71"/>
      <c r="H24" s="72"/>
      <c r="I24" s="72"/>
      <c r="J24" s="72"/>
      <c r="K24" s="72"/>
      <c r="L24" s="72"/>
      <c r="M24" s="72"/>
      <c r="N24" s="71"/>
      <c r="O24" s="37"/>
    </row>
    <row r="25" spans="1:15" ht="43.4" customHeight="1" x14ac:dyDescent="0.35">
      <c r="A25" s="55" t="s">
        <v>202</v>
      </c>
      <c r="B25" s="54" t="s">
        <v>203</v>
      </c>
      <c r="C25" s="55" t="s">
        <v>19</v>
      </c>
      <c r="D25" s="72"/>
      <c r="E25" s="71"/>
      <c r="F25" s="71"/>
      <c r="G25" s="71"/>
      <c r="H25" s="72"/>
      <c r="I25" s="72"/>
      <c r="J25" s="72"/>
      <c r="K25" s="72"/>
      <c r="L25" s="72"/>
      <c r="M25" s="72"/>
      <c r="N25" s="71"/>
      <c r="O25" s="37"/>
    </row>
    <row r="26" spans="1:15" ht="43.4" customHeight="1" x14ac:dyDescent="0.35">
      <c r="A26" s="55" t="s">
        <v>204</v>
      </c>
      <c r="B26" s="54" t="s">
        <v>205</v>
      </c>
      <c r="C26" s="55" t="s">
        <v>19</v>
      </c>
      <c r="D26" s="72"/>
      <c r="E26" s="71"/>
      <c r="F26" s="71"/>
      <c r="G26" s="71"/>
      <c r="H26" s="72"/>
      <c r="I26" s="72"/>
      <c r="J26" s="72"/>
      <c r="K26" s="72"/>
      <c r="L26" s="72"/>
      <c r="M26" s="72"/>
      <c r="N26" s="71"/>
      <c r="O26" s="37"/>
    </row>
    <row r="27" spans="1:15" ht="43.4" customHeight="1" x14ac:dyDescent="0.35">
      <c r="A27" s="23"/>
      <c r="B27" s="73" t="s">
        <v>253</v>
      </c>
      <c r="C27" s="20" t="s">
        <v>11</v>
      </c>
      <c r="D27" s="20">
        <v>6</v>
      </c>
      <c r="E27" s="5"/>
      <c r="F27" s="5"/>
      <c r="G27" s="5"/>
      <c r="H27" s="20"/>
      <c r="I27" s="74"/>
      <c r="J27" s="74"/>
      <c r="K27" s="74"/>
      <c r="L27" s="20"/>
      <c r="M27" s="20"/>
      <c r="N27" s="5"/>
      <c r="O27" s="5"/>
    </row>
    <row r="28" spans="1:15" ht="43.4" customHeight="1" x14ac:dyDescent="0.35">
      <c r="A28" s="23"/>
      <c r="B28" s="74" t="s">
        <v>267</v>
      </c>
      <c r="C28" s="20" t="s">
        <v>19</v>
      </c>
      <c r="D28" s="20"/>
      <c r="E28" s="5"/>
      <c r="F28" s="5"/>
      <c r="G28" s="5"/>
      <c r="H28" s="20"/>
      <c r="I28" s="74"/>
      <c r="J28" s="74">
        <v>12</v>
      </c>
      <c r="K28" s="74"/>
      <c r="L28" s="20"/>
      <c r="M28" s="20"/>
      <c r="N28" s="5"/>
      <c r="O28" s="5"/>
    </row>
    <row r="29" spans="1:15" ht="43.4" customHeight="1" x14ac:dyDescent="0.35">
      <c r="A29" s="23"/>
      <c r="B29" s="74" t="s">
        <v>268</v>
      </c>
      <c r="C29" s="20" t="s">
        <v>19</v>
      </c>
      <c r="D29" s="20"/>
      <c r="E29" s="5"/>
      <c r="F29" s="5"/>
      <c r="G29" s="5"/>
      <c r="H29" s="20"/>
      <c r="I29" s="74"/>
      <c r="J29" s="74">
        <v>12</v>
      </c>
      <c r="K29" s="74"/>
      <c r="L29" s="20"/>
      <c r="M29" s="20"/>
      <c r="N29" s="5"/>
      <c r="O29" s="5"/>
    </row>
    <row r="30" spans="1:15" ht="43.4" customHeight="1" x14ac:dyDescent="0.35">
      <c r="A30" s="23"/>
      <c r="B30" s="74" t="s">
        <v>279</v>
      </c>
      <c r="C30" s="20" t="s">
        <v>19</v>
      </c>
      <c r="D30" s="20"/>
      <c r="E30" s="5"/>
      <c r="F30" s="5"/>
      <c r="G30" s="5"/>
      <c r="H30" s="20"/>
      <c r="I30" s="74"/>
      <c r="J30" s="74">
        <v>18</v>
      </c>
      <c r="K30" s="74"/>
      <c r="L30" s="20"/>
      <c r="M30" s="20"/>
      <c r="N30" s="5"/>
      <c r="O30" s="5"/>
    </row>
    <row r="31" spans="1:15" ht="43.4" customHeight="1" x14ac:dyDescent="0.35">
      <c r="A31" s="23"/>
      <c r="B31" s="74" t="s">
        <v>280</v>
      </c>
      <c r="C31" s="20" t="s">
        <v>19</v>
      </c>
      <c r="D31" s="20"/>
      <c r="E31" s="5"/>
      <c r="F31" s="5"/>
      <c r="G31" s="5"/>
      <c r="H31" s="20"/>
      <c r="I31" s="74"/>
      <c r="J31" s="74"/>
      <c r="K31" s="74">
        <v>24</v>
      </c>
      <c r="L31" s="20"/>
      <c r="M31" s="20"/>
      <c r="N31" s="5"/>
      <c r="O31" s="5"/>
    </row>
    <row r="32" spans="1:15" ht="43.4" customHeight="1" x14ac:dyDescent="0.35">
      <c r="A32" s="23"/>
      <c r="B32" s="75" t="s">
        <v>271</v>
      </c>
      <c r="C32" s="20" t="s">
        <v>11</v>
      </c>
      <c r="D32" s="20">
        <v>6</v>
      </c>
      <c r="E32" s="5"/>
      <c r="F32" s="5"/>
      <c r="G32" s="5"/>
      <c r="H32" s="20"/>
      <c r="I32" s="74"/>
      <c r="J32" s="74"/>
      <c r="K32" s="74"/>
      <c r="L32" s="20"/>
      <c r="M32" s="20"/>
      <c r="N32" s="5"/>
      <c r="O32" s="5"/>
    </row>
    <row r="33" spans="1:15" ht="43.4" customHeight="1" x14ac:dyDescent="0.35">
      <c r="A33" s="23"/>
      <c r="B33" s="76" t="s">
        <v>272</v>
      </c>
      <c r="C33" s="20" t="s">
        <v>19</v>
      </c>
      <c r="D33" s="20"/>
      <c r="E33" s="5"/>
      <c r="F33" s="5"/>
      <c r="G33" s="5"/>
      <c r="H33" s="20"/>
      <c r="I33" s="74">
        <v>12</v>
      </c>
      <c r="J33" s="74">
        <v>18</v>
      </c>
      <c r="K33" s="74"/>
      <c r="L33" s="20"/>
      <c r="M33" s="20"/>
      <c r="N33" s="5"/>
      <c r="O33" s="5"/>
    </row>
    <row r="34" spans="1:15" ht="43.4" customHeight="1" x14ac:dyDescent="0.35">
      <c r="A34" s="23"/>
      <c r="B34" s="76" t="s">
        <v>273</v>
      </c>
      <c r="C34" s="20" t="s">
        <v>19</v>
      </c>
      <c r="D34" s="20"/>
      <c r="E34" s="5"/>
      <c r="F34" s="5"/>
      <c r="G34" s="5"/>
      <c r="H34" s="20"/>
      <c r="I34" s="74">
        <v>12</v>
      </c>
      <c r="J34" s="74">
        <v>18</v>
      </c>
      <c r="K34" s="74"/>
      <c r="L34" s="20"/>
      <c r="M34" s="20"/>
      <c r="N34" s="5"/>
      <c r="O34" s="5"/>
    </row>
    <row r="35" spans="1:15" ht="43.4" customHeight="1" x14ac:dyDescent="0.35">
      <c r="A35" s="23"/>
      <c r="B35" s="73" t="s">
        <v>281</v>
      </c>
      <c r="C35" s="20" t="s">
        <v>11</v>
      </c>
      <c r="D35" s="20">
        <v>6</v>
      </c>
      <c r="E35" s="5"/>
      <c r="F35" s="5"/>
      <c r="G35" s="5"/>
      <c r="H35" s="20"/>
      <c r="I35" s="74"/>
      <c r="J35" s="74"/>
      <c r="K35" s="74"/>
      <c r="L35" s="20"/>
      <c r="M35" s="20"/>
      <c r="N35" s="5"/>
      <c r="O35" s="5"/>
    </row>
    <row r="36" spans="1:15" ht="43.4" customHeight="1" x14ac:dyDescent="0.35">
      <c r="A36" s="23"/>
      <c r="B36" s="74" t="s">
        <v>275</v>
      </c>
      <c r="C36" s="20" t="s">
        <v>19</v>
      </c>
      <c r="D36" s="20"/>
      <c r="E36" s="5"/>
      <c r="F36" s="5"/>
      <c r="G36" s="5"/>
      <c r="H36" s="20"/>
      <c r="I36" s="74">
        <v>12</v>
      </c>
      <c r="J36" s="74">
        <v>18</v>
      </c>
      <c r="K36" s="74"/>
      <c r="L36" s="20"/>
      <c r="M36" s="20"/>
      <c r="N36" s="5"/>
      <c r="O36" s="5"/>
    </row>
    <row r="37" spans="1:15" ht="43.4" customHeight="1" x14ac:dyDescent="0.35">
      <c r="A37" s="23"/>
      <c r="B37" s="74" t="s">
        <v>276</v>
      </c>
      <c r="C37" s="20" t="s">
        <v>19</v>
      </c>
      <c r="D37" s="20"/>
      <c r="E37" s="5"/>
      <c r="F37" s="5"/>
      <c r="G37" s="5"/>
      <c r="H37" s="20"/>
      <c r="I37" s="74">
        <v>12</v>
      </c>
      <c r="J37" s="74">
        <v>18</v>
      </c>
      <c r="K37" s="74"/>
      <c r="L37" s="20"/>
      <c r="M37" s="20"/>
      <c r="N37" s="5"/>
      <c r="O37" s="5"/>
    </row>
    <row r="38" spans="1:15" ht="43.4" customHeight="1" x14ac:dyDescent="0.35">
      <c r="A38" s="23"/>
      <c r="B38" s="78" t="s">
        <v>287</v>
      </c>
      <c r="C38" s="20" t="s">
        <v>29</v>
      </c>
      <c r="D38" s="20"/>
      <c r="E38" s="5"/>
      <c r="F38" s="5"/>
      <c r="G38" s="5"/>
      <c r="H38" s="20"/>
      <c r="I38" s="74"/>
      <c r="J38" s="74"/>
      <c r="K38" s="74"/>
      <c r="L38" s="20"/>
      <c r="M38" s="20"/>
      <c r="N38" s="5"/>
      <c r="O38" s="5"/>
    </row>
    <row r="39" spans="1:15" ht="43.4" customHeight="1" x14ac:dyDescent="0.35">
      <c r="A39" s="23"/>
      <c r="B39" s="78" t="s">
        <v>288</v>
      </c>
      <c r="C39" s="20" t="s">
        <v>11</v>
      </c>
      <c r="D39" s="20">
        <v>6</v>
      </c>
      <c r="E39" s="5"/>
      <c r="F39" s="5"/>
      <c r="G39" s="5"/>
      <c r="H39" s="20"/>
      <c r="I39" s="74"/>
      <c r="J39" s="74"/>
      <c r="K39" s="74"/>
      <c r="L39" s="20"/>
      <c r="M39" s="20"/>
      <c r="N39" s="5"/>
      <c r="O39" s="5"/>
    </row>
    <row r="40" spans="1:15" ht="43.4" customHeight="1" x14ac:dyDescent="0.35">
      <c r="A40" s="23"/>
      <c r="B40" s="79" t="s">
        <v>263</v>
      </c>
      <c r="C40" s="20" t="s">
        <v>19</v>
      </c>
      <c r="D40" s="20"/>
      <c r="E40" s="5"/>
      <c r="F40" s="5"/>
      <c r="G40" s="5"/>
      <c r="H40" s="20"/>
      <c r="I40" s="74">
        <v>12</v>
      </c>
      <c r="J40" s="74"/>
      <c r="K40" s="74"/>
      <c r="L40" s="20"/>
      <c r="M40" s="20"/>
      <c r="N40" s="5"/>
      <c r="O40" s="5"/>
    </row>
    <row r="41" spans="1:15" ht="43.4" customHeight="1" x14ac:dyDescent="0.35">
      <c r="A41" s="23"/>
      <c r="B41" s="79" t="s">
        <v>282</v>
      </c>
      <c r="C41" s="20" t="s">
        <v>19</v>
      </c>
      <c r="D41" s="20"/>
      <c r="E41" s="5"/>
      <c r="F41" s="5"/>
      <c r="G41" s="5"/>
      <c r="H41" s="20"/>
      <c r="I41" s="74"/>
      <c r="J41" s="74">
        <v>12</v>
      </c>
      <c r="K41" s="74"/>
      <c r="L41" s="20"/>
      <c r="M41" s="20"/>
      <c r="N41" s="5"/>
      <c r="O41" s="5"/>
    </row>
    <row r="42" spans="1:15" ht="43.4" customHeight="1" x14ac:dyDescent="0.35">
      <c r="A42" s="23"/>
      <c r="B42" s="78" t="s">
        <v>289</v>
      </c>
      <c r="C42" s="20" t="s">
        <v>11</v>
      </c>
      <c r="D42" s="20">
        <v>6</v>
      </c>
      <c r="E42" s="5"/>
      <c r="F42" s="5"/>
      <c r="G42" s="5"/>
      <c r="H42" s="20"/>
      <c r="I42" s="74"/>
      <c r="J42" s="74"/>
      <c r="K42" s="74"/>
      <c r="L42" s="20"/>
      <c r="M42" s="20"/>
      <c r="N42" s="5"/>
      <c r="O42" s="5"/>
    </row>
    <row r="43" spans="1:15" ht="43.4" customHeight="1" x14ac:dyDescent="0.35">
      <c r="A43" s="23"/>
      <c r="B43" s="77" t="s">
        <v>284</v>
      </c>
      <c r="C43" s="20" t="s">
        <v>11</v>
      </c>
      <c r="D43" s="20">
        <v>6</v>
      </c>
      <c r="E43" s="5"/>
      <c r="F43" s="5"/>
      <c r="G43" s="5"/>
      <c r="H43" s="20"/>
      <c r="I43" s="20"/>
      <c r="J43" s="20"/>
      <c r="K43" s="20"/>
      <c r="L43" s="20"/>
      <c r="M43" s="20"/>
      <c r="N43" s="5"/>
      <c r="O43" s="5"/>
    </row>
    <row r="44" spans="1:15" ht="43.4" customHeight="1" x14ac:dyDescent="0.35">
      <c r="A44" s="23"/>
      <c r="B44" s="26"/>
      <c r="C44" s="20"/>
      <c r="D44" s="20"/>
      <c r="E44" s="5"/>
      <c r="F44" s="5"/>
      <c r="G44" s="5"/>
      <c r="H44" s="20"/>
      <c r="I44" s="20"/>
      <c r="J44" s="20"/>
      <c r="K44" s="20"/>
      <c r="L44" s="20"/>
      <c r="M44" s="20"/>
      <c r="N44" s="5"/>
      <c r="O44" s="5"/>
    </row>
    <row r="45" spans="1:15" ht="43.4" customHeight="1" x14ac:dyDescent="0.45">
      <c r="A45" s="24"/>
      <c r="B45" s="27"/>
      <c r="C45" s="20"/>
      <c r="D45" s="10"/>
      <c r="E45" s="6"/>
      <c r="F45" s="6"/>
      <c r="G45" s="6"/>
      <c r="H45" s="10"/>
      <c r="I45" s="20"/>
      <c r="J45" s="20"/>
      <c r="K45" s="20"/>
      <c r="L45" s="20"/>
      <c r="M45" s="20"/>
      <c r="N45" s="6"/>
      <c r="O45" s="6"/>
    </row>
    <row r="46" spans="1:15" ht="43.4" customHeight="1" x14ac:dyDescent="0.45">
      <c r="A46" s="24"/>
      <c r="B46" s="27"/>
      <c r="C46" s="20"/>
      <c r="D46" s="10"/>
      <c r="E46" s="6"/>
      <c r="F46" s="6"/>
      <c r="G46" s="6"/>
      <c r="H46" s="10"/>
      <c r="I46" s="20"/>
      <c r="J46" s="20"/>
      <c r="K46" s="20"/>
      <c r="L46" s="20"/>
      <c r="M46" s="20"/>
      <c r="N46" s="6"/>
      <c r="O46" s="6"/>
    </row>
    <row r="47" spans="1:15" ht="43.4" customHeight="1" x14ac:dyDescent="0.45">
      <c r="A47" s="24"/>
      <c r="B47" s="27"/>
      <c r="C47" s="20"/>
      <c r="D47" s="10"/>
      <c r="E47" s="6"/>
      <c r="F47" s="6"/>
      <c r="G47" s="6"/>
      <c r="H47" s="10"/>
      <c r="I47" s="20"/>
      <c r="J47" s="20"/>
      <c r="K47" s="20"/>
      <c r="L47" s="20"/>
      <c r="M47" s="20"/>
      <c r="N47" s="6"/>
      <c r="O47" s="6"/>
    </row>
    <row r="48" spans="1:15" ht="43.4" customHeight="1" x14ac:dyDescent="0.45">
      <c r="A48" s="24"/>
      <c r="B48" s="27"/>
      <c r="C48" s="20"/>
      <c r="D48" s="10"/>
      <c r="E48" s="6"/>
      <c r="F48" s="6"/>
      <c r="G48" s="6"/>
      <c r="H48" s="10"/>
      <c r="I48" s="20"/>
      <c r="J48" s="20"/>
      <c r="K48" s="20"/>
      <c r="L48" s="20"/>
      <c r="M48" s="20"/>
      <c r="N48" s="6"/>
      <c r="O48" s="6"/>
    </row>
    <row r="49" spans="1:15" ht="43.4" customHeight="1" x14ac:dyDescent="0.45">
      <c r="A49" s="24"/>
      <c r="B49" s="27"/>
      <c r="C49" s="20"/>
      <c r="D49" s="10"/>
      <c r="E49" s="6"/>
      <c r="F49" s="6"/>
      <c r="G49" s="6"/>
      <c r="H49" s="10"/>
      <c r="I49" s="20"/>
      <c r="J49" s="20"/>
      <c r="K49" s="20"/>
      <c r="L49" s="20"/>
      <c r="M49" s="20"/>
      <c r="N49" s="6"/>
      <c r="O49" s="6"/>
    </row>
    <row r="50" spans="1:15" ht="43.4" customHeight="1" x14ac:dyDescent="0.45">
      <c r="A50" s="24"/>
      <c r="B50" s="27"/>
      <c r="C50" s="20"/>
      <c r="D50" s="10"/>
      <c r="E50" s="6"/>
      <c r="F50" s="6"/>
      <c r="G50" s="6"/>
      <c r="H50" s="10"/>
      <c r="I50" s="12"/>
      <c r="J50" s="12"/>
      <c r="K50" s="20"/>
      <c r="L50" s="20"/>
      <c r="M50" s="20"/>
      <c r="N50" s="6"/>
      <c r="O50" s="6"/>
    </row>
    <row r="51" spans="1:15" ht="43.4" customHeight="1" x14ac:dyDescent="0.45">
      <c r="A51" s="24"/>
      <c r="B51" s="27"/>
      <c r="C51" s="20"/>
      <c r="D51" s="10"/>
      <c r="E51" s="6"/>
      <c r="F51" s="6"/>
      <c r="G51" s="6"/>
      <c r="H51" s="10"/>
      <c r="I51" s="20"/>
      <c r="J51" s="20"/>
      <c r="K51" s="20"/>
      <c r="L51" s="20"/>
      <c r="M51" s="20"/>
      <c r="N51" s="6"/>
      <c r="O51" s="6"/>
    </row>
    <row r="52" spans="1:15" ht="43.4" customHeight="1" x14ac:dyDescent="0.45">
      <c r="A52" s="24"/>
      <c r="B52" s="27"/>
      <c r="C52" s="20"/>
      <c r="D52" s="10"/>
      <c r="E52" s="6"/>
      <c r="F52" s="6"/>
      <c r="G52" s="6"/>
      <c r="H52" s="10"/>
      <c r="I52" s="20"/>
      <c r="J52" s="20"/>
      <c r="K52" s="20"/>
      <c r="L52" s="20"/>
      <c r="M52" s="20"/>
      <c r="N52" s="6"/>
      <c r="O52" s="6"/>
    </row>
    <row r="53" spans="1:15" ht="43.4" customHeight="1" x14ac:dyDescent="0.45">
      <c r="A53" s="25"/>
      <c r="B53" s="28"/>
      <c r="C53" s="21"/>
      <c r="D53" s="11"/>
      <c r="E53" s="7"/>
      <c r="F53" s="7"/>
      <c r="G53" s="7"/>
      <c r="H53" s="11"/>
      <c r="I53" s="21"/>
      <c r="J53" s="21"/>
      <c r="K53" s="21"/>
      <c r="L53" s="21"/>
      <c r="M53" s="21"/>
      <c r="N53" s="7"/>
      <c r="O53" s="7"/>
    </row>
    <row r="54" spans="1:15" ht="43.4" customHeight="1" x14ac:dyDescent="0.45">
      <c r="A54" s="24"/>
      <c r="B54" s="27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4" customHeight="1" x14ac:dyDescent="0.45">
      <c r="A55" s="24"/>
      <c r="B55" s="27"/>
      <c r="C55" s="20"/>
      <c r="D55" s="10"/>
      <c r="E55" s="6"/>
      <c r="F55" s="6"/>
      <c r="G55" s="6"/>
      <c r="H55" s="10"/>
      <c r="I55" s="20"/>
      <c r="J55" s="20"/>
      <c r="K55" s="20"/>
      <c r="L55" s="20"/>
      <c r="M55" s="20"/>
      <c r="N55" s="6"/>
      <c r="O55" s="6"/>
    </row>
    <row r="56" spans="1:15" ht="43.4" customHeight="1" x14ac:dyDescent="0.45">
      <c r="A56" s="24"/>
      <c r="B56" s="27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4" customHeight="1" x14ac:dyDescent="0.45">
      <c r="A57" s="24"/>
      <c r="B57" s="27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4" customHeight="1" x14ac:dyDescent="0.45">
      <c r="A58" s="24"/>
      <c r="B58" s="27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4" customHeight="1" x14ac:dyDescent="0.45">
      <c r="A59" s="24"/>
      <c r="B59" s="27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4" customHeight="1" x14ac:dyDescent="0.45">
      <c r="A60" s="24"/>
      <c r="B60" s="27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4" customHeight="1" x14ac:dyDescent="0.45">
      <c r="A61" s="24"/>
      <c r="B61" s="27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4" customHeight="1" x14ac:dyDescent="0.45">
      <c r="A62" s="24"/>
      <c r="B62" s="27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4" customHeight="1" x14ac:dyDescent="0.45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4" customHeight="1" x14ac:dyDescent="0.45">
      <c r="A64" s="24"/>
      <c r="B64" s="27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4" customHeight="1" x14ac:dyDescent="0.45">
      <c r="A65" s="24"/>
      <c r="B65" s="27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4" customHeight="1" x14ac:dyDescent="0.45">
      <c r="A66" s="24"/>
      <c r="B66" s="27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4" customHeight="1" x14ac:dyDescent="0.45">
      <c r="A67" s="24"/>
      <c r="B67" s="27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4" customHeight="1" x14ac:dyDescent="0.45">
      <c r="A68" s="24"/>
      <c r="B68" s="27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4" customHeight="1" x14ac:dyDescent="0.45">
      <c r="A69" s="24"/>
      <c r="B69" s="27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4" customHeight="1" x14ac:dyDescent="0.45">
      <c r="A70" s="24"/>
      <c r="B70" s="27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4" customHeight="1" x14ac:dyDescent="0.45">
      <c r="A71" s="24"/>
      <c r="B71" s="27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4" customHeight="1" x14ac:dyDescent="0.45">
      <c r="A72" s="24"/>
      <c r="B72" s="27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4" customHeight="1" x14ac:dyDescent="0.45">
      <c r="A73" s="24"/>
      <c r="B73" s="27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4" customHeight="1" x14ac:dyDescent="0.45">
      <c r="A74" s="24"/>
      <c r="B74" s="27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4" customHeight="1" x14ac:dyDescent="0.45">
      <c r="A75" s="24"/>
      <c r="B75" s="27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4" customHeight="1" x14ac:dyDescent="0.45">
      <c r="A76" s="24"/>
      <c r="B76" s="27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4" customHeight="1" x14ac:dyDescent="0.45">
      <c r="A77" s="24"/>
      <c r="B77" s="27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4" customHeight="1" x14ac:dyDescent="0.45">
      <c r="A78" s="24"/>
      <c r="B78" s="27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4" customHeight="1" x14ac:dyDescent="0.45">
      <c r="A79" s="24"/>
      <c r="B79" s="27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4" customHeight="1" x14ac:dyDescent="0.45">
      <c r="A80" s="24"/>
      <c r="B80" s="27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4" customHeight="1" x14ac:dyDescent="0.45">
      <c r="A81" s="24"/>
      <c r="B81" s="27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4" customHeight="1" x14ac:dyDescent="0.45">
      <c r="A82" s="24"/>
      <c r="B82" s="27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4" customHeight="1" x14ac:dyDescent="0.45">
      <c r="A83" s="24"/>
      <c r="B83" s="27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4" customHeight="1" x14ac:dyDescent="0.45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4" customHeight="1" x14ac:dyDescent="0.45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4" customHeight="1" x14ac:dyDescent="0.45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4" customHeight="1" x14ac:dyDescent="0.45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4" customHeight="1" x14ac:dyDescent="0.45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4" customHeight="1" x14ac:dyDescent="0.45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4" customHeight="1" x14ac:dyDescent="0.45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4" customHeight="1" x14ac:dyDescent="0.45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4" customHeight="1" x14ac:dyDescent="0.45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4" customHeight="1" x14ac:dyDescent="0.45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4" customHeight="1" x14ac:dyDescent="0.45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4" customHeight="1" x14ac:dyDescent="0.45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4" customHeight="1" x14ac:dyDescent="0.45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4" customHeight="1" x14ac:dyDescent="0.45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4" customHeight="1" x14ac:dyDescent="0.45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4" customHeight="1" x14ac:dyDescent="0.45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4" customHeight="1" x14ac:dyDescent="0.45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4" customHeight="1" x14ac:dyDescent="0.45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4" customHeight="1" x14ac:dyDescent="0.45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4" customHeight="1" x14ac:dyDescent="0.45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4" customHeight="1" x14ac:dyDescent="0.45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4" customHeight="1" x14ac:dyDescent="0.45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4" customHeight="1" x14ac:dyDescent="0.45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4" customHeight="1" x14ac:dyDescent="0.45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4" customHeight="1" x14ac:dyDescent="0.45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4" customHeight="1" x14ac:dyDescent="0.45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4" customHeight="1" x14ac:dyDescent="0.45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4" customHeight="1" x14ac:dyDescent="0.45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4" customHeight="1" x14ac:dyDescent="0.45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4" customHeight="1" x14ac:dyDescent="0.45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4" customHeight="1" x14ac:dyDescent="0.45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4" customHeight="1" x14ac:dyDescent="0.45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4" customHeight="1" x14ac:dyDescent="0.45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4" customHeight="1" x14ac:dyDescent="0.45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4" customHeight="1" x14ac:dyDescent="0.45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4" customHeight="1" x14ac:dyDescent="0.45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4" customHeight="1" x14ac:dyDescent="0.45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4" customHeight="1" x14ac:dyDescent="0.45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4" customHeight="1" x14ac:dyDescent="0.45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4" customHeight="1" x14ac:dyDescent="0.45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4" customHeight="1" x14ac:dyDescent="0.45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4" customHeight="1" x14ac:dyDescent="0.45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4" customHeight="1" x14ac:dyDescent="0.45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4" customHeight="1" x14ac:dyDescent="0.45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4" customHeight="1" x14ac:dyDescent="0.45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4" customHeight="1" x14ac:dyDescent="0.45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4" customHeight="1" x14ac:dyDescent="0.45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4" customHeight="1" x14ac:dyDescent="0.45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4" customHeight="1" x14ac:dyDescent="0.45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4" customHeight="1" x14ac:dyDescent="0.45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4" customHeight="1" x14ac:dyDescent="0.45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4" customHeight="1" x14ac:dyDescent="0.45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4" customHeight="1" x14ac:dyDescent="0.45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4" customHeight="1" x14ac:dyDescent="0.45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4" customHeight="1" x14ac:dyDescent="0.45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4" customHeight="1" x14ac:dyDescent="0.45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4" customHeight="1" x14ac:dyDescent="0.45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4" customHeight="1" x14ac:dyDescent="0.45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4" customHeight="1" x14ac:dyDescent="0.45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4" customHeight="1" x14ac:dyDescent="0.45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4" customHeight="1" x14ac:dyDescent="0.45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4" customHeight="1" x14ac:dyDescent="0.45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4" customHeight="1" x14ac:dyDescent="0.45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4" customHeight="1" x14ac:dyDescent="0.45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4" customHeight="1" x14ac:dyDescent="0.45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4" customHeight="1" x14ac:dyDescent="0.45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4" customHeight="1" x14ac:dyDescent="0.45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4" customHeight="1" x14ac:dyDescent="0.45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4" customHeight="1" x14ac:dyDescent="0.45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4" customHeight="1" x14ac:dyDescent="0.45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4" customHeight="1" x14ac:dyDescent="0.45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4" customHeight="1" x14ac:dyDescent="0.45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4" customHeight="1" x14ac:dyDescent="0.45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4" customHeight="1" x14ac:dyDescent="0.45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4" customHeight="1" x14ac:dyDescent="0.45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4" customHeight="1" x14ac:dyDescent="0.45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4" customHeight="1" x14ac:dyDescent="0.45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4" customHeight="1" x14ac:dyDescent="0.45">
      <c r="A161" s="24"/>
      <c r="B161" s="27"/>
      <c r="C161" s="20"/>
      <c r="D161" s="10"/>
      <c r="E161" s="6"/>
      <c r="F161" s="6"/>
      <c r="G161" s="6"/>
      <c r="H161" s="10"/>
      <c r="I161" s="20"/>
      <c r="J161" s="20"/>
      <c r="K161" s="20"/>
      <c r="L161" s="20"/>
      <c r="M161" s="20"/>
      <c r="N161" s="6"/>
      <c r="O161" s="6"/>
    </row>
    <row r="162" spans="1:15" ht="43.4" customHeight="1" x14ac:dyDescent="0.45">
      <c r="A162" s="24"/>
      <c r="B162" s="27"/>
      <c r="C162" s="20"/>
      <c r="D162" s="10"/>
      <c r="E162" s="6"/>
      <c r="F162" s="6"/>
      <c r="G162" s="6"/>
      <c r="H162" s="10"/>
      <c r="I162" s="20"/>
      <c r="J162" s="20"/>
      <c r="K162" s="20"/>
      <c r="L162" s="20"/>
      <c r="M162" s="20"/>
      <c r="N162" s="6"/>
      <c r="O162" s="6"/>
    </row>
    <row r="163" spans="1:15" ht="43.4" customHeight="1" x14ac:dyDescent="0.45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4" customHeight="1" x14ac:dyDescent="0.45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4" customHeight="1" x14ac:dyDescent="0.45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4" customHeight="1" x14ac:dyDescent="0.45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4" customHeight="1" x14ac:dyDescent="0.45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4" customHeight="1" x14ac:dyDescent="0.45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4" customHeight="1" x14ac:dyDescent="0.45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4" customHeight="1" x14ac:dyDescent="0.45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4" customHeight="1" x14ac:dyDescent="0.45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4" customHeight="1" x14ac:dyDescent="0.45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4" customHeight="1" x14ac:dyDescent="0.45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4" customHeight="1" x14ac:dyDescent="0.45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4" customHeight="1" x14ac:dyDescent="0.45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4" customHeight="1" x14ac:dyDescent="0.45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4" customHeight="1" x14ac:dyDescent="0.45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4" customHeight="1" x14ac:dyDescent="0.45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4" customHeight="1" x14ac:dyDescent="0.45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4" customHeight="1" x14ac:dyDescent="0.45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4" customHeight="1" x14ac:dyDescent="0.45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4" customHeight="1" x14ac:dyDescent="0.45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4" customHeight="1" x14ac:dyDescent="0.45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4" customHeight="1" x14ac:dyDescent="0.45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4" customHeight="1" x14ac:dyDescent="0.45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4" customHeight="1" x14ac:dyDescent="0.45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4" customHeight="1" x14ac:dyDescent="0.45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4" customHeight="1" x14ac:dyDescent="0.45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4" customHeight="1" x14ac:dyDescent="0.45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4" customHeight="1" x14ac:dyDescent="0.45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4" customHeight="1" x14ac:dyDescent="0.45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4" customHeight="1" x14ac:dyDescent="0.45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4" customHeight="1" x14ac:dyDescent="0.45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4" customHeight="1" x14ac:dyDescent="0.45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4" customHeight="1" x14ac:dyDescent="0.45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4" customHeight="1" x14ac:dyDescent="0.45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4" customHeight="1" x14ac:dyDescent="0.45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4" customHeight="1" x14ac:dyDescent="0.45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4" customHeight="1" x14ac:dyDescent="0.45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4" customHeight="1" x14ac:dyDescent="0.45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4" customHeight="1" x14ac:dyDescent="0.45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4" customHeight="1" x14ac:dyDescent="0.45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4" customHeight="1" x14ac:dyDescent="0.45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4" customHeight="1" x14ac:dyDescent="0.45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4" customHeight="1" x14ac:dyDescent="0.45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4" customHeight="1" x14ac:dyDescent="0.45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4" customHeight="1" x14ac:dyDescent="0.45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4" customHeight="1" x14ac:dyDescent="0.45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4" customHeight="1" x14ac:dyDescent="0.45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4" customHeight="1" x14ac:dyDescent="0.45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4" customHeight="1" x14ac:dyDescent="0.45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4" customHeight="1" x14ac:dyDescent="0.45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4" customHeight="1" x14ac:dyDescent="0.45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4" customHeight="1" x14ac:dyDescent="0.45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4" customHeight="1" x14ac:dyDescent="0.45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4" customHeight="1" x14ac:dyDescent="0.45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4" customHeight="1" x14ac:dyDescent="0.45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4" customHeight="1" x14ac:dyDescent="0.45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4" customHeight="1" x14ac:dyDescent="0.45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4" customHeight="1" x14ac:dyDescent="0.45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4" customHeight="1" x14ac:dyDescent="0.45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4" customHeight="1" x14ac:dyDescent="0.45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4" customHeight="1" x14ac:dyDescent="0.45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4" customHeight="1" x14ac:dyDescent="0.45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4" customHeight="1" x14ac:dyDescent="0.45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4" customHeight="1" x14ac:dyDescent="0.45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4" customHeight="1" x14ac:dyDescent="0.45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4" customHeight="1" x14ac:dyDescent="0.45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4" customHeight="1" x14ac:dyDescent="0.45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4" customHeight="1" x14ac:dyDescent="0.45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4" customHeight="1" x14ac:dyDescent="0.45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4" customHeight="1" x14ac:dyDescent="0.45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4" customHeight="1" x14ac:dyDescent="0.45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4" customHeight="1" x14ac:dyDescent="0.45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4" customHeight="1" x14ac:dyDescent="0.45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4" customHeight="1" x14ac:dyDescent="0.45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4" customHeight="1" x14ac:dyDescent="0.45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4" customHeight="1" x14ac:dyDescent="0.45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4" customHeight="1" x14ac:dyDescent="0.45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4" customHeight="1" x14ac:dyDescent="0.45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4" customHeight="1" x14ac:dyDescent="0.45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4" customHeight="1" x14ac:dyDescent="0.45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4" customHeight="1" x14ac:dyDescent="0.45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4" customHeight="1" x14ac:dyDescent="0.45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4" customHeight="1" x14ac:dyDescent="0.45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4" customHeight="1" x14ac:dyDescent="0.45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4" customHeight="1" x14ac:dyDescent="0.45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4" customHeight="1" x14ac:dyDescent="0.45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4" customHeight="1" x14ac:dyDescent="0.45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4" customHeight="1" x14ac:dyDescent="0.45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4" customHeight="1" x14ac:dyDescent="0.45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4" customHeight="1" x14ac:dyDescent="0.45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4" customHeight="1" x14ac:dyDescent="0.45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4" customHeight="1" x14ac:dyDescent="0.45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4" customHeight="1" x14ac:dyDescent="0.45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4" customHeight="1" x14ac:dyDescent="0.45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4" customHeight="1" x14ac:dyDescent="0.45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4" customHeight="1" x14ac:dyDescent="0.45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4" customHeight="1" x14ac:dyDescent="0.45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4" customHeight="1" x14ac:dyDescent="0.45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4" customHeight="1" x14ac:dyDescent="0.45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4" customHeight="1" x14ac:dyDescent="0.45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4" customHeight="1" x14ac:dyDescent="0.45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4" customHeight="1" x14ac:dyDescent="0.45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4" customHeight="1" x14ac:dyDescent="0.45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4" customHeight="1" x14ac:dyDescent="0.45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4" customHeight="1" x14ac:dyDescent="0.45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4" customHeight="1" x14ac:dyDescent="0.45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4" customHeight="1" x14ac:dyDescent="0.45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4" customHeight="1" x14ac:dyDescent="0.45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4" customHeight="1" x14ac:dyDescent="0.45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4" customHeight="1" x14ac:dyDescent="0.45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4" customHeight="1" x14ac:dyDescent="0.45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4" customHeight="1" x14ac:dyDescent="0.45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4" customHeight="1" x14ac:dyDescent="0.45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4" customHeight="1" x14ac:dyDescent="0.45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4" customHeight="1" x14ac:dyDescent="0.45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4" customHeight="1" x14ac:dyDescent="0.45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4" customHeight="1" x14ac:dyDescent="0.45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4" customHeight="1" x14ac:dyDescent="0.45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4" customHeight="1" x14ac:dyDescent="0.45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4" customHeight="1" x14ac:dyDescent="0.45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4" customHeight="1" x14ac:dyDescent="0.45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4" customHeight="1" x14ac:dyDescent="0.45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4" customHeight="1" x14ac:dyDescent="0.45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4" customHeight="1" x14ac:dyDescent="0.45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4" customHeight="1" x14ac:dyDescent="0.45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4" customHeight="1" x14ac:dyDescent="0.45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4" customHeight="1" x14ac:dyDescent="0.45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4" customHeight="1" x14ac:dyDescent="0.45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4" customHeight="1" x14ac:dyDescent="0.45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4" customHeight="1" x14ac:dyDescent="0.45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4" customHeight="1" x14ac:dyDescent="0.45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4" customHeight="1" x14ac:dyDescent="0.45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4" customHeight="1" x14ac:dyDescent="0.45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4" customHeight="1" x14ac:dyDescent="0.45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4" customHeight="1" x14ac:dyDescent="0.45">
      <c r="A297" s="24"/>
      <c r="B297" s="27"/>
      <c r="C297" s="20"/>
      <c r="D297" s="1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4" customHeight="1" x14ac:dyDescent="0.45">
      <c r="A298" s="24"/>
      <c r="B298" s="27"/>
      <c r="C298" s="20"/>
      <c r="D298" s="1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4" customHeight="1" x14ac:dyDescent="0.45">
      <c r="A299" s="24"/>
      <c r="B299" s="27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4" customHeight="1" x14ac:dyDescent="0.45">
      <c r="A300" s="24"/>
      <c r="B300" s="27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  <row r="301" spans="1:15" ht="43.4" customHeight="1" x14ac:dyDescent="0.45">
      <c r="A301" s="24"/>
      <c r="B301" s="27"/>
      <c r="C301" s="20"/>
      <c r="D301" s="20"/>
      <c r="E301" s="6"/>
      <c r="F301" s="6"/>
      <c r="G301" s="6"/>
      <c r="H301" s="6"/>
      <c r="I301" s="20"/>
      <c r="J301" s="20"/>
      <c r="K301" s="20"/>
      <c r="L301" s="20"/>
      <c r="M301" s="20"/>
      <c r="N301" s="6"/>
      <c r="O301" s="6"/>
    </row>
    <row r="302" spans="1:15" ht="43.4" customHeight="1" x14ac:dyDescent="0.45">
      <c r="A302" s="24"/>
      <c r="B302" s="27"/>
      <c r="C302" s="20"/>
      <c r="D302" s="20"/>
      <c r="E302" s="6"/>
      <c r="F302" s="6"/>
      <c r="G302" s="6"/>
      <c r="H302" s="6"/>
      <c r="I302" s="20"/>
      <c r="J302" s="20"/>
      <c r="K302" s="20"/>
      <c r="L302" s="20"/>
      <c r="M302" s="20"/>
      <c r="N302" s="6"/>
      <c r="O302" s="6"/>
    </row>
  </sheetData>
  <sheetProtection algorithmName="SHA-512" hashValue="OXpDzsdcHPxpgpOxP0K3TMH40S1EIJY1tARZMZMGOQTA8CMOrRbxvsdJKzeo5lvGqrNus0GWhRK34/SUt+fDrQ==" saltValue="7dTzU4yp/zA8XC6KPXiAag==" spinCount="100000" sheet="1" formatCells="0" insertRows="0"/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conditionalFormatting sqref="A1:A7 D1:E9 G1:N9 E10 K10:N11 G12:N26 A12:A1003 L27:N42 G43:N1003">
    <cfRule type="expression" dxfId="508" priority="33">
      <formula>$C1="Option"</formula>
    </cfRule>
  </conditionalFormatting>
  <conditionalFormatting sqref="A1:O7 C8:O9 C10 E10 K10:O11 A12:O12 A13:H13 K13:O16 A14:F14 A15:H15 A16:F16 A17:O24 A25:A26 C25:O26 A27:B41 L27:O42 A42:A43 E43:O43 A44:O1001">
    <cfRule type="expression" dxfId="507" priority="37">
      <formula>$F1="Modification"</formula>
    </cfRule>
    <cfRule type="expression" dxfId="506" priority="38">
      <formula>$F1="Création"</formula>
    </cfRule>
  </conditionalFormatting>
  <conditionalFormatting sqref="A1:O7 C8:O9 K10:O11 A12:O12 K13:O16 A17:O24 C25:O26 L27:O42 E43:O43 A44:O1001 E10 A13:H13 A14:F14 A15:H15 A16:F16 A25:A26 A27:B41 A42:A43 C10">
    <cfRule type="expression" dxfId="505" priority="36">
      <formula>$F1="Fermeture"</formula>
    </cfRule>
  </conditionalFormatting>
  <conditionalFormatting sqref="B25:B26">
    <cfRule type="expression" dxfId="504" priority="27">
      <formula>$F25="Fermeture"</formula>
    </cfRule>
    <cfRule type="expression" dxfId="503" priority="28">
      <formula>$F25="Modification"</formula>
    </cfRule>
    <cfRule type="expression" dxfId="502" priority="29">
      <formula>$F25="Création"</formula>
    </cfRule>
  </conditionalFormatting>
  <conditionalFormatting sqref="B26">
    <cfRule type="expression" dxfId="501" priority="30">
      <formula>$F26="Fermeture"</formula>
    </cfRule>
    <cfRule type="expression" dxfId="500" priority="31">
      <formula>$F26="Modification"</formula>
    </cfRule>
    <cfRule type="expression" dxfId="499" priority="32">
      <formula>$F26="Création"</formula>
    </cfRule>
  </conditionalFormatting>
  <conditionalFormatting sqref="B42:D43">
    <cfRule type="expression" dxfId="498" priority="2">
      <formula>$F42="Fermeture"</formula>
    </cfRule>
    <cfRule type="expression" dxfId="497" priority="3">
      <formula>$F42="Modification"</formula>
    </cfRule>
    <cfRule type="expression" dxfId="496" priority="4">
      <formula>$F42="Création"</formula>
    </cfRule>
  </conditionalFormatting>
  <conditionalFormatting sqref="C33:C34">
    <cfRule type="expression" dxfId="495" priority="24">
      <formula>$F32="Fermeture"</formula>
    </cfRule>
    <cfRule type="expression" dxfId="494" priority="25">
      <formula>$F32="Modification"</formula>
    </cfRule>
    <cfRule type="expression" dxfId="493" priority="26">
      <formula>$F32="Création"</formula>
    </cfRule>
  </conditionalFormatting>
  <conditionalFormatting sqref="C36:C38">
    <cfRule type="expression" dxfId="492" priority="15">
      <formula>$F35="Fermeture"</formula>
    </cfRule>
    <cfRule type="expression" dxfId="491" priority="16">
      <formula>$F35="Modification"</formula>
    </cfRule>
    <cfRule type="expression" dxfId="490" priority="17">
      <formula>$F35="Création"</formula>
    </cfRule>
  </conditionalFormatting>
  <conditionalFormatting sqref="C40:C41">
    <cfRule type="expression" dxfId="489" priority="12">
      <formula>$F39="Fermeture"</formula>
    </cfRule>
    <cfRule type="expression" dxfId="488" priority="13">
      <formula>$F39="Modification"</formula>
    </cfRule>
    <cfRule type="expression" dxfId="487" priority="14">
      <formula>$F39="Création"</formula>
    </cfRule>
  </conditionalFormatting>
  <conditionalFormatting sqref="C27:K32 C35:K35 D36:K38 C39:K39 D40:K41 E42:K42 D33:K34">
    <cfRule type="expression" dxfId="486" priority="19">
      <formula>$F27="Fermeture"</formula>
    </cfRule>
  </conditionalFormatting>
  <conditionalFormatting sqref="C27:K32 D33:K34 C35:K35 D36:K38 C39:K39 D40:K41 E42:K42">
    <cfRule type="expression" dxfId="485" priority="20">
      <formula>$F27="Modification"</formula>
    </cfRule>
    <cfRule type="expression" dxfId="484" priority="21">
      <formula>$F27="Création"</formula>
    </cfRule>
  </conditionalFormatting>
  <conditionalFormatting sqref="D12:E32 G27:K32 G35:K42">
    <cfRule type="expression" dxfId="483" priority="18">
      <formula>$C12="Option"</formula>
    </cfRule>
  </conditionalFormatting>
  <conditionalFormatting sqref="D33:E33 G33:K33">
    <cfRule type="expression" dxfId="482" priority="22">
      <formula>$C34="Option"</formula>
    </cfRule>
  </conditionalFormatting>
  <conditionalFormatting sqref="D34:E34 G34:K34">
    <cfRule type="expression" dxfId="481" priority="23">
      <formula>#REF!="Option"</formula>
    </cfRule>
  </conditionalFormatting>
  <conditionalFormatting sqref="D35:E1003">
    <cfRule type="expression" dxfId="480" priority="1">
      <formula>$C35="Option"</formula>
    </cfRule>
  </conditionalFormatting>
  <conditionalFormatting sqref="N1:N1001">
    <cfRule type="expression" dxfId="479" priority="35">
      <formula>$M1="Porteuse"</formula>
    </cfRule>
  </conditionalFormatting>
  <dataValidations count="6">
    <dataValidation type="list" allowBlank="1" showInputMessage="1" showErrorMessage="1" sqref="M19:M302" xr:uid="{0A5D7AA3-E46C-40D6-8C73-834B4EFDC50B}">
      <formula1>List_Mutualisation</formula1>
    </dataValidation>
    <dataValidation type="list" allowBlank="1" showInputMessage="1" showErrorMessage="1" sqref="H19:H302" xr:uid="{C4F648D6-6EEB-4541-BB21-CFD11451CEBF}">
      <formula1>List_CNU</formula1>
    </dataValidation>
    <dataValidation type="list" allowBlank="1" showInputMessage="1" showErrorMessage="1" sqref="C19:C302" xr:uid="{4817B17B-1544-4F5A-8736-511A3AE2F180}">
      <formula1>"UE, ECUE, BLOC, OPTION, Parcours Pédagogique"</formula1>
    </dataValidation>
    <dataValidation type="list" allowBlank="1" showInputMessage="1" showErrorMessage="1" sqref="F19:F302" xr:uid="{E7A8428D-5110-4C1F-A7B9-FFA26E7D2D96}">
      <formula1>List_Statut</formula1>
    </dataValidation>
    <dataValidation type="list" allowBlank="1" showInputMessage="1" showErrorMessage="1" sqref="E19:E302" xr:uid="{96839C32-F952-4D2D-BE8D-98FB28C7F42B}">
      <formula1>List_Type</formula1>
    </dataValidation>
    <dataValidation type="list" allowBlank="1" showInputMessage="1" showErrorMessage="1" sqref="L19:L302" xr:uid="{8638ED18-5832-492E-9BF1-9F96826C3018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1FEC9-9589-400C-8621-B97B1C87DAF2}">
  <sheetPr codeName="Feuil13"/>
  <dimension ref="A1:W300"/>
  <sheetViews>
    <sheetView zoomScale="55" zoomScaleNormal="55" workbookViewId="0">
      <pane ySplit="18" topLeftCell="A22" activePane="bottomLeft" state="frozen"/>
      <selection activeCell="D25" sqref="D25"/>
      <selection pane="bottomLeft" sqref="A1:XFD1048576"/>
    </sheetView>
  </sheetViews>
  <sheetFormatPr baseColWidth="10" defaultColWidth="11.453125" defaultRowHeight="14.5" x14ac:dyDescent="0.35"/>
  <cols>
    <col min="1" max="1" width="39" style="14" customWidth="1"/>
    <col min="2" max="2" width="50.7265625" style="14" customWidth="1"/>
    <col min="3" max="3" width="15.453125" style="18" customWidth="1"/>
    <col min="4" max="4" width="20.81640625" style="14" customWidth="1"/>
    <col min="5" max="5" width="15.453125" style="14" customWidth="1"/>
    <col min="6" max="6" width="24.7265625" style="14" customWidth="1"/>
    <col min="7" max="7" width="22" style="14" customWidth="1"/>
    <col min="8" max="8" width="27.1796875" style="14" customWidth="1"/>
    <col min="9" max="9" width="35.26953125" style="14" customWidth="1"/>
    <col min="10" max="10" width="18.7265625" style="14" customWidth="1"/>
    <col min="11" max="11" width="40.7265625" style="14" customWidth="1"/>
    <col min="12" max="12" width="31.7265625" style="14" customWidth="1"/>
    <col min="13" max="14" width="22.453125" style="14" customWidth="1"/>
    <col min="15" max="15" width="20.26953125" style="14" customWidth="1"/>
    <col min="16" max="16" width="20.81640625" style="14" bestFit="1" customWidth="1"/>
    <col min="17" max="17" width="20.453125" style="14" customWidth="1"/>
    <col min="18" max="18" width="17.26953125" style="14" customWidth="1"/>
    <col min="19" max="19" width="51.26953125" style="14" customWidth="1"/>
    <col min="20" max="20" width="46.1796875" style="18" customWidth="1"/>
    <col min="21" max="23" width="11.453125" style="32"/>
  </cols>
  <sheetData>
    <row r="1" spans="1:19" x14ac:dyDescent="0.35">
      <c r="A1" s="146"/>
      <c r="B1" s="146"/>
      <c r="C1" s="146"/>
      <c r="D1" s="146"/>
      <c r="E1" s="146"/>
      <c r="F1" s="146"/>
      <c r="G1" s="146"/>
      <c r="H1" s="146"/>
      <c r="I1" s="146"/>
      <c r="J1" s="35"/>
    </row>
    <row r="2" spans="1:19" x14ac:dyDescent="0.35">
      <c r="A2" s="146"/>
      <c r="B2" s="146"/>
      <c r="C2" s="146"/>
      <c r="D2" s="146"/>
      <c r="E2" s="146"/>
      <c r="F2" s="146"/>
      <c r="G2" s="146"/>
      <c r="H2" s="146"/>
      <c r="I2" s="146"/>
      <c r="J2" s="35"/>
    </row>
    <row r="3" spans="1:19" x14ac:dyDescent="0.35">
      <c r="A3" s="146"/>
      <c r="B3" s="146"/>
      <c r="C3" s="146"/>
      <c r="D3" s="146"/>
      <c r="E3" s="146"/>
      <c r="F3" s="146"/>
      <c r="G3" s="146"/>
      <c r="H3" s="146"/>
      <c r="I3" s="146"/>
      <c r="J3" s="35"/>
    </row>
    <row r="4" spans="1:19" x14ac:dyDescent="0.35">
      <c r="A4" s="146"/>
      <c r="B4" s="146"/>
      <c r="C4" s="146"/>
      <c r="D4" s="146"/>
      <c r="E4" s="146"/>
      <c r="F4" s="146"/>
      <c r="G4" s="146"/>
      <c r="H4" s="146"/>
      <c r="I4" s="146"/>
      <c r="J4" s="35"/>
    </row>
    <row r="5" spans="1:19" x14ac:dyDescent="0.35">
      <c r="A5" s="146"/>
      <c r="B5" s="146"/>
      <c r="C5" s="146"/>
      <c r="D5" s="146"/>
      <c r="E5" s="146"/>
      <c r="F5" s="146"/>
      <c r="G5" s="146"/>
      <c r="H5" s="146"/>
      <c r="I5" s="146"/>
      <c r="J5" s="35"/>
    </row>
    <row r="6" spans="1:19" x14ac:dyDescent="0.35">
      <c r="A6" s="146"/>
      <c r="B6" s="146"/>
      <c r="C6" s="146"/>
      <c r="D6" s="146"/>
      <c r="E6" s="146"/>
      <c r="F6" s="146"/>
      <c r="G6" s="146"/>
      <c r="H6" s="146"/>
      <c r="I6" s="146"/>
      <c r="J6" s="35"/>
    </row>
    <row r="7" spans="1:19" ht="14.5" customHeight="1" x14ac:dyDescent="0.35">
      <c r="A7" s="194" t="s">
        <v>206</v>
      </c>
      <c r="B7" s="145" t="str">
        <f>'Fiche Générale'!B3</f>
        <v>Portail_LLAC</v>
      </c>
      <c r="C7" s="170" t="s">
        <v>207</v>
      </c>
      <c r="D7" s="148"/>
      <c r="E7" s="168">
        <f>'Fiche Générale'!B4</f>
        <v>0</v>
      </c>
      <c r="F7" s="145"/>
      <c r="G7" s="148" t="s">
        <v>208</v>
      </c>
      <c r="H7" s="169" t="str">
        <f>'Fiche Générale'!B5</f>
        <v>-</v>
      </c>
      <c r="I7" s="169"/>
      <c r="J7" s="36"/>
      <c r="K7" s="19"/>
    </row>
    <row r="8" spans="1:19" ht="14.5" customHeight="1" x14ac:dyDescent="0.35">
      <c r="A8" s="195"/>
      <c r="B8" s="145"/>
      <c r="C8" s="170"/>
      <c r="D8" s="148"/>
      <c r="E8" s="168"/>
      <c r="F8" s="145"/>
      <c r="G8" s="148"/>
      <c r="H8" s="169"/>
      <c r="I8" s="169"/>
      <c r="J8" s="36"/>
      <c r="K8" s="19"/>
    </row>
    <row r="9" spans="1:19" ht="14.5" customHeight="1" x14ac:dyDescent="0.35">
      <c r="A9" s="195"/>
      <c r="B9" s="145"/>
      <c r="C9" s="170"/>
      <c r="D9" s="148"/>
      <c r="E9" s="168"/>
      <c r="F9" s="145"/>
      <c r="G9" s="148"/>
      <c r="H9" s="169"/>
      <c r="I9" s="169"/>
      <c r="J9" s="36"/>
      <c r="K9" s="19"/>
    </row>
    <row r="10" spans="1:19" ht="14.5" customHeight="1" x14ac:dyDescent="0.35">
      <c r="A10" s="195"/>
      <c r="B10" s="145"/>
      <c r="C10" s="161" t="s">
        <v>177</v>
      </c>
      <c r="D10" s="161"/>
      <c r="E10" s="171" t="str">
        <f>'Fiche Générale'!B9</f>
        <v>LLCER Anglais</v>
      </c>
      <c r="F10" s="171"/>
      <c r="G10" s="171"/>
      <c r="H10" s="171"/>
      <c r="I10" s="171"/>
      <c r="J10" s="36"/>
      <c r="K10" s="19"/>
    </row>
    <row r="11" spans="1:19" ht="14.5" customHeight="1" x14ac:dyDescent="0.35">
      <c r="A11" s="195"/>
      <c r="B11" s="145"/>
      <c r="C11" s="161"/>
      <c r="D11" s="161"/>
      <c r="E11" s="171"/>
      <c r="F11" s="171"/>
      <c r="G11" s="171"/>
      <c r="H11" s="171"/>
      <c r="I11" s="171"/>
      <c r="J11" s="36"/>
      <c r="K11" s="19"/>
    </row>
    <row r="12" spans="1:19" x14ac:dyDescent="0.35">
      <c r="C12" s="14"/>
      <c r="I12" s="39"/>
      <c r="J12" s="39"/>
      <c r="M12" s="141" t="s">
        <v>209</v>
      </c>
      <c r="N12" s="142"/>
      <c r="O12" s="181"/>
      <c r="P12" s="141" t="s">
        <v>210</v>
      </c>
      <c r="Q12" s="142"/>
      <c r="R12" s="142"/>
      <c r="S12" s="181"/>
    </row>
    <row r="13" spans="1:19" x14ac:dyDescent="0.35">
      <c r="A13" s="178" t="s">
        <v>178</v>
      </c>
      <c r="B13" s="105" t="str">
        <f>'S4 Maquette'!B13</f>
        <v>2ème année de Portail</v>
      </c>
      <c r="C13" s="105"/>
      <c r="D13" s="178" t="s">
        <v>211</v>
      </c>
      <c r="E13" s="191">
        <f>'S4 Maquette'!E13</f>
        <v>0</v>
      </c>
      <c r="F13" s="191"/>
      <c r="G13" s="191"/>
      <c r="I13" s="39"/>
      <c r="J13" s="39"/>
      <c r="M13" s="143"/>
      <c r="N13" s="144"/>
      <c r="O13" s="182"/>
      <c r="P13" s="143"/>
      <c r="Q13" s="144"/>
      <c r="R13" s="144"/>
      <c r="S13" s="182"/>
    </row>
    <row r="14" spans="1:19" x14ac:dyDescent="0.35">
      <c r="A14" s="180"/>
      <c r="B14" s="105"/>
      <c r="C14" s="105"/>
      <c r="D14" s="180"/>
      <c r="E14" s="191"/>
      <c r="F14" s="191"/>
      <c r="G14" s="191"/>
      <c r="I14" s="39"/>
      <c r="J14" s="39"/>
      <c r="M14" s="140" t="s">
        <v>212</v>
      </c>
      <c r="N14" s="141" t="s">
        <v>213</v>
      </c>
      <c r="O14" s="181"/>
      <c r="P14" s="146"/>
      <c r="Q14" s="185"/>
      <c r="R14" s="192"/>
      <c r="S14" s="178"/>
    </row>
    <row r="15" spans="1:19" x14ac:dyDescent="0.35">
      <c r="A15" s="178" t="s">
        <v>214</v>
      </c>
      <c r="B15" s="108" t="str">
        <f>'S4 Maquette'!B15</f>
        <v>Semestre 4</v>
      </c>
      <c r="C15" s="109"/>
      <c r="D15" s="178" t="s">
        <v>215</v>
      </c>
      <c r="E15" s="191">
        <f>'S4 Maquette'!E15:F16</f>
        <v>0</v>
      </c>
      <c r="F15" s="191"/>
      <c r="G15" s="191"/>
      <c r="I15" s="39"/>
      <c r="J15" s="39"/>
      <c r="M15" s="140"/>
      <c r="N15" s="188"/>
      <c r="O15" s="189"/>
      <c r="P15" s="146"/>
      <c r="Q15" s="186"/>
      <c r="R15" s="192"/>
      <c r="S15" s="179"/>
    </row>
    <row r="16" spans="1:19" x14ac:dyDescent="0.35">
      <c r="A16" s="180"/>
      <c r="B16" s="111"/>
      <c r="C16" s="112"/>
      <c r="D16" s="180"/>
      <c r="E16" s="191"/>
      <c r="F16" s="191"/>
      <c r="G16" s="191"/>
      <c r="I16" s="39"/>
      <c r="J16" s="39"/>
      <c r="M16" s="140"/>
      <c r="N16" s="188"/>
      <c r="O16" s="189"/>
      <c r="P16" s="146"/>
      <c r="Q16" s="186"/>
      <c r="R16" s="192"/>
      <c r="S16" s="179"/>
    </row>
    <row r="17" spans="1:23" x14ac:dyDescent="0.35">
      <c r="L17" s="15"/>
      <c r="M17" s="140"/>
      <c r="N17" s="143"/>
      <c r="O17" s="182"/>
      <c r="P17" s="146"/>
      <c r="Q17" s="187"/>
      <c r="R17" s="192"/>
      <c r="S17" s="180"/>
    </row>
    <row r="18" spans="1:23" ht="59.5" customHeight="1" x14ac:dyDescent="0.35">
      <c r="A18" s="3" t="s">
        <v>216</v>
      </c>
      <c r="B18" s="38" t="s">
        <v>217</v>
      </c>
      <c r="C18" s="3" t="s">
        <v>5</v>
      </c>
      <c r="D18" s="3" t="s">
        <v>218</v>
      </c>
      <c r="E18" s="3" t="s">
        <v>219</v>
      </c>
      <c r="F18" s="3" t="s">
        <v>220</v>
      </c>
      <c r="G18" s="3" t="s">
        <v>221</v>
      </c>
      <c r="H18" s="3" t="s">
        <v>222</v>
      </c>
      <c r="I18" s="3" t="s">
        <v>223</v>
      </c>
      <c r="J18" s="3" t="s">
        <v>252</v>
      </c>
      <c r="K18" s="3" t="s">
        <v>225</v>
      </c>
      <c r="L18" s="3" t="s">
        <v>226</v>
      </c>
      <c r="M18" s="3" t="s">
        <v>227</v>
      </c>
      <c r="N18" s="3" t="s">
        <v>217</v>
      </c>
      <c r="O18" s="3" t="s">
        <v>228</v>
      </c>
      <c r="P18" s="3" t="s">
        <v>229</v>
      </c>
      <c r="Q18" s="3" t="s">
        <v>217</v>
      </c>
      <c r="R18" s="3" t="s">
        <v>228</v>
      </c>
      <c r="S18" s="4" t="s">
        <v>230</v>
      </c>
      <c r="T18" s="4" t="s">
        <v>231</v>
      </c>
      <c r="W18"/>
    </row>
    <row r="19" spans="1:23" ht="30.65" customHeight="1" x14ac:dyDescent="0.35">
      <c r="A19" s="59" t="str">
        <f>'S4 Maquette'!B19</f>
        <v>Compétences transversales S4</v>
      </c>
      <c r="B19" s="42" t="str">
        <f>'S4 Maquette'!C19</f>
        <v>UE</v>
      </c>
      <c r="C19" s="60">
        <f>'S4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5" customHeight="1" x14ac:dyDescent="0.35">
      <c r="A20" s="59" t="str">
        <f>'S4 Maquette'!B20</f>
        <v>Compétences écrites 2</v>
      </c>
      <c r="B20" s="42" t="str">
        <f>'S4 Maquette'!C20</f>
        <v>ECUE</v>
      </c>
      <c r="C20" s="66">
        <f>'S4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5" customHeight="1" x14ac:dyDescent="0.35">
      <c r="A21" s="59" t="str">
        <f>'S4 Maquette'!B21</f>
        <v>Compétences numériques 2</v>
      </c>
      <c r="B21" s="42" t="str">
        <f>'S4 Maquette'!C21</f>
        <v>ECUE</v>
      </c>
      <c r="C21" s="66">
        <f>'S4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5" customHeight="1" x14ac:dyDescent="0.35">
      <c r="A22" s="59" t="str">
        <f>'S4 Maquette'!B22</f>
        <v>Langue Vivante-4</v>
      </c>
      <c r="B22" s="42" t="str">
        <f>'S4 Maquette'!C22</f>
        <v>ECUE</v>
      </c>
      <c r="C22" s="66">
        <f>'S4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5" customHeight="1" x14ac:dyDescent="0.35">
      <c r="A23" s="8" t="str">
        <f>'S4 Maquette'!B23</f>
        <v>Min 1 Max 1</v>
      </c>
      <c r="B23" s="42" t="str">
        <f>'S4 Maquette'!C23</f>
        <v>OPTION</v>
      </c>
      <c r="C23" s="66">
        <f>'S4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65" customHeight="1" x14ac:dyDescent="0.35">
      <c r="A24" s="8" t="str">
        <f>'S4 Maquette'!B24</f>
        <v>Anglais 4</v>
      </c>
      <c r="B24" s="42" t="str">
        <f>'S4 Maquette'!C24</f>
        <v>ECUE</v>
      </c>
      <c r="C24" s="66">
        <f>'S4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65" customHeight="1" x14ac:dyDescent="0.35">
      <c r="A25" s="8" t="str">
        <f>'S4 Maquette'!B25</f>
        <v>Espagnol</v>
      </c>
      <c r="B25" s="42" t="str">
        <f>'S4 Maquette'!C25</f>
        <v>ECUE</v>
      </c>
      <c r="C25" s="66">
        <f>'S4 Maquette'!F25</f>
        <v>0</v>
      </c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65" customHeight="1" x14ac:dyDescent="0.35">
      <c r="A26" s="8" t="str">
        <f>'S4 Maquette'!B26</f>
        <v>Italien</v>
      </c>
      <c r="B26" s="42" t="str">
        <f>'S4 Maquette'!C26</f>
        <v>ECUE</v>
      </c>
      <c r="C26" s="66">
        <f>'S4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65" customHeight="1" x14ac:dyDescent="0.35">
      <c r="A27" s="45" t="str">
        <f>'S4 Maquette'!B27</f>
        <v>UE1 Langue - Anglais</v>
      </c>
      <c r="B27" s="45" t="str">
        <f>'S4 Maquette'!C27</f>
        <v>UE</v>
      </c>
      <c r="C27" s="43">
        <f>'S4 Maquette'!F27</f>
        <v>0</v>
      </c>
      <c r="D27" s="20">
        <v>1</v>
      </c>
      <c r="E27" s="20" t="s">
        <v>291</v>
      </c>
      <c r="F27" s="20" t="s">
        <v>291</v>
      </c>
      <c r="G27" s="41" t="s">
        <v>291</v>
      </c>
      <c r="H27" s="41" t="s">
        <v>291</v>
      </c>
      <c r="I27" s="41" t="s">
        <v>291</v>
      </c>
      <c r="J27" s="41" t="s">
        <v>295</v>
      </c>
      <c r="K27" s="41" t="s">
        <v>8</v>
      </c>
      <c r="L27" s="41"/>
      <c r="M27" s="41">
        <v>1</v>
      </c>
      <c r="N27" s="41"/>
      <c r="O27" s="41"/>
      <c r="P27" s="41" t="s">
        <v>293</v>
      </c>
      <c r="Q27" s="41"/>
      <c r="R27" s="41"/>
      <c r="S27" s="41"/>
      <c r="T27" s="46"/>
      <c r="W27"/>
    </row>
    <row r="28" spans="1:23" ht="30.65" customHeight="1" x14ac:dyDescent="0.35">
      <c r="A28" s="45" t="str">
        <f>'S4 Maquette'!B28</f>
        <v>Thème - Anglais</v>
      </c>
      <c r="B28" s="45" t="str">
        <f>'S4 Maquette'!C28</f>
        <v>ECUE</v>
      </c>
      <c r="C28" s="43">
        <f>'S4 Maquette'!F28</f>
        <v>0</v>
      </c>
      <c r="D28" s="20">
        <v>1</v>
      </c>
      <c r="E28" s="20" t="s">
        <v>291</v>
      </c>
      <c r="F28" s="20" t="s">
        <v>291</v>
      </c>
      <c r="G28" s="41" t="s">
        <v>291</v>
      </c>
      <c r="H28" s="41" t="s">
        <v>291</v>
      </c>
      <c r="I28" s="41" t="s">
        <v>291</v>
      </c>
      <c r="J28" s="41" t="s">
        <v>295</v>
      </c>
      <c r="K28" s="41" t="s">
        <v>8</v>
      </c>
      <c r="L28" s="41"/>
      <c r="M28" s="41">
        <v>1</v>
      </c>
      <c r="N28" s="41"/>
      <c r="O28" s="41"/>
      <c r="P28" s="41" t="s">
        <v>293</v>
      </c>
      <c r="Q28" s="41"/>
      <c r="R28" s="41"/>
      <c r="S28" s="41"/>
      <c r="T28" s="46"/>
      <c r="W28"/>
    </row>
    <row r="29" spans="1:23" ht="30.65" customHeight="1" x14ac:dyDescent="0.35">
      <c r="A29" s="45" t="str">
        <f>'S4 Maquette'!B29</f>
        <v>Version - Anglais</v>
      </c>
      <c r="B29" s="45" t="str">
        <f>'S4 Maquette'!C29</f>
        <v>ECUE</v>
      </c>
      <c r="C29" s="43">
        <f>'S4 Maquette'!F29</f>
        <v>0</v>
      </c>
      <c r="D29" s="20">
        <v>1</v>
      </c>
      <c r="E29" s="20" t="s">
        <v>291</v>
      </c>
      <c r="F29" s="20" t="s">
        <v>291</v>
      </c>
      <c r="G29" s="41" t="s">
        <v>291</v>
      </c>
      <c r="H29" s="41" t="s">
        <v>291</v>
      </c>
      <c r="I29" s="41" t="s">
        <v>291</v>
      </c>
      <c r="J29" s="41" t="s">
        <v>295</v>
      </c>
      <c r="K29" s="41" t="s">
        <v>8</v>
      </c>
      <c r="L29" s="41"/>
      <c r="M29" s="41">
        <v>2</v>
      </c>
      <c r="N29" s="41"/>
      <c r="O29" s="41"/>
      <c r="P29" s="41" t="s">
        <v>293</v>
      </c>
      <c r="Q29" s="41"/>
      <c r="R29" s="41"/>
      <c r="S29" s="41"/>
      <c r="T29" s="46"/>
      <c r="W29"/>
    </row>
    <row r="30" spans="1:23" ht="30.65" customHeight="1" x14ac:dyDescent="0.35">
      <c r="A30" s="45" t="str">
        <f>'S4 Maquette'!B30</f>
        <v>Linguistique et grammaire - Anglais</v>
      </c>
      <c r="B30" s="45" t="str">
        <f>'S4 Maquette'!C30</f>
        <v>ECUE</v>
      </c>
      <c r="C30" s="43">
        <f>'S4 Maquette'!F30</f>
        <v>0</v>
      </c>
      <c r="D30" s="20">
        <v>1</v>
      </c>
      <c r="E30" s="20" t="s">
        <v>291</v>
      </c>
      <c r="F30" s="20" t="s">
        <v>291</v>
      </c>
      <c r="G30" s="41" t="s">
        <v>291</v>
      </c>
      <c r="H30" s="41" t="s">
        <v>291</v>
      </c>
      <c r="I30" s="41" t="s">
        <v>291</v>
      </c>
      <c r="J30" s="41" t="s">
        <v>295</v>
      </c>
      <c r="K30" s="41" t="s">
        <v>8</v>
      </c>
      <c r="L30" s="41"/>
      <c r="M30" s="41">
        <v>1</v>
      </c>
      <c r="N30" s="41"/>
      <c r="O30" s="41"/>
      <c r="P30" s="41" t="s">
        <v>293</v>
      </c>
      <c r="Q30" s="41"/>
      <c r="R30" s="41"/>
      <c r="S30" s="41"/>
      <c r="T30" s="46"/>
      <c r="W30"/>
    </row>
    <row r="31" spans="1:23" ht="30.65" customHeight="1" x14ac:dyDescent="0.35">
      <c r="A31" s="45" t="str">
        <f>'S4 Maquette'!B31</f>
        <v>Atelier écriture et expression orale - Anglais</v>
      </c>
      <c r="B31" s="45" t="str">
        <f>'S4 Maquette'!C31</f>
        <v>ECUE</v>
      </c>
      <c r="C31" s="43">
        <f>'S4 Maquette'!F31</f>
        <v>0</v>
      </c>
      <c r="D31" s="20">
        <v>1</v>
      </c>
      <c r="E31" s="20" t="s">
        <v>291</v>
      </c>
      <c r="F31" s="20" t="s">
        <v>291</v>
      </c>
      <c r="G31" s="41" t="s">
        <v>291</v>
      </c>
      <c r="H31" s="41" t="s">
        <v>291</v>
      </c>
      <c r="I31" s="41" t="s">
        <v>291</v>
      </c>
      <c r="J31" s="41" t="s">
        <v>295</v>
      </c>
      <c r="K31" s="41" t="s">
        <v>8</v>
      </c>
      <c r="L31" s="41"/>
      <c r="M31" s="41">
        <v>4</v>
      </c>
      <c r="N31" s="41"/>
      <c r="O31" s="41"/>
      <c r="P31" s="41" t="s">
        <v>293</v>
      </c>
      <c r="Q31" s="41"/>
      <c r="R31" s="41"/>
      <c r="S31" s="41" t="s">
        <v>294</v>
      </c>
      <c r="T31" s="46"/>
      <c r="W31"/>
    </row>
    <row r="32" spans="1:23" ht="30.65" customHeight="1" x14ac:dyDescent="0.35">
      <c r="A32" s="45" t="str">
        <f>'S4 Maquette'!B32</f>
        <v>UE2 Littératures, cultures et sociétés - Anglais</v>
      </c>
      <c r="B32" s="45" t="str">
        <f>'S4 Maquette'!C32</f>
        <v>UE</v>
      </c>
      <c r="C32" s="43">
        <f>'S4 Maquette'!F32</f>
        <v>0</v>
      </c>
      <c r="D32" s="20">
        <v>1</v>
      </c>
      <c r="E32" s="20" t="s">
        <v>291</v>
      </c>
      <c r="F32" s="20" t="s">
        <v>291</v>
      </c>
      <c r="G32" s="41" t="s">
        <v>291</v>
      </c>
      <c r="H32" s="41" t="s">
        <v>291</v>
      </c>
      <c r="I32" s="41" t="s">
        <v>291</v>
      </c>
      <c r="J32" s="41" t="s">
        <v>295</v>
      </c>
      <c r="K32" s="41" t="s">
        <v>8</v>
      </c>
      <c r="L32" s="41"/>
      <c r="M32" s="41">
        <v>2</v>
      </c>
      <c r="N32" s="41"/>
      <c r="O32" s="41"/>
      <c r="P32" s="41" t="s">
        <v>293</v>
      </c>
      <c r="Q32" s="41"/>
      <c r="R32" s="41"/>
      <c r="S32" s="41"/>
      <c r="T32" s="46"/>
      <c r="W32"/>
    </row>
    <row r="33" spans="1:23" ht="30.65" customHeight="1" x14ac:dyDescent="0.35">
      <c r="A33" s="45" t="str">
        <f>'S4 Maquette'!B33</f>
        <v>Littératures, cultures et sociétés A - Anglais</v>
      </c>
      <c r="B33" s="45" t="str">
        <f>'S4 Maquette'!C33</f>
        <v>ECUE</v>
      </c>
      <c r="C33" s="43">
        <f>'S4 Maquette'!F33</f>
        <v>0</v>
      </c>
      <c r="D33" s="20">
        <v>1</v>
      </c>
      <c r="E33" s="20" t="s">
        <v>291</v>
      </c>
      <c r="F33" s="20" t="s">
        <v>291</v>
      </c>
      <c r="G33" s="41" t="s">
        <v>291</v>
      </c>
      <c r="H33" s="41" t="s">
        <v>291</v>
      </c>
      <c r="I33" s="41" t="s">
        <v>291</v>
      </c>
      <c r="J33" s="41" t="s">
        <v>295</v>
      </c>
      <c r="K33" s="41" t="s">
        <v>8</v>
      </c>
      <c r="L33" s="41"/>
      <c r="M33" s="41">
        <v>2</v>
      </c>
      <c r="N33" s="41"/>
      <c r="O33" s="41"/>
      <c r="P33" s="41" t="s">
        <v>293</v>
      </c>
      <c r="Q33" s="41"/>
      <c r="R33" s="41"/>
      <c r="S33" s="41"/>
      <c r="T33" s="46"/>
      <c r="W33"/>
    </row>
    <row r="34" spans="1:23" ht="30.65" customHeight="1" x14ac:dyDescent="0.35">
      <c r="A34" s="45" t="str">
        <f>'S4 Maquette'!B34</f>
        <v>Littératures, cultures et sociétés B - Anglais</v>
      </c>
      <c r="B34" s="45" t="str">
        <f>'S4 Maquette'!C34</f>
        <v>ECUE</v>
      </c>
      <c r="C34" s="43">
        <f>'S4 Maquette'!F34</f>
        <v>0</v>
      </c>
      <c r="D34" s="20">
        <v>1</v>
      </c>
      <c r="E34" s="20" t="s">
        <v>291</v>
      </c>
      <c r="F34" s="20" t="s">
        <v>291</v>
      </c>
      <c r="G34" s="41" t="s">
        <v>291</v>
      </c>
      <c r="H34" s="41" t="s">
        <v>291</v>
      </c>
      <c r="I34" s="41" t="s">
        <v>291</v>
      </c>
      <c r="J34" s="41" t="s">
        <v>295</v>
      </c>
      <c r="K34" s="41" t="s">
        <v>8</v>
      </c>
      <c r="L34" s="41"/>
      <c r="M34" s="41">
        <v>4</v>
      </c>
      <c r="N34" s="41"/>
      <c r="O34" s="41"/>
      <c r="P34" s="41" t="s">
        <v>293</v>
      </c>
      <c r="Q34" s="41"/>
      <c r="R34" s="41"/>
      <c r="S34" s="41" t="s">
        <v>294</v>
      </c>
      <c r="T34" s="46"/>
      <c r="W34"/>
    </row>
    <row r="35" spans="1:23" ht="30.65" customHeight="1" x14ac:dyDescent="0.35">
      <c r="A35" s="45" t="str">
        <f>'S4 Maquette'!B35</f>
        <v>UE3 Civilisation et Arts - Anglais</v>
      </c>
      <c r="B35" s="45" t="str">
        <f>'S4 Maquette'!C35</f>
        <v>UE</v>
      </c>
      <c r="C35" s="43">
        <f>'S4 Maquette'!F35</f>
        <v>0</v>
      </c>
      <c r="D35" s="20">
        <v>1</v>
      </c>
      <c r="E35" s="20" t="s">
        <v>291</v>
      </c>
      <c r="F35" s="20" t="s">
        <v>291</v>
      </c>
      <c r="G35" s="41" t="s">
        <v>291</v>
      </c>
      <c r="H35" s="41" t="s">
        <v>291</v>
      </c>
      <c r="I35" s="41" t="s">
        <v>291</v>
      </c>
      <c r="J35" s="41" t="s">
        <v>295</v>
      </c>
      <c r="K35" s="41" t="s">
        <v>8</v>
      </c>
      <c r="L35" s="41"/>
      <c r="M35" s="41">
        <v>2</v>
      </c>
      <c r="N35" s="41"/>
      <c r="O35" s="41"/>
      <c r="P35" s="41" t="s">
        <v>293</v>
      </c>
      <c r="Q35" s="41"/>
      <c r="R35" s="41"/>
      <c r="S35" s="41"/>
      <c r="T35" s="46"/>
      <c r="W35"/>
    </row>
    <row r="36" spans="1:23" ht="30.65" customHeight="1" x14ac:dyDescent="0.35">
      <c r="A36" s="45" t="str">
        <f>'S4 Maquette'!B36</f>
        <v>Civilisations et arts A - Anglais</v>
      </c>
      <c r="B36" s="45" t="str">
        <f>'S4 Maquette'!C36</f>
        <v>ECUE</v>
      </c>
      <c r="C36" s="43">
        <f>'S4 Maquette'!F36</f>
        <v>0</v>
      </c>
      <c r="D36" s="20">
        <v>1</v>
      </c>
      <c r="E36" s="20" t="s">
        <v>291</v>
      </c>
      <c r="F36" s="20" t="s">
        <v>291</v>
      </c>
      <c r="G36" s="41" t="s">
        <v>291</v>
      </c>
      <c r="H36" s="41" t="s">
        <v>291</v>
      </c>
      <c r="I36" s="41" t="s">
        <v>291</v>
      </c>
      <c r="J36" s="41" t="s">
        <v>295</v>
      </c>
      <c r="K36" s="41" t="s">
        <v>8</v>
      </c>
      <c r="L36" s="41"/>
      <c r="M36" s="41">
        <v>2</v>
      </c>
      <c r="N36" s="41"/>
      <c r="O36" s="41"/>
      <c r="P36" s="41" t="s">
        <v>293</v>
      </c>
      <c r="Q36" s="41"/>
      <c r="R36" s="41"/>
      <c r="S36" s="41"/>
      <c r="T36" s="46"/>
      <c r="W36"/>
    </row>
    <row r="37" spans="1:23" ht="30.65" customHeight="1" x14ac:dyDescent="0.35">
      <c r="A37" s="45" t="str">
        <f>'S4 Maquette'!B37</f>
        <v>Civilisations et arts B - Anglais</v>
      </c>
      <c r="B37" s="45" t="str">
        <f>'S4 Maquette'!C37</f>
        <v>ECUE</v>
      </c>
      <c r="C37" s="43">
        <f>'S4 Maquette'!F37</f>
        <v>0</v>
      </c>
      <c r="D37" s="20">
        <v>1</v>
      </c>
      <c r="E37" s="20" t="s">
        <v>291</v>
      </c>
      <c r="F37" s="20" t="s">
        <v>291</v>
      </c>
      <c r="G37" s="41" t="s">
        <v>291</v>
      </c>
      <c r="H37" s="41" t="s">
        <v>291</v>
      </c>
      <c r="I37" s="41" t="s">
        <v>291</v>
      </c>
      <c r="J37" s="41" t="s">
        <v>295</v>
      </c>
      <c r="K37" s="41" t="s">
        <v>8</v>
      </c>
      <c r="L37" s="41"/>
      <c r="M37" s="41">
        <v>3</v>
      </c>
      <c r="N37" s="41"/>
      <c r="O37" s="41"/>
      <c r="P37" s="41" t="s">
        <v>293</v>
      </c>
      <c r="Q37" s="41"/>
      <c r="R37" s="41"/>
      <c r="S37" s="41" t="s">
        <v>294</v>
      </c>
      <c r="T37" s="46"/>
      <c r="W37"/>
    </row>
    <row r="38" spans="1:23" ht="30.65" customHeight="1" x14ac:dyDescent="0.35">
      <c r="A38" s="45" t="str">
        <f>'S4 Maquette'!B39</f>
        <v>UE 4 approfondissement - Anglais</v>
      </c>
      <c r="B38" s="45" t="str">
        <f>'S4 Maquette'!C39</f>
        <v>UE</v>
      </c>
      <c r="C38" s="43">
        <f>'S4 Maquette'!F39</f>
        <v>0</v>
      </c>
      <c r="D38" s="20">
        <v>1</v>
      </c>
      <c r="E38" s="20" t="s">
        <v>291</v>
      </c>
      <c r="F38" s="20" t="s">
        <v>291</v>
      </c>
      <c r="G38" s="41" t="s">
        <v>291</v>
      </c>
      <c r="H38" s="41" t="s">
        <v>291</v>
      </c>
      <c r="I38" s="41" t="s">
        <v>291</v>
      </c>
      <c r="J38" s="41" t="s">
        <v>295</v>
      </c>
      <c r="K38" s="41" t="s">
        <v>8</v>
      </c>
      <c r="L38" s="41"/>
      <c r="M38" s="41">
        <v>1</v>
      </c>
      <c r="N38" s="41"/>
      <c r="O38" s="41"/>
      <c r="P38" s="41" t="s">
        <v>293</v>
      </c>
      <c r="Q38" s="41"/>
      <c r="R38" s="41"/>
      <c r="S38" s="41"/>
      <c r="T38" s="46"/>
      <c r="W38"/>
    </row>
    <row r="39" spans="1:23" ht="30.65" customHeight="1" x14ac:dyDescent="0.35">
      <c r="A39" s="45" t="str">
        <f>'S4 Maquette'!B40</f>
        <v>Cultures - Anglais</v>
      </c>
      <c r="B39" s="45" t="str">
        <f>'S4 Maquette'!C40</f>
        <v>ECUE</v>
      </c>
      <c r="C39" s="43">
        <f>'S4 Maquette'!F40</f>
        <v>0</v>
      </c>
      <c r="D39" s="20">
        <v>1</v>
      </c>
      <c r="E39" s="20" t="s">
        <v>291</v>
      </c>
      <c r="F39" s="20" t="s">
        <v>291</v>
      </c>
      <c r="G39" s="41" t="s">
        <v>291</v>
      </c>
      <c r="H39" s="41" t="s">
        <v>291</v>
      </c>
      <c r="I39" s="41" t="s">
        <v>291</v>
      </c>
      <c r="J39" s="41" t="s">
        <v>295</v>
      </c>
      <c r="K39" s="41" t="s">
        <v>8</v>
      </c>
      <c r="L39" s="41"/>
      <c r="M39" s="41">
        <v>2</v>
      </c>
      <c r="N39" s="41"/>
      <c r="O39" s="41"/>
      <c r="P39" s="41" t="s">
        <v>293</v>
      </c>
      <c r="Q39" s="41"/>
      <c r="R39" s="41"/>
      <c r="S39" s="41"/>
      <c r="T39" s="46"/>
      <c r="W39"/>
    </row>
    <row r="40" spans="1:23" ht="30.65" customHeight="1" x14ac:dyDescent="0.35">
      <c r="A40" s="45" t="str">
        <f>'S4 Maquette'!B41</f>
        <v>Pratiques et documents - Anglais</v>
      </c>
      <c r="B40" s="45" t="str">
        <f>'S4 Maquette'!C41</f>
        <v>ECUE</v>
      </c>
      <c r="C40" s="43">
        <f>'S4 Maquette'!F41</f>
        <v>0</v>
      </c>
      <c r="D40" s="20">
        <v>1</v>
      </c>
      <c r="E40" s="20" t="s">
        <v>291</v>
      </c>
      <c r="F40" s="20" t="s">
        <v>291</v>
      </c>
      <c r="G40" s="41" t="s">
        <v>291</v>
      </c>
      <c r="H40" s="41" t="s">
        <v>291</v>
      </c>
      <c r="I40" s="41" t="s">
        <v>292</v>
      </c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6"/>
      <c r="W40"/>
    </row>
    <row r="41" spans="1:23" ht="30.65" customHeight="1" x14ac:dyDescent="0.35">
      <c r="A41" s="45" t="str">
        <f>'S4 Maquette'!B43</f>
        <v>UE5 Mineure</v>
      </c>
      <c r="B41" s="45" t="str">
        <f>'S4 Maquette'!C43</f>
        <v>UE</v>
      </c>
      <c r="C41" s="43">
        <f>'S4 Maquette'!F43</f>
        <v>0</v>
      </c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65" customHeight="1" x14ac:dyDescent="0.35">
      <c r="A42" s="45">
        <f>'S4 Maquette'!B44</f>
        <v>0</v>
      </c>
      <c r="B42" s="45">
        <f>'S4 Maquette'!C44</f>
        <v>0</v>
      </c>
      <c r="C42" s="43">
        <f>'S4 Maquette'!F44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65" customHeight="1" x14ac:dyDescent="0.35">
      <c r="A43" s="45">
        <f>'S4 Maquette'!B45</f>
        <v>0</v>
      </c>
      <c r="B43" s="45">
        <f>'S4 Maquette'!C45</f>
        <v>0</v>
      </c>
      <c r="C43" s="43">
        <f>'S4 Maquette'!F45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65" customHeight="1" x14ac:dyDescent="0.35">
      <c r="A44" s="45">
        <f>'S4 Maquette'!B46</f>
        <v>0</v>
      </c>
      <c r="B44" s="45">
        <f>'S4 Maquette'!C46</f>
        <v>0</v>
      </c>
      <c r="C44" s="43">
        <f>'S4 Maquette'!F46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65" customHeight="1" x14ac:dyDescent="0.35">
      <c r="A45" s="45">
        <f>'S4 Maquette'!B47</f>
        <v>0</v>
      </c>
      <c r="B45" s="45">
        <f>'S4 Maquette'!C47</f>
        <v>0</v>
      </c>
      <c r="C45" s="43">
        <f>'S4 Maquette'!F47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65" customHeight="1" x14ac:dyDescent="0.35">
      <c r="A46" s="45">
        <f>'S4 Maquette'!B48</f>
        <v>0</v>
      </c>
      <c r="B46" s="45">
        <f>'S4 Maquette'!C48</f>
        <v>0</v>
      </c>
      <c r="C46" s="43">
        <f>'S4 Maquette'!F48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65" customHeight="1" x14ac:dyDescent="0.35">
      <c r="A47" s="45">
        <f>'S4 Maquette'!B49</f>
        <v>0</v>
      </c>
      <c r="B47" s="45">
        <f>'S4 Maquette'!C49</f>
        <v>0</v>
      </c>
      <c r="C47" s="43">
        <f>'S4 Maquette'!F49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65" customHeight="1" x14ac:dyDescent="0.35">
      <c r="A48" s="45">
        <f>'S4 Maquette'!B50</f>
        <v>0</v>
      </c>
      <c r="B48" s="45">
        <f>'S4 Maquette'!C50</f>
        <v>0</v>
      </c>
      <c r="C48" s="43">
        <f>'S4 Maquette'!F50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65" customHeight="1" x14ac:dyDescent="0.35">
      <c r="A49" s="45">
        <f>'S4 Maquette'!B51</f>
        <v>0</v>
      </c>
      <c r="B49" s="45">
        <f>'S4 Maquette'!C51</f>
        <v>0</v>
      </c>
      <c r="C49" s="43">
        <f>'S4 Maquette'!F51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65" customHeight="1" x14ac:dyDescent="0.35">
      <c r="A50" s="45">
        <f>'S4 Maquette'!B52</f>
        <v>0</v>
      </c>
      <c r="B50" s="45">
        <f>'S4 Maquette'!C52</f>
        <v>0</v>
      </c>
      <c r="C50" s="43">
        <f>'S4 Maquette'!F52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65" customHeight="1" x14ac:dyDescent="0.35">
      <c r="A51" s="45">
        <f>'S4 Maquette'!B53</f>
        <v>0</v>
      </c>
      <c r="B51" s="45">
        <f>'S4 Maquette'!C53</f>
        <v>0</v>
      </c>
      <c r="C51" s="43">
        <f>'S4 Maquette'!F53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65" customHeight="1" x14ac:dyDescent="0.35">
      <c r="A52" s="45">
        <f>'S4 Maquette'!B54</f>
        <v>0</v>
      </c>
      <c r="B52" s="45">
        <f>'S4 Maquette'!C54</f>
        <v>0</v>
      </c>
      <c r="C52" s="43">
        <f>'S4 Maquette'!F54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65" customHeight="1" x14ac:dyDescent="0.35">
      <c r="A53" s="45">
        <f>'S4 Maquette'!B55</f>
        <v>0</v>
      </c>
      <c r="B53" s="45">
        <f>'S4 Maquette'!C55</f>
        <v>0</v>
      </c>
      <c r="C53" s="43">
        <f>'S4 Maquette'!F55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65" customHeight="1" x14ac:dyDescent="0.35">
      <c r="A54" s="45">
        <f>'S4 Maquette'!B56</f>
        <v>0</v>
      </c>
      <c r="B54" s="45">
        <f>'S4 Maquette'!C56</f>
        <v>0</v>
      </c>
      <c r="C54" s="43">
        <f>'S4 Maquette'!F56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65" customHeight="1" x14ac:dyDescent="0.35">
      <c r="A55" s="45">
        <f>'S4 Maquette'!B57</f>
        <v>0</v>
      </c>
      <c r="B55" s="45">
        <f>'S4 Maquette'!C57</f>
        <v>0</v>
      </c>
      <c r="C55" s="43">
        <f>'S4 Maquette'!F57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65" customHeight="1" x14ac:dyDescent="0.35">
      <c r="A56" s="45">
        <f>'S4 Maquette'!B58</f>
        <v>0</v>
      </c>
      <c r="B56" s="45">
        <f>'S4 Maquette'!C58</f>
        <v>0</v>
      </c>
      <c r="C56" s="43">
        <f>'S4 Maquette'!F58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65" customHeight="1" x14ac:dyDescent="0.35">
      <c r="A57" s="45">
        <f>'S4 Maquette'!B59</f>
        <v>0</v>
      </c>
      <c r="B57" s="45">
        <f>'S4 Maquette'!C59</f>
        <v>0</v>
      </c>
      <c r="C57" s="43">
        <f>'S4 Maquette'!F59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65" customHeight="1" x14ac:dyDescent="0.35">
      <c r="A58" s="45">
        <f>'S4 Maquette'!B60</f>
        <v>0</v>
      </c>
      <c r="B58" s="45">
        <f>'S4 Maquette'!C60</f>
        <v>0</v>
      </c>
      <c r="C58" s="43">
        <f>'S4 Maquette'!F60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65" customHeight="1" x14ac:dyDescent="0.35">
      <c r="A59" s="45">
        <f>'S4 Maquette'!B61</f>
        <v>0</v>
      </c>
      <c r="B59" s="45">
        <f>'S4 Maquette'!C61</f>
        <v>0</v>
      </c>
      <c r="C59" s="43">
        <f>'S4 Maquette'!F61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65" customHeight="1" x14ac:dyDescent="0.35">
      <c r="A60" s="45">
        <f>'S4 Maquette'!B62</f>
        <v>0</v>
      </c>
      <c r="B60" s="45">
        <f>'S4 Maquette'!C62</f>
        <v>0</v>
      </c>
      <c r="C60" s="43">
        <f>'S4 Maquette'!F62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65" customHeight="1" x14ac:dyDescent="0.35">
      <c r="A61" s="45">
        <f>'S4 Maquette'!B63</f>
        <v>0</v>
      </c>
      <c r="B61" s="45">
        <f>'S4 Maquette'!C63</f>
        <v>0</v>
      </c>
      <c r="C61" s="43">
        <f>'S4 Maquette'!F63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65" customHeight="1" x14ac:dyDescent="0.35">
      <c r="A62" s="45">
        <f>'S4 Maquette'!B64</f>
        <v>0</v>
      </c>
      <c r="B62" s="45">
        <f>'S4 Maquette'!C64</f>
        <v>0</v>
      </c>
      <c r="C62" s="43">
        <f>'S4 Maquette'!F64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65" customHeight="1" x14ac:dyDescent="0.35">
      <c r="A63" s="45">
        <f>'S4 Maquette'!B65</f>
        <v>0</v>
      </c>
      <c r="B63" s="45">
        <f>'S4 Maquette'!C65</f>
        <v>0</v>
      </c>
      <c r="C63" s="43">
        <f>'S4 Maquette'!F65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65" customHeight="1" x14ac:dyDescent="0.35">
      <c r="A64" s="45">
        <f>'S4 Maquette'!B66</f>
        <v>0</v>
      </c>
      <c r="B64" s="45">
        <f>'S4 Maquette'!C66</f>
        <v>0</v>
      </c>
      <c r="C64" s="43">
        <f>'S4 Maquette'!F66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65" customHeight="1" x14ac:dyDescent="0.35">
      <c r="A65" s="45">
        <f>'S4 Maquette'!B67</f>
        <v>0</v>
      </c>
      <c r="B65" s="45">
        <f>'S4 Maquette'!C67</f>
        <v>0</v>
      </c>
      <c r="C65" s="43">
        <f>'S4 Maquette'!F67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65" customHeight="1" x14ac:dyDescent="0.35">
      <c r="A66" s="45">
        <f>'S4 Maquette'!B68</f>
        <v>0</v>
      </c>
      <c r="B66" s="45">
        <f>'S4 Maquette'!C68</f>
        <v>0</v>
      </c>
      <c r="C66" s="43">
        <f>'S4 Maquette'!F68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65" customHeight="1" x14ac:dyDescent="0.35">
      <c r="A67" s="45">
        <f>'S4 Maquette'!B69</f>
        <v>0</v>
      </c>
      <c r="B67" s="45">
        <f>'S4 Maquette'!C69</f>
        <v>0</v>
      </c>
      <c r="C67" s="43">
        <f>'S4 Maquette'!F69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65" customHeight="1" x14ac:dyDescent="0.35">
      <c r="A68" s="45">
        <f>'S4 Maquette'!B70</f>
        <v>0</v>
      </c>
      <c r="B68" s="45">
        <f>'S4 Maquette'!C70</f>
        <v>0</v>
      </c>
      <c r="C68" s="43">
        <f>'S4 Maquette'!F70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65" customHeight="1" x14ac:dyDescent="0.35">
      <c r="A69" s="45">
        <f>'S4 Maquette'!B71</f>
        <v>0</v>
      </c>
      <c r="B69" s="45">
        <f>'S4 Maquette'!C71</f>
        <v>0</v>
      </c>
      <c r="C69" s="43">
        <f>'S4 Maquette'!F71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65" customHeight="1" x14ac:dyDescent="0.35">
      <c r="A70" s="45">
        <f>'S4 Maquette'!B72</f>
        <v>0</v>
      </c>
      <c r="B70" s="45">
        <f>'S4 Maquette'!C72</f>
        <v>0</v>
      </c>
      <c r="C70" s="43">
        <f>'S4 Maquette'!F72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65" customHeight="1" x14ac:dyDescent="0.35">
      <c r="A71" s="45">
        <f>'S4 Maquette'!B73</f>
        <v>0</v>
      </c>
      <c r="B71" s="45">
        <f>'S4 Maquette'!C73</f>
        <v>0</v>
      </c>
      <c r="C71" s="43">
        <f>'S4 Maquette'!F73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65" customHeight="1" x14ac:dyDescent="0.35">
      <c r="A72" s="45">
        <f>'S4 Maquette'!B74</f>
        <v>0</v>
      </c>
      <c r="B72" s="45">
        <f>'S4 Maquette'!C74</f>
        <v>0</v>
      </c>
      <c r="C72" s="43">
        <f>'S4 Maquette'!F74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65" customHeight="1" x14ac:dyDescent="0.35">
      <c r="A73" s="45">
        <f>'S4 Maquette'!B75</f>
        <v>0</v>
      </c>
      <c r="B73" s="45">
        <f>'S4 Maquette'!C75</f>
        <v>0</v>
      </c>
      <c r="C73" s="43">
        <f>'S4 Maquette'!F75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65" customHeight="1" x14ac:dyDescent="0.35">
      <c r="A74" s="45">
        <f>'S4 Maquette'!B76</f>
        <v>0</v>
      </c>
      <c r="B74" s="45">
        <f>'S4 Maquette'!C76</f>
        <v>0</v>
      </c>
      <c r="C74" s="43">
        <f>'S4 Maquette'!F76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65" customHeight="1" x14ac:dyDescent="0.35">
      <c r="A75" s="45">
        <f>'S4 Maquette'!B77</f>
        <v>0</v>
      </c>
      <c r="B75" s="45">
        <f>'S4 Maquette'!C77</f>
        <v>0</v>
      </c>
      <c r="C75" s="43">
        <f>'S4 Maquette'!F77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65" customHeight="1" x14ac:dyDescent="0.35">
      <c r="A76" s="45">
        <f>'S4 Maquette'!B78</f>
        <v>0</v>
      </c>
      <c r="B76" s="45">
        <f>'S4 Maquette'!C78</f>
        <v>0</v>
      </c>
      <c r="C76" s="43">
        <f>'S4 Maquette'!F78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65" customHeight="1" x14ac:dyDescent="0.35">
      <c r="A77" s="45">
        <f>'S4 Maquette'!B79</f>
        <v>0</v>
      </c>
      <c r="B77" s="45">
        <f>'S4 Maquette'!C79</f>
        <v>0</v>
      </c>
      <c r="C77" s="43">
        <f>'S4 Maquette'!F79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65" customHeight="1" x14ac:dyDescent="0.35">
      <c r="A78" s="45">
        <f>'S4 Maquette'!B80</f>
        <v>0</v>
      </c>
      <c r="B78" s="45">
        <f>'S4 Maquette'!C80</f>
        <v>0</v>
      </c>
      <c r="C78" s="43">
        <f>'S4 Maquette'!F80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65" customHeight="1" x14ac:dyDescent="0.35">
      <c r="A79" s="45">
        <f>'S4 Maquette'!B81</f>
        <v>0</v>
      </c>
      <c r="B79" s="45">
        <f>'S4 Maquette'!C81</f>
        <v>0</v>
      </c>
      <c r="C79" s="43">
        <f>'S4 Maquette'!F81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65" customHeight="1" x14ac:dyDescent="0.35">
      <c r="A80" s="45">
        <f>'S4 Maquette'!B82</f>
        <v>0</v>
      </c>
      <c r="B80" s="45">
        <f>'S4 Maquette'!C82</f>
        <v>0</v>
      </c>
      <c r="C80" s="43">
        <f>'S4 Maquette'!F82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65" customHeight="1" x14ac:dyDescent="0.35">
      <c r="A81" s="45">
        <f>'S4 Maquette'!B83</f>
        <v>0</v>
      </c>
      <c r="B81" s="45">
        <f>'S4 Maquette'!C83</f>
        <v>0</v>
      </c>
      <c r="C81" s="43">
        <f>'S4 Maquette'!F83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65" customHeight="1" x14ac:dyDescent="0.35">
      <c r="A82" s="45">
        <f>'S4 Maquette'!B84</f>
        <v>0</v>
      </c>
      <c r="B82" s="45">
        <f>'S4 Maquette'!C84</f>
        <v>0</v>
      </c>
      <c r="C82" s="43">
        <f>'S4 Maquette'!F84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65" customHeight="1" x14ac:dyDescent="0.35">
      <c r="A83" s="45">
        <f>'S4 Maquette'!B85</f>
        <v>0</v>
      </c>
      <c r="B83" s="45">
        <f>'S4 Maquette'!C85</f>
        <v>0</v>
      </c>
      <c r="C83" s="43">
        <f>'S4 Maquette'!F85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65" customHeight="1" x14ac:dyDescent="0.35">
      <c r="A84" s="45">
        <f>'S4 Maquette'!B86</f>
        <v>0</v>
      </c>
      <c r="B84" s="45">
        <f>'S4 Maquette'!C86</f>
        <v>0</v>
      </c>
      <c r="C84" s="43">
        <f>'S4 Maquette'!F86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65" customHeight="1" x14ac:dyDescent="0.35">
      <c r="A85" s="45">
        <f>'S4 Maquette'!B87</f>
        <v>0</v>
      </c>
      <c r="B85" s="45">
        <f>'S4 Maquette'!C87</f>
        <v>0</v>
      </c>
      <c r="C85" s="43">
        <f>'S4 Maquette'!F87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65" customHeight="1" x14ac:dyDescent="0.35">
      <c r="A86" s="45">
        <f>'S4 Maquette'!B88</f>
        <v>0</v>
      </c>
      <c r="B86" s="45">
        <f>'S4 Maquette'!C88</f>
        <v>0</v>
      </c>
      <c r="C86" s="43">
        <f>'S4 Maquette'!F88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65" customHeight="1" x14ac:dyDescent="0.35">
      <c r="A87" s="45">
        <f>'S4 Maquette'!B89</f>
        <v>0</v>
      </c>
      <c r="B87" s="45">
        <f>'S4 Maquette'!C89</f>
        <v>0</v>
      </c>
      <c r="C87" s="43">
        <f>'S4 Maquette'!F89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65" customHeight="1" x14ac:dyDescent="0.35">
      <c r="A88" s="45">
        <f>'S4 Maquette'!B90</f>
        <v>0</v>
      </c>
      <c r="B88" s="45">
        <f>'S4 Maquette'!C90</f>
        <v>0</v>
      </c>
      <c r="C88" s="43">
        <f>'S4 Maquette'!F90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65" customHeight="1" x14ac:dyDescent="0.35">
      <c r="A89" s="45">
        <f>'S4 Maquette'!B91</f>
        <v>0</v>
      </c>
      <c r="B89" s="45">
        <f>'S4 Maquette'!C91</f>
        <v>0</v>
      </c>
      <c r="C89" s="43">
        <f>'S4 Maquette'!F91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65" customHeight="1" x14ac:dyDescent="0.35">
      <c r="A90" s="45">
        <f>'S4 Maquette'!B92</f>
        <v>0</v>
      </c>
      <c r="B90" s="45">
        <f>'S4 Maquette'!C92</f>
        <v>0</v>
      </c>
      <c r="C90" s="43">
        <f>'S4 Maquette'!F92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65" customHeight="1" x14ac:dyDescent="0.35">
      <c r="A91" s="45">
        <f>'S4 Maquette'!B93</f>
        <v>0</v>
      </c>
      <c r="B91" s="45">
        <f>'S4 Maquette'!C93</f>
        <v>0</v>
      </c>
      <c r="C91" s="43">
        <f>'S4 Maquette'!F93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65" customHeight="1" x14ac:dyDescent="0.35">
      <c r="A92" s="45">
        <f>'S4 Maquette'!B94</f>
        <v>0</v>
      </c>
      <c r="B92" s="45">
        <f>'S4 Maquette'!C94</f>
        <v>0</v>
      </c>
      <c r="C92" s="43">
        <f>'S4 Maquette'!F94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65" customHeight="1" x14ac:dyDescent="0.35">
      <c r="A93" s="45">
        <f>'S4 Maquette'!B95</f>
        <v>0</v>
      </c>
      <c r="B93" s="45">
        <f>'S4 Maquette'!C95</f>
        <v>0</v>
      </c>
      <c r="C93" s="43">
        <f>'S4 Maquette'!F95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65" customHeight="1" x14ac:dyDescent="0.35">
      <c r="A94" s="45">
        <f>'S4 Maquette'!B96</f>
        <v>0</v>
      </c>
      <c r="B94" s="45">
        <f>'S4 Maquette'!C96</f>
        <v>0</v>
      </c>
      <c r="C94" s="43">
        <f>'S4 Maquette'!F96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65" customHeight="1" x14ac:dyDescent="0.35">
      <c r="A95" s="45">
        <f>'S4 Maquette'!B97</f>
        <v>0</v>
      </c>
      <c r="B95" s="45">
        <f>'S4 Maquette'!C97</f>
        <v>0</v>
      </c>
      <c r="C95" s="43">
        <f>'S4 Maquette'!F97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65" customHeight="1" x14ac:dyDescent="0.35">
      <c r="A96" s="45">
        <f>'S4 Maquette'!B98</f>
        <v>0</v>
      </c>
      <c r="B96" s="45">
        <f>'S4 Maquette'!C98</f>
        <v>0</v>
      </c>
      <c r="C96" s="43">
        <f>'S4 Maquette'!F98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65" customHeight="1" x14ac:dyDescent="0.35">
      <c r="A97" s="45">
        <f>'S4 Maquette'!B99</f>
        <v>0</v>
      </c>
      <c r="B97" s="45">
        <f>'S4 Maquette'!C99</f>
        <v>0</v>
      </c>
      <c r="C97" s="43">
        <f>'S4 Maquette'!F99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65" customHeight="1" x14ac:dyDescent="0.35">
      <c r="A98" s="45">
        <f>'S4 Maquette'!B100</f>
        <v>0</v>
      </c>
      <c r="B98" s="45">
        <f>'S4 Maquette'!C100</f>
        <v>0</v>
      </c>
      <c r="C98" s="43">
        <f>'S4 Maquette'!F100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65" customHeight="1" x14ac:dyDescent="0.35">
      <c r="A99" s="45">
        <f>'S4 Maquette'!B101</f>
        <v>0</v>
      </c>
      <c r="B99" s="45">
        <f>'S4 Maquette'!C101</f>
        <v>0</v>
      </c>
      <c r="C99" s="43">
        <f>'S4 Maquette'!F101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65" customHeight="1" x14ac:dyDescent="0.35">
      <c r="A100" s="45">
        <f>'S4 Maquette'!B102</f>
        <v>0</v>
      </c>
      <c r="B100" s="45">
        <f>'S4 Maquette'!C102</f>
        <v>0</v>
      </c>
      <c r="C100" s="43">
        <f>'S4 Maquette'!F102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65" customHeight="1" x14ac:dyDescent="0.35">
      <c r="A101" s="45">
        <f>'S4 Maquette'!B103</f>
        <v>0</v>
      </c>
      <c r="B101" s="45">
        <f>'S4 Maquette'!C103</f>
        <v>0</v>
      </c>
      <c r="C101" s="43">
        <f>'S4 Maquette'!F103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65" customHeight="1" x14ac:dyDescent="0.35">
      <c r="A102" s="45">
        <f>'S4 Maquette'!B104</f>
        <v>0</v>
      </c>
      <c r="B102" s="45">
        <f>'S4 Maquette'!C104</f>
        <v>0</v>
      </c>
      <c r="C102" s="43">
        <f>'S4 Maquette'!F104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65" customHeight="1" x14ac:dyDescent="0.35">
      <c r="A103" s="45">
        <f>'S4 Maquette'!B105</f>
        <v>0</v>
      </c>
      <c r="B103" s="45">
        <f>'S4 Maquette'!C105</f>
        <v>0</v>
      </c>
      <c r="C103" s="43">
        <f>'S4 Maquette'!F105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65" customHeight="1" x14ac:dyDescent="0.35">
      <c r="A104" s="45">
        <f>'S4 Maquette'!B106</f>
        <v>0</v>
      </c>
      <c r="B104" s="45">
        <f>'S4 Maquette'!C106</f>
        <v>0</v>
      </c>
      <c r="C104" s="43">
        <f>'S4 Maquette'!F106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65" customHeight="1" x14ac:dyDescent="0.35">
      <c r="A105" s="45">
        <f>'S4 Maquette'!B107</f>
        <v>0</v>
      </c>
      <c r="B105" s="45">
        <f>'S4 Maquette'!C107</f>
        <v>0</v>
      </c>
      <c r="C105" s="43">
        <f>'S4 Maquette'!F107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65" customHeight="1" x14ac:dyDescent="0.35">
      <c r="A106" s="45">
        <f>'S4 Maquette'!B108</f>
        <v>0</v>
      </c>
      <c r="B106" s="45">
        <f>'S4 Maquette'!C108</f>
        <v>0</v>
      </c>
      <c r="C106" s="43">
        <f>'S4 Maquette'!F108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65" customHeight="1" x14ac:dyDescent="0.35">
      <c r="A107" s="45">
        <f>'S4 Maquette'!B109</f>
        <v>0</v>
      </c>
      <c r="B107" s="45">
        <f>'S4 Maquette'!C109</f>
        <v>0</v>
      </c>
      <c r="C107" s="43">
        <f>'S4 Maquette'!F109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65" customHeight="1" x14ac:dyDescent="0.35">
      <c r="A108" s="45">
        <f>'S4 Maquette'!B110</f>
        <v>0</v>
      </c>
      <c r="B108" s="45">
        <f>'S4 Maquette'!C110</f>
        <v>0</v>
      </c>
      <c r="C108" s="43">
        <f>'S4 Maquette'!F110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65" customHeight="1" x14ac:dyDescent="0.35">
      <c r="A109" s="45">
        <f>'S4 Maquette'!B111</f>
        <v>0</v>
      </c>
      <c r="B109" s="45">
        <f>'S4 Maquette'!C111</f>
        <v>0</v>
      </c>
      <c r="C109" s="43">
        <f>'S4 Maquette'!F111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65" customHeight="1" x14ac:dyDescent="0.35">
      <c r="A110" s="45">
        <f>'S4 Maquette'!B112</f>
        <v>0</v>
      </c>
      <c r="B110" s="45">
        <f>'S4 Maquette'!C112</f>
        <v>0</v>
      </c>
      <c r="C110" s="43">
        <f>'S4 Maquette'!F112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65" customHeight="1" x14ac:dyDescent="0.35">
      <c r="A111" s="45">
        <f>'S4 Maquette'!B113</f>
        <v>0</v>
      </c>
      <c r="B111" s="45">
        <f>'S4 Maquette'!C113</f>
        <v>0</v>
      </c>
      <c r="C111" s="43">
        <f>'S4 Maquette'!F113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65" customHeight="1" x14ac:dyDescent="0.35">
      <c r="A112" s="45">
        <f>'S4 Maquette'!B114</f>
        <v>0</v>
      </c>
      <c r="B112" s="45">
        <f>'S4 Maquette'!C114</f>
        <v>0</v>
      </c>
      <c r="C112" s="43">
        <f>'S4 Maquette'!F114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65" customHeight="1" x14ac:dyDescent="0.35">
      <c r="A113" s="45">
        <f>'S4 Maquette'!B115</f>
        <v>0</v>
      </c>
      <c r="B113" s="45">
        <f>'S4 Maquette'!C115</f>
        <v>0</v>
      </c>
      <c r="C113" s="43">
        <f>'S4 Maquette'!F115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65" customHeight="1" x14ac:dyDescent="0.35">
      <c r="A114" s="45">
        <f>'S4 Maquette'!B116</f>
        <v>0</v>
      </c>
      <c r="B114" s="45">
        <f>'S4 Maquette'!C116</f>
        <v>0</v>
      </c>
      <c r="C114" s="43">
        <f>'S4 Maquette'!F116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65" customHeight="1" x14ac:dyDescent="0.35">
      <c r="A115" s="45">
        <f>'S4 Maquette'!B117</f>
        <v>0</v>
      </c>
      <c r="B115" s="45">
        <f>'S4 Maquette'!C117</f>
        <v>0</v>
      </c>
      <c r="C115" s="43">
        <f>'S4 Maquette'!F117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65" customHeight="1" x14ac:dyDescent="0.35">
      <c r="A116" s="45">
        <f>'S4 Maquette'!B118</f>
        <v>0</v>
      </c>
      <c r="B116" s="45">
        <f>'S4 Maquette'!C118</f>
        <v>0</v>
      </c>
      <c r="C116" s="43">
        <f>'S4 Maquette'!F118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65" customHeight="1" x14ac:dyDescent="0.35">
      <c r="A117" s="45">
        <f>'S4 Maquette'!B119</f>
        <v>0</v>
      </c>
      <c r="B117" s="45">
        <f>'S4 Maquette'!C119</f>
        <v>0</v>
      </c>
      <c r="C117" s="43">
        <f>'S4 Maquette'!F119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65" customHeight="1" x14ac:dyDescent="0.35">
      <c r="A118" s="45">
        <f>'S4 Maquette'!B120</f>
        <v>0</v>
      </c>
      <c r="B118" s="45">
        <f>'S4 Maquette'!C120</f>
        <v>0</v>
      </c>
      <c r="C118" s="43">
        <f>'S4 Maquette'!F120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65" customHeight="1" x14ac:dyDescent="0.35">
      <c r="A119" s="45">
        <f>'S4 Maquette'!B121</f>
        <v>0</v>
      </c>
      <c r="B119" s="45">
        <f>'S4 Maquette'!C121</f>
        <v>0</v>
      </c>
      <c r="C119" s="43">
        <f>'S4 Maquette'!F121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65" customHeight="1" x14ac:dyDescent="0.35">
      <c r="A120" s="45">
        <f>'S4 Maquette'!B122</f>
        <v>0</v>
      </c>
      <c r="B120" s="45">
        <f>'S4 Maquette'!C122</f>
        <v>0</v>
      </c>
      <c r="C120" s="43">
        <f>'S4 Maquette'!F122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65" customHeight="1" x14ac:dyDescent="0.35">
      <c r="A121" s="45">
        <f>'S4 Maquette'!B123</f>
        <v>0</v>
      </c>
      <c r="B121" s="45">
        <f>'S4 Maquette'!C123</f>
        <v>0</v>
      </c>
      <c r="C121" s="43">
        <f>'S4 Maquette'!F123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65" customHeight="1" x14ac:dyDescent="0.35">
      <c r="A122" s="45">
        <f>'S4 Maquette'!B124</f>
        <v>0</v>
      </c>
      <c r="B122" s="45">
        <f>'S4 Maquette'!C124</f>
        <v>0</v>
      </c>
      <c r="C122" s="43">
        <f>'S4 Maquette'!F124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65" customHeight="1" x14ac:dyDescent="0.35">
      <c r="A123" s="45">
        <f>'S4 Maquette'!B125</f>
        <v>0</v>
      </c>
      <c r="B123" s="45">
        <f>'S4 Maquette'!C125</f>
        <v>0</v>
      </c>
      <c r="C123" s="43">
        <f>'S4 Maquette'!F125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65" customHeight="1" x14ac:dyDescent="0.35">
      <c r="A124" s="45">
        <f>'S4 Maquette'!B126</f>
        <v>0</v>
      </c>
      <c r="B124" s="45">
        <f>'S4 Maquette'!C126</f>
        <v>0</v>
      </c>
      <c r="C124" s="43">
        <f>'S4 Maquette'!F126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65" customHeight="1" x14ac:dyDescent="0.35">
      <c r="A125" s="45">
        <f>'S4 Maquette'!B127</f>
        <v>0</v>
      </c>
      <c r="B125" s="45">
        <f>'S4 Maquette'!C127</f>
        <v>0</v>
      </c>
      <c r="C125" s="43">
        <f>'S4 Maquette'!F127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65" customHeight="1" x14ac:dyDescent="0.35">
      <c r="A126" s="45">
        <f>'S4 Maquette'!B128</f>
        <v>0</v>
      </c>
      <c r="B126" s="45">
        <f>'S4 Maquette'!C128</f>
        <v>0</v>
      </c>
      <c r="C126" s="43">
        <f>'S4 Maquette'!F128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65" customHeight="1" x14ac:dyDescent="0.35">
      <c r="A127" s="45">
        <f>'S4 Maquette'!B129</f>
        <v>0</v>
      </c>
      <c r="B127" s="45">
        <f>'S4 Maquette'!C129</f>
        <v>0</v>
      </c>
      <c r="C127" s="43">
        <f>'S4 Maquette'!F129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65" customHeight="1" x14ac:dyDescent="0.35">
      <c r="A128" s="45">
        <f>'S4 Maquette'!B130</f>
        <v>0</v>
      </c>
      <c r="B128" s="45">
        <f>'S4 Maquette'!C130</f>
        <v>0</v>
      </c>
      <c r="C128" s="43">
        <f>'S4 Maquette'!F130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65" customHeight="1" x14ac:dyDescent="0.35">
      <c r="A129" s="45">
        <f>'S4 Maquette'!B131</f>
        <v>0</v>
      </c>
      <c r="B129" s="45">
        <f>'S4 Maquette'!C131</f>
        <v>0</v>
      </c>
      <c r="C129" s="43">
        <f>'S4 Maquette'!F131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65" customHeight="1" x14ac:dyDescent="0.35">
      <c r="A130" s="45">
        <f>'S4 Maquette'!B132</f>
        <v>0</v>
      </c>
      <c r="B130" s="45">
        <f>'S4 Maquette'!C132</f>
        <v>0</v>
      </c>
      <c r="C130" s="43">
        <f>'S4 Maquette'!F132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65" customHeight="1" x14ac:dyDescent="0.35">
      <c r="A131" s="45">
        <f>'S4 Maquette'!B133</f>
        <v>0</v>
      </c>
      <c r="B131" s="45">
        <f>'S4 Maquette'!C133</f>
        <v>0</v>
      </c>
      <c r="C131" s="43">
        <f>'S4 Maquette'!F133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65" customHeight="1" x14ac:dyDescent="0.35">
      <c r="A132" s="45">
        <f>'S4 Maquette'!B134</f>
        <v>0</v>
      </c>
      <c r="B132" s="45">
        <f>'S4 Maquette'!C134</f>
        <v>0</v>
      </c>
      <c r="C132" s="43">
        <f>'S4 Maquette'!F134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65" customHeight="1" x14ac:dyDescent="0.35">
      <c r="A133" s="45">
        <f>'S4 Maquette'!B135</f>
        <v>0</v>
      </c>
      <c r="B133" s="45">
        <f>'S4 Maquette'!C135</f>
        <v>0</v>
      </c>
      <c r="C133" s="43">
        <f>'S4 Maquette'!F135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65" customHeight="1" x14ac:dyDescent="0.35">
      <c r="A134" s="45">
        <f>'S4 Maquette'!B136</f>
        <v>0</v>
      </c>
      <c r="B134" s="45">
        <f>'S4 Maquette'!C136</f>
        <v>0</v>
      </c>
      <c r="C134" s="43">
        <f>'S4 Maquette'!F136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65" customHeight="1" x14ac:dyDescent="0.35">
      <c r="A135" s="45">
        <f>'S4 Maquette'!B137</f>
        <v>0</v>
      </c>
      <c r="B135" s="45">
        <f>'S4 Maquette'!C137</f>
        <v>0</v>
      </c>
      <c r="C135" s="43">
        <f>'S4 Maquette'!F137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65" customHeight="1" x14ac:dyDescent="0.35">
      <c r="A136" s="45">
        <f>'S4 Maquette'!B138</f>
        <v>0</v>
      </c>
      <c r="B136" s="45">
        <f>'S4 Maquette'!C138</f>
        <v>0</v>
      </c>
      <c r="C136" s="43">
        <f>'S4 Maquette'!F138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65" customHeight="1" x14ac:dyDescent="0.35">
      <c r="A137" s="45">
        <f>'S4 Maquette'!B139</f>
        <v>0</v>
      </c>
      <c r="B137" s="45">
        <f>'S4 Maquette'!C139</f>
        <v>0</v>
      </c>
      <c r="C137" s="43">
        <f>'S4 Maquette'!F139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65" customHeight="1" x14ac:dyDescent="0.35">
      <c r="A138" s="45">
        <f>'S4 Maquette'!B140</f>
        <v>0</v>
      </c>
      <c r="B138" s="45">
        <f>'S4 Maquette'!C140</f>
        <v>0</v>
      </c>
      <c r="C138" s="43">
        <f>'S4 Maquette'!F140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65" customHeight="1" x14ac:dyDescent="0.35">
      <c r="A139" s="45">
        <f>'S4 Maquette'!B141</f>
        <v>0</v>
      </c>
      <c r="B139" s="45">
        <f>'S4 Maquette'!C141</f>
        <v>0</v>
      </c>
      <c r="C139" s="43">
        <f>'S4 Maquette'!F141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65" customHeight="1" x14ac:dyDescent="0.35">
      <c r="A140" s="45">
        <f>'S4 Maquette'!B142</f>
        <v>0</v>
      </c>
      <c r="B140" s="45">
        <f>'S4 Maquette'!C142</f>
        <v>0</v>
      </c>
      <c r="C140" s="43">
        <f>'S4 Maquette'!F142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65" customHeight="1" x14ac:dyDescent="0.35">
      <c r="A141" s="45">
        <f>'S4 Maquette'!B143</f>
        <v>0</v>
      </c>
      <c r="B141" s="45">
        <f>'S4 Maquette'!C143</f>
        <v>0</v>
      </c>
      <c r="C141" s="43">
        <f>'S4 Maquette'!F143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65" customHeight="1" x14ac:dyDescent="0.35">
      <c r="A142" s="45">
        <f>'S4 Maquette'!B144</f>
        <v>0</v>
      </c>
      <c r="B142" s="45">
        <f>'S4 Maquette'!C144</f>
        <v>0</v>
      </c>
      <c r="C142" s="43">
        <f>'S4 Maquette'!F144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65" customHeight="1" x14ac:dyDescent="0.35">
      <c r="A143" s="45">
        <f>'S4 Maquette'!B145</f>
        <v>0</v>
      </c>
      <c r="B143" s="45">
        <f>'S4 Maquette'!C145</f>
        <v>0</v>
      </c>
      <c r="C143" s="43">
        <f>'S4 Maquette'!F145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65" customHeight="1" x14ac:dyDescent="0.35">
      <c r="A144" s="45">
        <f>'S4 Maquette'!B146</f>
        <v>0</v>
      </c>
      <c r="B144" s="45">
        <f>'S4 Maquette'!C146</f>
        <v>0</v>
      </c>
      <c r="C144" s="43">
        <f>'S4 Maquette'!F146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65" customHeight="1" x14ac:dyDescent="0.35">
      <c r="A145" s="45">
        <f>'S4 Maquette'!B147</f>
        <v>0</v>
      </c>
      <c r="B145" s="45">
        <f>'S4 Maquette'!C147</f>
        <v>0</v>
      </c>
      <c r="C145" s="43">
        <f>'S4 Maquette'!F147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65" customHeight="1" x14ac:dyDescent="0.35">
      <c r="A146" s="45">
        <f>'S4 Maquette'!B148</f>
        <v>0</v>
      </c>
      <c r="B146" s="45">
        <f>'S4 Maquette'!C148</f>
        <v>0</v>
      </c>
      <c r="C146" s="43">
        <f>'S4 Maquette'!F148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65" customHeight="1" x14ac:dyDescent="0.35">
      <c r="A147" s="45">
        <f>'S4 Maquette'!B149</f>
        <v>0</v>
      </c>
      <c r="B147" s="45">
        <f>'S4 Maquette'!C149</f>
        <v>0</v>
      </c>
      <c r="C147" s="43">
        <f>'S4 Maquette'!F149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65" customHeight="1" x14ac:dyDescent="0.35">
      <c r="A148" s="45">
        <f>'S4 Maquette'!B150</f>
        <v>0</v>
      </c>
      <c r="B148" s="45">
        <f>'S4 Maquette'!C150</f>
        <v>0</v>
      </c>
      <c r="C148" s="43">
        <f>'S4 Maquette'!F150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65" customHeight="1" x14ac:dyDescent="0.35">
      <c r="A149" s="45">
        <f>'S4 Maquette'!B151</f>
        <v>0</v>
      </c>
      <c r="B149" s="45">
        <f>'S4 Maquette'!C151</f>
        <v>0</v>
      </c>
      <c r="C149" s="43">
        <f>'S4 Maquette'!F151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65" customHeight="1" x14ac:dyDescent="0.35">
      <c r="A150" s="45">
        <f>'S4 Maquette'!B152</f>
        <v>0</v>
      </c>
      <c r="B150" s="45">
        <f>'S4 Maquette'!C152</f>
        <v>0</v>
      </c>
      <c r="C150" s="43">
        <f>'S4 Maquette'!F152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65" customHeight="1" x14ac:dyDescent="0.35">
      <c r="A151" s="45">
        <f>'S4 Maquette'!B153</f>
        <v>0</v>
      </c>
      <c r="B151" s="45">
        <f>'S4 Maquette'!C153</f>
        <v>0</v>
      </c>
      <c r="C151" s="43">
        <f>'S4 Maquette'!F153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65" customHeight="1" x14ac:dyDescent="0.35">
      <c r="A152" s="45">
        <f>'S4 Maquette'!B154</f>
        <v>0</v>
      </c>
      <c r="B152" s="45">
        <f>'S4 Maquette'!C154</f>
        <v>0</v>
      </c>
      <c r="C152" s="43">
        <f>'S4 Maquette'!F154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65" customHeight="1" x14ac:dyDescent="0.35">
      <c r="A153" s="45">
        <f>'S4 Maquette'!B155</f>
        <v>0</v>
      </c>
      <c r="B153" s="45">
        <f>'S4 Maquette'!C155</f>
        <v>0</v>
      </c>
      <c r="C153" s="43">
        <f>'S4 Maquette'!F155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65" customHeight="1" x14ac:dyDescent="0.35">
      <c r="A154" s="45">
        <f>'S4 Maquette'!B156</f>
        <v>0</v>
      </c>
      <c r="B154" s="45">
        <f>'S4 Maquette'!C156</f>
        <v>0</v>
      </c>
      <c r="C154" s="43">
        <f>'S4 Maquette'!F156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65" customHeight="1" x14ac:dyDescent="0.35">
      <c r="A155" s="45">
        <f>'S4 Maquette'!B157</f>
        <v>0</v>
      </c>
      <c r="B155" s="45">
        <f>'S4 Maquette'!C157</f>
        <v>0</v>
      </c>
      <c r="C155" s="43">
        <f>'S4 Maquette'!F157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65" customHeight="1" x14ac:dyDescent="0.35">
      <c r="A156" s="45">
        <f>'S4 Maquette'!B158</f>
        <v>0</v>
      </c>
      <c r="B156" s="45">
        <f>'S4 Maquette'!C158</f>
        <v>0</v>
      </c>
      <c r="C156" s="43">
        <f>'S4 Maquette'!F158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65" customHeight="1" x14ac:dyDescent="0.35">
      <c r="A157" s="45">
        <f>'S4 Maquette'!B159</f>
        <v>0</v>
      </c>
      <c r="B157" s="45">
        <f>'S4 Maquette'!C159</f>
        <v>0</v>
      </c>
      <c r="C157" s="43">
        <f>'S4 Maquette'!F159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65" customHeight="1" x14ac:dyDescent="0.35">
      <c r="A158" s="45">
        <f>'S4 Maquette'!B160</f>
        <v>0</v>
      </c>
      <c r="B158" s="45">
        <f>'S4 Maquette'!C160</f>
        <v>0</v>
      </c>
      <c r="C158" s="43">
        <f>'S4 Maquette'!F160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65" customHeight="1" x14ac:dyDescent="0.35">
      <c r="A159" s="45">
        <f>'S4 Maquette'!B161</f>
        <v>0</v>
      </c>
      <c r="B159" s="45">
        <f>'S4 Maquette'!C161</f>
        <v>0</v>
      </c>
      <c r="C159" s="43">
        <f>'S4 Maquette'!F161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65" customHeight="1" x14ac:dyDescent="0.35">
      <c r="A160" s="45">
        <f>'S4 Maquette'!B162</f>
        <v>0</v>
      </c>
      <c r="B160" s="45">
        <f>'S4 Maquette'!C162</f>
        <v>0</v>
      </c>
      <c r="C160" s="43">
        <f>'S4 Maquette'!F162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65" customHeight="1" x14ac:dyDescent="0.35">
      <c r="A161" s="45">
        <f>'S4 Maquette'!B163</f>
        <v>0</v>
      </c>
      <c r="B161" s="45">
        <f>'S4 Maquette'!C163</f>
        <v>0</v>
      </c>
      <c r="C161" s="43">
        <f>'S4 Maquette'!F163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65" customHeight="1" x14ac:dyDescent="0.35">
      <c r="A162" s="45">
        <f>'S4 Maquette'!B164</f>
        <v>0</v>
      </c>
      <c r="B162" s="45">
        <f>'S4 Maquette'!C164</f>
        <v>0</v>
      </c>
      <c r="C162" s="43">
        <f>'S4 Maquette'!F164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65" customHeight="1" x14ac:dyDescent="0.35">
      <c r="A163" s="45">
        <f>'S4 Maquette'!B165</f>
        <v>0</v>
      </c>
      <c r="B163" s="45">
        <f>'S4 Maquette'!C165</f>
        <v>0</v>
      </c>
      <c r="C163" s="43">
        <f>'S4 Maquette'!F165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65" customHeight="1" x14ac:dyDescent="0.35">
      <c r="A164" s="45">
        <f>'S4 Maquette'!B166</f>
        <v>0</v>
      </c>
      <c r="B164" s="45">
        <f>'S4 Maquette'!C166</f>
        <v>0</v>
      </c>
      <c r="C164" s="43">
        <f>'S4 Maquette'!F166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65" customHeight="1" x14ac:dyDescent="0.35">
      <c r="A165" s="45">
        <f>'S4 Maquette'!B167</f>
        <v>0</v>
      </c>
      <c r="B165" s="45">
        <f>'S4 Maquette'!C167</f>
        <v>0</v>
      </c>
      <c r="C165" s="43">
        <f>'S4 Maquette'!F167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65" customHeight="1" x14ac:dyDescent="0.35">
      <c r="A166" s="45">
        <f>'S4 Maquette'!B168</f>
        <v>0</v>
      </c>
      <c r="B166" s="45">
        <f>'S4 Maquette'!C168</f>
        <v>0</v>
      </c>
      <c r="C166" s="43">
        <f>'S4 Maquette'!F168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65" customHeight="1" x14ac:dyDescent="0.35">
      <c r="A167" s="45">
        <f>'S4 Maquette'!B169</f>
        <v>0</v>
      </c>
      <c r="B167" s="45">
        <f>'S4 Maquette'!C169</f>
        <v>0</v>
      </c>
      <c r="C167" s="43">
        <f>'S4 Maquette'!F169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65" customHeight="1" x14ac:dyDescent="0.35">
      <c r="A168" s="45">
        <f>'S4 Maquette'!B170</f>
        <v>0</v>
      </c>
      <c r="B168" s="45">
        <f>'S4 Maquette'!C170</f>
        <v>0</v>
      </c>
      <c r="C168" s="43">
        <f>'S4 Maquette'!F170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65" customHeight="1" x14ac:dyDescent="0.35">
      <c r="A169" s="45">
        <f>'S4 Maquette'!B171</f>
        <v>0</v>
      </c>
      <c r="B169" s="45">
        <f>'S4 Maquette'!C171</f>
        <v>0</v>
      </c>
      <c r="C169" s="43">
        <f>'S4 Maquette'!F171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65" customHeight="1" x14ac:dyDescent="0.35">
      <c r="A170" s="45">
        <f>'S4 Maquette'!B172</f>
        <v>0</v>
      </c>
      <c r="B170" s="45">
        <f>'S4 Maquette'!C172</f>
        <v>0</v>
      </c>
      <c r="C170" s="43">
        <f>'S4 Maquette'!F172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65" customHeight="1" x14ac:dyDescent="0.35">
      <c r="A171" s="45">
        <f>'S4 Maquette'!B173</f>
        <v>0</v>
      </c>
      <c r="B171" s="45">
        <f>'S4 Maquette'!C173</f>
        <v>0</v>
      </c>
      <c r="C171" s="43">
        <f>'S4 Maquette'!F173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65" customHeight="1" x14ac:dyDescent="0.35">
      <c r="A172" s="45">
        <f>'S4 Maquette'!B174</f>
        <v>0</v>
      </c>
      <c r="B172" s="45">
        <f>'S4 Maquette'!C174</f>
        <v>0</v>
      </c>
      <c r="C172" s="43">
        <f>'S4 Maquette'!F174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65" customHeight="1" x14ac:dyDescent="0.35">
      <c r="A173" s="45">
        <f>'S4 Maquette'!B175</f>
        <v>0</v>
      </c>
      <c r="B173" s="45">
        <f>'S4 Maquette'!C175</f>
        <v>0</v>
      </c>
      <c r="C173" s="43">
        <f>'S4 Maquette'!F175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65" customHeight="1" x14ac:dyDescent="0.35">
      <c r="A174" s="45">
        <f>'S4 Maquette'!B176</f>
        <v>0</v>
      </c>
      <c r="B174" s="45">
        <f>'S4 Maquette'!C176</f>
        <v>0</v>
      </c>
      <c r="C174" s="43">
        <f>'S4 Maquette'!F176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65" customHeight="1" x14ac:dyDescent="0.35">
      <c r="A175" s="45">
        <f>'S4 Maquette'!B177</f>
        <v>0</v>
      </c>
      <c r="B175" s="45">
        <f>'S4 Maquette'!C177</f>
        <v>0</v>
      </c>
      <c r="C175" s="43">
        <f>'S4 Maquette'!F177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65" customHeight="1" x14ac:dyDescent="0.35">
      <c r="A176" s="45">
        <f>'S4 Maquette'!B178</f>
        <v>0</v>
      </c>
      <c r="B176" s="45">
        <f>'S4 Maquette'!C178</f>
        <v>0</v>
      </c>
      <c r="C176" s="43">
        <f>'S4 Maquette'!F178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65" customHeight="1" x14ac:dyDescent="0.35">
      <c r="A177" s="45">
        <f>'S4 Maquette'!B179</f>
        <v>0</v>
      </c>
      <c r="B177" s="45">
        <f>'S4 Maquette'!C179</f>
        <v>0</v>
      </c>
      <c r="C177" s="43">
        <f>'S4 Maquette'!F179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65" customHeight="1" x14ac:dyDescent="0.35">
      <c r="A178" s="45">
        <f>'S4 Maquette'!B180</f>
        <v>0</v>
      </c>
      <c r="B178" s="45">
        <f>'S4 Maquette'!C180</f>
        <v>0</v>
      </c>
      <c r="C178" s="43">
        <f>'S4 Maquette'!F180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65" customHeight="1" x14ac:dyDescent="0.35">
      <c r="A179" s="45">
        <f>'S4 Maquette'!B181</f>
        <v>0</v>
      </c>
      <c r="B179" s="45">
        <f>'S4 Maquette'!C181</f>
        <v>0</v>
      </c>
      <c r="C179" s="43">
        <f>'S4 Maquette'!F181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65" customHeight="1" x14ac:dyDescent="0.35">
      <c r="A180" s="45">
        <f>'S4 Maquette'!B182</f>
        <v>0</v>
      </c>
      <c r="B180" s="45">
        <f>'S4 Maquette'!C182</f>
        <v>0</v>
      </c>
      <c r="C180" s="43">
        <f>'S4 Maquette'!F182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65" customHeight="1" x14ac:dyDescent="0.35">
      <c r="A181" s="45">
        <f>'S4 Maquette'!B183</f>
        <v>0</v>
      </c>
      <c r="B181" s="45">
        <f>'S4 Maquette'!C183</f>
        <v>0</v>
      </c>
      <c r="C181" s="43">
        <f>'S4 Maquette'!F183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65" customHeight="1" x14ac:dyDescent="0.35">
      <c r="A182" s="45">
        <f>'S4 Maquette'!B184</f>
        <v>0</v>
      </c>
      <c r="B182" s="45">
        <f>'S4 Maquette'!C184</f>
        <v>0</v>
      </c>
      <c r="C182" s="43">
        <f>'S4 Maquette'!F184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65" customHeight="1" x14ac:dyDescent="0.35">
      <c r="A183" s="45">
        <f>'S4 Maquette'!B185</f>
        <v>0</v>
      </c>
      <c r="B183" s="45">
        <f>'S4 Maquette'!C185</f>
        <v>0</v>
      </c>
      <c r="C183" s="43">
        <f>'S4 Maquette'!F185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65" customHeight="1" x14ac:dyDescent="0.35">
      <c r="A184" s="45">
        <f>'S4 Maquette'!B186</f>
        <v>0</v>
      </c>
      <c r="B184" s="45">
        <f>'S4 Maquette'!C186</f>
        <v>0</v>
      </c>
      <c r="C184" s="43">
        <f>'S4 Maquette'!F186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65" customHeight="1" x14ac:dyDescent="0.35">
      <c r="A185" s="45">
        <f>'S4 Maquette'!B187</f>
        <v>0</v>
      </c>
      <c r="B185" s="45">
        <f>'S4 Maquette'!C187</f>
        <v>0</v>
      </c>
      <c r="C185" s="43">
        <f>'S4 Maquette'!F187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65" customHeight="1" x14ac:dyDescent="0.35">
      <c r="A186" s="45">
        <f>'S4 Maquette'!B188</f>
        <v>0</v>
      </c>
      <c r="B186" s="45">
        <f>'S4 Maquette'!C188</f>
        <v>0</v>
      </c>
      <c r="C186" s="43">
        <f>'S4 Maquette'!F188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65" customHeight="1" x14ac:dyDescent="0.35">
      <c r="A187" s="45">
        <f>'S4 Maquette'!B189</f>
        <v>0</v>
      </c>
      <c r="B187" s="45">
        <f>'S4 Maquette'!C189</f>
        <v>0</v>
      </c>
      <c r="C187" s="43">
        <f>'S4 Maquette'!F189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65" customHeight="1" x14ac:dyDescent="0.35">
      <c r="A188" s="45">
        <f>'S4 Maquette'!B190</f>
        <v>0</v>
      </c>
      <c r="B188" s="45">
        <f>'S4 Maquette'!C190</f>
        <v>0</v>
      </c>
      <c r="C188" s="43">
        <f>'S4 Maquette'!F190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65" customHeight="1" x14ac:dyDescent="0.35">
      <c r="A189" s="45">
        <f>'S4 Maquette'!B191</f>
        <v>0</v>
      </c>
      <c r="B189" s="45">
        <f>'S4 Maquette'!C191</f>
        <v>0</v>
      </c>
      <c r="C189" s="43">
        <f>'S4 Maquette'!F191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65" customHeight="1" x14ac:dyDescent="0.35">
      <c r="A190" s="45">
        <f>'S4 Maquette'!B192</f>
        <v>0</v>
      </c>
      <c r="B190" s="45">
        <f>'S4 Maquette'!C192</f>
        <v>0</v>
      </c>
      <c r="C190" s="43">
        <f>'S4 Maquette'!F192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65" customHeight="1" x14ac:dyDescent="0.35">
      <c r="A191" s="45">
        <f>'S4 Maquette'!B193</f>
        <v>0</v>
      </c>
      <c r="B191" s="45">
        <f>'S4 Maquette'!C193</f>
        <v>0</v>
      </c>
      <c r="C191" s="43">
        <f>'S4 Maquette'!F193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65" customHeight="1" x14ac:dyDescent="0.35">
      <c r="A192" s="45">
        <f>'S4 Maquette'!B194</f>
        <v>0</v>
      </c>
      <c r="B192" s="45">
        <f>'S4 Maquette'!C194</f>
        <v>0</v>
      </c>
      <c r="C192" s="43">
        <f>'S4 Maquette'!F194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65" customHeight="1" x14ac:dyDescent="0.35">
      <c r="A193" s="45">
        <f>'S4 Maquette'!B195</f>
        <v>0</v>
      </c>
      <c r="B193" s="45">
        <f>'S4 Maquette'!C195</f>
        <v>0</v>
      </c>
      <c r="C193" s="43">
        <f>'S4 Maquette'!F195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65" customHeight="1" x14ac:dyDescent="0.35">
      <c r="A194" s="45">
        <f>'S4 Maquette'!B196</f>
        <v>0</v>
      </c>
      <c r="B194" s="45">
        <f>'S4 Maquette'!C196</f>
        <v>0</v>
      </c>
      <c r="C194" s="43">
        <f>'S4 Maquette'!F196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65" customHeight="1" x14ac:dyDescent="0.35">
      <c r="A195" s="45">
        <f>'S4 Maquette'!B197</f>
        <v>0</v>
      </c>
      <c r="B195" s="45">
        <f>'S4 Maquette'!C197</f>
        <v>0</v>
      </c>
      <c r="C195" s="43">
        <f>'S4 Maquette'!F197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65" customHeight="1" x14ac:dyDescent="0.35">
      <c r="A196" s="45">
        <f>'S4 Maquette'!B198</f>
        <v>0</v>
      </c>
      <c r="B196" s="45">
        <f>'S4 Maquette'!C198</f>
        <v>0</v>
      </c>
      <c r="C196" s="43">
        <f>'S4 Maquette'!F198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65" customHeight="1" x14ac:dyDescent="0.35">
      <c r="A197" s="45">
        <f>'S4 Maquette'!B199</f>
        <v>0</v>
      </c>
      <c r="B197" s="45">
        <f>'S4 Maquette'!C199</f>
        <v>0</v>
      </c>
      <c r="C197" s="43">
        <f>'S4 Maquette'!F199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65" customHeight="1" x14ac:dyDescent="0.35">
      <c r="A198" s="45">
        <f>'S4 Maquette'!B200</f>
        <v>0</v>
      </c>
      <c r="B198" s="45">
        <f>'S4 Maquette'!C200</f>
        <v>0</v>
      </c>
      <c r="C198" s="43">
        <f>'S4 Maquette'!F200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65" customHeight="1" x14ac:dyDescent="0.35">
      <c r="A199" s="45">
        <f>'S4 Maquette'!B201</f>
        <v>0</v>
      </c>
      <c r="B199" s="45">
        <f>'S4 Maquette'!C201</f>
        <v>0</v>
      </c>
      <c r="C199" s="43">
        <f>'S4 Maquette'!F201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65" customHeight="1" x14ac:dyDescent="0.35">
      <c r="A200" s="45">
        <f>'S4 Maquette'!B202</f>
        <v>0</v>
      </c>
      <c r="B200" s="45">
        <f>'S4 Maquette'!C202</f>
        <v>0</v>
      </c>
      <c r="C200" s="43">
        <f>'S4 Maquette'!F202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65" customHeight="1" x14ac:dyDescent="0.35">
      <c r="A201" s="45">
        <f>'S4 Maquette'!B203</f>
        <v>0</v>
      </c>
      <c r="B201" s="45">
        <f>'S4 Maquette'!C203</f>
        <v>0</v>
      </c>
      <c r="C201" s="43">
        <f>'S4 Maquette'!F203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65" customHeight="1" x14ac:dyDescent="0.35">
      <c r="A202" s="45">
        <f>'S4 Maquette'!B204</f>
        <v>0</v>
      </c>
      <c r="B202" s="45">
        <f>'S4 Maquette'!C204</f>
        <v>0</v>
      </c>
      <c r="C202" s="43">
        <f>'S4 Maquette'!F204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65" customHeight="1" x14ac:dyDescent="0.35">
      <c r="A203" s="45">
        <f>'S4 Maquette'!B205</f>
        <v>0</v>
      </c>
      <c r="B203" s="45">
        <f>'S4 Maquette'!C205</f>
        <v>0</v>
      </c>
      <c r="C203" s="43">
        <f>'S4 Maquette'!F205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65" customHeight="1" x14ac:dyDescent="0.35">
      <c r="A204" s="45">
        <f>'S4 Maquette'!B206</f>
        <v>0</v>
      </c>
      <c r="B204" s="45">
        <f>'S4 Maquette'!C206</f>
        <v>0</v>
      </c>
      <c r="C204" s="43">
        <f>'S4 Maquette'!F206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65" customHeight="1" x14ac:dyDescent="0.35">
      <c r="A205" s="45">
        <f>'S4 Maquette'!B207</f>
        <v>0</v>
      </c>
      <c r="B205" s="45">
        <f>'S4 Maquette'!C207</f>
        <v>0</v>
      </c>
      <c r="C205" s="43">
        <f>'S4 Maquette'!F207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65" customHeight="1" x14ac:dyDescent="0.35">
      <c r="A206" s="45">
        <f>'S4 Maquette'!B208</f>
        <v>0</v>
      </c>
      <c r="B206" s="45">
        <f>'S4 Maquette'!C208</f>
        <v>0</v>
      </c>
      <c r="C206" s="43">
        <f>'S4 Maquette'!F208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65" customHeight="1" x14ac:dyDescent="0.35">
      <c r="A207" s="45">
        <f>'S4 Maquette'!B209</f>
        <v>0</v>
      </c>
      <c r="B207" s="45">
        <f>'S4 Maquette'!C209</f>
        <v>0</v>
      </c>
      <c r="C207" s="43">
        <f>'S4 Maquette'!F209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65" customHeight="1" x14ac:dyDescent="0.35">
      <c r="A208" s="45">
        <f>'S4 Maquette'!B210</f>
        <v>0</v>
      </c>
      <c r="B208" s="45">
        <f>'S4 Maquette'!C210</f>
        <v>0</v>
      </c>
      <c r="C208" s="43">
        <f>'S4 Maquette'!F210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65" customHeight="1" x14ac:dyDescent="0.35">
      <c r="A209" s="45">
        <f>'S4 Maquette'!B211</f>
        <v>0</v>
      </c>
      <c r="B209" s="45">
        <f>'S4 Maquette'!C211</f>
        <v>0</v>
      </c>
      <c r="C209" s="43">
        <f>'S4 Maquette'!F211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65" customHeight="1" x14ac:dyDescent="0.35">
      <c r="A210" s="45">
        <f>'S4 Maquette'!B212</f>
        <v>0</v>
      </c>
      <c r="B210" s="45">
        <f>'S4 Maquette'!C212</f>
        <v>0</v>
      </c>
      <c r="C210" s="43">
        <f>'S4 Maquette'!F212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65" customHeight="1" x14ac:dyDescent="0.35">
      <c r="A211" s="45">
        <f>'S4 Maquette'!B213</f>
        <v>0</v>
      </c>
      <c r="B211" s="45">
        <f>'S4 Maquette'!C213</f>
        <v>0</v>
      </c>
      <c r="C211" s="43">
        <f>'S4 Maquette'!F213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65" customHeight="1" x14ac:dyDescent="0.35">
      <c r="A212" s="45">
        <f>'S4 Maquette'!B214</f>
        <v>0</v>
      </c>
      <c r="B212" s="45">
        <f>'S4 Maquette'!C214</f>
        <v>0</v>
      </c>
      <c r="C212" s="43">
        <f>'S4 Maquette'!F214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65" customHeight="1" x14ac:dyDescent="0.35">
      <c r="A213" s="45">
        <f>'S4 Maquette'!B215</f>
        <v>0</v>
      </c>
      <c r="B213" s="45">
        <f>'S4 Maquette'!C215</f>
        <v>0</v>
      </c>
      <c r="C213" s="43">
        <f>'S4 Maquette'!F215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65" customHeight="1" x14ac:dyDescent="0.35">
      <c r="A214" s="45">
        <f>'S4 Maquette'!B216</f>
        <v>0</v>
      </c>
      <c r="B214" s="45">
        <f>'S4 Maquette'!C216</f>
        <v>0</v>
      </c>
      <c r="C214" s="43">
        <f>'S4 Maquette'!F216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65" customHeight="1" x14ac:dyDescent="0.35">
      <c r="A215" s="45">
        <f>'S4 Maquette'!B217</f>
        <v>0</v>
      </c>
      <c r="B215" s="45">
        <f>'S4 Maquette'!C217</f>
        <v>0</v>
      </c>
      <c r="C215" s="43">
        <f>'S4 Maquette'!F217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65" customHeight="1" x14ac:dyDescent="0.35">
      <c r="A216" s="45">
        <f>'S4 Maquette'!B218</f>
        <v>0</v>
      </c>
      <c r="B216" s="45">
        <f>'S4 Maquette'!C218</f>
        <v>0</v>
      </c>
      <c r="C216" s="43">
        <f>'S4 Maquette'!F218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65" customHeight="1" x14ac:dyDescent="0.35">
      <c r="A217" s="45">
        <f>'S4 Maquette'!B219</f>
        <v>0</v>
      </c>
      <c r="B217" s="45">
        <f>'S4 Maquette'!C219</f>
        <v>0</v>
      </c>
      <c r="C217" s="43">
        <f>'S4 Maquette'!F219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65" customHeight="1" x14ac:dyDescent="0.35">
      <c r="A218" s="45">
        <f>'S4 Maquette'!B220</f>
        <v>0</v>
      </c>
      <c r="B218" s="45">
        <f>'S4 Maquette'!C220</f>
        <v>0</v>
      </c>
      <c r="C218" s="43">
        <f>'S4 Maquette'!F220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65" customHeight="1" x14ac:dyDescent="0.35">
      <c r="A219" s="45">
        <f>'S4 Maquette'!B221</f>
        <v>0</v>
      </c>
      <c r="B219" s="45">
        <f>'S4 Maquette'!C221</f>
        <v>0</v>
      </c>
      <c r="C219" s="43">
        <f>'S4 Maquette'!F221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65" customHeight="1" x14ac:dyDescent="0.35">
      <c r="A220" s="45">
        <f>'S4 Maquette'!B222</f>
        <v>0</v>
      </c>
      <c r="B220" s="45">
        <f>'S4 Maquette'!C222</f>
        <v>0</v>
      </c>
      <c r="C220" s="43">
        <f>'S4 Maquette'!F222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65" customHeight="1" x14ac:dyDescent="0.35">
      <c r="A221" s="45">
        <f>'S4 Maquette'!B223</f>
        <v>0</v>
      </c>
      <c r="B221" s="45">
        <f>'S4 Maquette'!C223</f>
        <v>0</v>
      </c>
      <c r="C221" s="43">
        <f>'S4 Maquette'!F223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65" customHeight="1" x14ac:dyDescent="0.35">
      <c r="A222" s="45">
        <f>'S4 Maquette'!B224</f>
        <v>0</v>
      </c>
      <c r="B222" s="45">
        <f>'S4 Maquette'!C224</f>
        <v>0</v>
      </c>
      <c r="C222" s="43">
        <f>'S4 Maquette'!F224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65" customHeight="1" x14ac:dyDescent="0.35">
      <c r="A223" s="45">
        <f>'S4 Maquette'!B225</f>
        <v>0</v>
      </c>
      <c r="B223" s="45">
        <f>'S4 Maquette'!C225</f>
        <v>0</v>
      </c>
      <c r="C223" s="43">
        <f>'S4 Maquette'!F225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65" customHeight="1" x14ac:dyDescent="0.35">
      <c r="A224" s="45">
        <f>'S4 Maquette'!B226</f>
        <v>0</v>
      </c>
      <c r="B224" s="45">
        <f>'S4 Maquette'!C226</f>
        <v>0</v>
      </c>
      <c r="C224" s="43">
        <f>'S4 Maquette'!F226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65" customHeight="1" x14ac:dyDescent="0.35">
      <c r="A225" s="45">
        <f>'S4 Maquette'!B227</f>
        <v>0</v>
      </c>
      <c r="B225" s="45">
        <f>'S4 Maquette'!C227</f>
        <v>0</v>
      </c>
      <c r="C225" s="43">
        <f>'S4 Maquette'!F227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65" customHeight="1" x14ac:dyDescent="0.35">
      <c r="A226" s="45">
        <f>'S4 Maquette'!B228</f>
        <v>0</v>
      </c>
      <c r="B226" s="45">
        <f>'S4 Maquette'!C228</f>
        <v>0</v>
      </c>
      <c r="C226" s="43">
        <f>'S4 Maquette'!F228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65" customHeight="1" x14ac:dyDescent="0.35">
      <c r="A227" s="45">
        <f>'S4 Maquette'!B229</f>
        <v>0</v>
      </c>
      <c r="B227" s="45">
        <f>'S4 Maquette'!C229</f>
        <v>0</v>
      </c>
      <c r="C227" s="43">
        <f>'S4 Maquette'!F229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65" customHeight="1" x14ac:dyDescent="0.35">
      <c r="A228" s="45">
        <f>'S4 Maquette'!B230</f>
        <v>0</v>
      </c>
      <c r="B228" s="45">
        <f>'S4 Maquette'!C230</f>
        <v>0</v>
      </c>
      <c r="C228" s="43">
        <f>'S4 Maquette'!F230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65" customHeight="1" x14ac:dyDescent="0.35">
      <c r="A229" s="45">
        <f>'S4 Maquette'!B231</f>
        <v>0</v>
      </c>
      <c r="B229" s="45">
        <f>'S4 Maquette'!C231</f>
        <v>0</v>
      </c>
      <c r="C229" s="43">
        <f>'S4 Maquette'!F231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65" customHeight="1" x14ac:dyDescent="0.35">
      <c r="A230" s="45">
        <f>'S4 Maquette'!B232</f>
        <v>0</v>
      </c>
      <c r="B230" s="45">
        <f>'S4 Maquette'!C232</f>
        <v>0</v>
      </c>
      <c r="C230" s="43">
        <f>'S4 Maquette'!F232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65" customHeight="1" x14ac:dyDescent="0.35">
      <c r="A231" s="45">
        <f>'S4 Maquette'!B233</f>
        <v>0</v>
      </c>
      <c r="B231" s="45">
        <f>'S4 Maquette'!C233</f>
        <v>0</v>
      </c>
      <c r="C231" s="43">
        <f>'S4 Maquette'!F233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65" customHeight="1" x14ac:dyDescent="0.35">
      <c r="A232" s="45">
        <f>'S4 Maquette'!B234</f>
        <v>0</v>
      </c>
      <c r="B232" s="45">
        <f>'S4 Maquette'!C234</f>
        <v>0</v>
      </c>
      <c r="C232" s="43">
        <f>'S4 Maquette'!F234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65" customHeight="1" x14ac:dyDescent="0.35">
      <c r="A233" s="45">
        <f>'S4 Maquette'!B235</f>
        <v>0</v>
      </c>
      <c r="B233" s="45">
        <f>'S4 Maquette'!C235</f>
        <v>0</v>
      </c>
      <c r="C233" s="43">
        <f>'S4 Maquette'!F235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65" customHeight="1" x14ac:dyDescent="0.35">
      <c r="A234" s="45">
        <f>'S4 Maquette'!B236</f>
        <v>0</v>
      </c>
      <c r="B234" s="45">
        <f>'S4 Maquette'!C236</f>
        <v>0</v>
      </c>
      <c r="C234" s="43">
        <f>'S4 Maquette'!F236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65" customHeight="1" x14ac:dyDescent="0.35">
      <c r="A235" s="45">
        <f>'S4 Maquette'!B237</f>
        <v>0</v>
      </c>
      <c r="B235" s="45">
        <f>'S4 Maquette'!C237</f>
        <v>0</v>
      </c>
      <c r="C235" s="43">
        <f>'S4 Maquette'!F237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65" customHeight="1" x14ac:dyDescent="0.35">
      <c r="A236" s="45">
        <f>'S4 Maquette'!B238</f>
        <v>0</v>
      </c>
      <c r="B236" s="45">
        <f>'S4 Maquette'!C238</f>
        <v>0</v>
      </c>
      <c r="C236" s="43">
        <f>'S4 Maquette'!F238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65" customHeight="1" x14ac:dyDescent="0.35">
      <c r="A237" s="45">
        <f>'S4 Maquette'!B239</f>
        <v>0</v>
      </c>
      <c r="B237" s="45">
        <f>'S4 Maquette'!C239</f>
        <v>0</v>
      </c>
      <c r="C237" s="43">
        <f>'S4 Maquette'!F239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65" customHeight="1" x14ac:dyDescent="0.35">
      <c r="A238" s="45">
        <f>'S4 Maquette'!B240</f>
        <v>0</v>
      </c>
      <c r="B238" s="45">
        <f>'S4 Maquette'!C240</f>
        <v>0</v>
      </c>
      <c r="C238" s="43">
        <f>'S4 Maquette'!F240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65" customHeight="1" x14ac:dyDescent="0.35">
      <c r="A239" s="45">
        <f>'S4 Maquette'!B241</f>
        <v>0</v>
      </c>
      <c r="B239" s="45">
        <f>'S4 Maquette'!C241</f>
        <v>0</v>
      </c>
      <c r="C239" s="43">
        <f>'S4 Maquette'!F241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65" customHeight="1" x14ac:dyDescent="0.35">
      <c r="A240" s="45">
        <f>'S4 Maquette'!B242</f>
        <v>0</v>
      </c>
      <c r="B240" s="45">
        <f>'S4 Maquette'!C242</f>
        <v>0</v>
      </c>
      <c r="C240" s="43">
        <f>'S4 Maquette'!F242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65" customHeight="1" x14ac:dyDescent="0.35">
      <c r="A241" s="45">
        <f>'S4 Maquette'!B243</f>
        <v>0</v>
      </c>
      <c r="B241" s="45">
        <f>'S4 Maquette'!C243</f>
        <v>0</v>
      </c>
      <c r="C241" s="43">
        <f>'S4 Maquette'!F243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65" customHeight="1" x14ac:dyDescent="0.35">
      <c r="A242" s="45">
        <f>'S4 Maquette'!B244</f>
        <v>0</v>
      </c>
      <c r="B242" s="45">
        <f>'S4 Maquette'!C244</f>
        <v>0</v>
      </c>
      <c r="C242" s="43">
        <f>'S4 Maquette'!F244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65" customHeight="1" x14ac:dyDescent="0.35">
      <c r="A243" s="45">
        <f>'S4 Maquette'!B245</f>
        <v>0</v>
      </c>
      <c r="B243" s="45">
        <f>'S4 Maquette'!C245</f>
        <v>0</v>
      </c>
      <c r="C243" s="43">
        <f>'S4 Maquette'!F245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65" customHeight="1" x14ac:dyDescent="0.35">
      <c r="A244" s="45">
        <f>'S4 Maquette'!B246</f>
        <v>0</v>
      </c>
      <c r="B244" s="45">
        <f>'S4 Maquette'!C246</f>
        <v>0</v>
      </c>
      <c r="C244" s="43">
        <f>'S4 Maquette'!F246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65" customHeight="1" x14ac:dyDescent="0.35">
      <c r="A245" s="45">
        <f>'S4 Maquette'!B247</f>
        <v>0</v>
      </c>
      <c r="B245" s="45">
        <f>'S4 Maquette'!C247</f>
        <v>0</v>
      </c>
      <c r="C245" s="43">
        <f>'S4 Maquette'!F247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65" customHeight="1" x14ac:dyDescent="0.35">
      <c r="A246" s="45">
        <f>'S4 Maquette'!B248</f>
        <v>0</v>
      </c>
      <c r="B246" s="45">
        <f>'S4 Maquette'!C248</f>
        <v>0</v>
      </c>
      <c r="C246" s="43">
        <f>'S4 Maquette'!F248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65" customHeight="1" x14ac:dyDescent="0.35">
      <c r="A247" s="45">
        <f>'S4 Maquette'!B249</f>
        <v>0</v>
      </c>
      <c r="B247" s="45">
        <f>'S4 Maquette'!C249</f>
        <v>0</v>
      </c>
      <c r="C247" s="43">
        <f>'S4 Maquette'!F249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65" customHeight="1" x14ac:dyDescent="0.35">
      <c r="A248" s="45">
        <f>'S4 Maquette'!B250</f>
        <v>0</v>
      </c>
      <c r="B248" s="45">
        <f>'S4 Maquette'!C250</f>
        <v>0</v>
      </c>
      <c r="C248" s="43">
        <f>'S4 Maquette'!F250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65" customHeight="1" x14ac:dyDescent="0.35">
      <c r="A249" s="45">
        <f>'S4 Maquette'!B251</f>
        <v>0</v>
      </c>
      <c r="B249" s="45">
        <f>'S4 Maquette'!C251</f>
        <v>0</v>
      </c>
      <c r="C249" s="43">
        <f>'S4 Maquette'!F251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65" customHeight="1" x14ac:dyDescent="0.35">
      <c r="A250" s="45">
        <f>'S4 Maquette'!B252</f>
        <v>0</v>
      </c>
      <c r="B250" s="45">
        <f>'S4 Maquette'!C252</f>
        <v>0</v>
      </c>
      <c r="C250" s="43">
        <f>'S4 Maquette'!F252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65" customHeight="1" x14ac:dyDescent="0.35">
      <c r="A251" s="45">
        <f>'S4 Maquette'!B253</f>
        <v>0</v>
      </c>
      <c r="B251" s="45">
        <f>'S4 Maquette'!C253</f>
        <v>0</v>
      </c>
      <c r="C251" s="43">
        <f>'S4 Maquette'!F253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65" customHeight="1" x14ac:dyDescent="0.35">
      <c r="A252" s="45">
        <f>'S4 Maquette'!B254</f>
        <v>0</v>
      </c>
      <c r="B252" s="45">
        <f>'S4 Maquette'!C254</f>
        <v>0</v>
      </c>
      <c r="C252" s="43">
        <f>'S4 Maquette'!F254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65" customHeight="1" x14ac:dyDescent="0.35">
      <c r="A253" s="45">
        <f>'S4 Maquette'!B255</f>
        <v>0</v>
      </c>
      <c r="B253" s="45">
        <f>'S4 Maquette'!C255</f>
        <v>0</v>
      </c>
      <c r="C253" s="43">
        <f>'S4 Maquette'!F255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65" customHeight="1" x14ac:dyDescent="0.35">
      <c r="A254" s="45">
        <f>'S4 Maquette'!B256</f>
        <v>0</v>
      </c>
      <c r="B254" s="45">
        <f>'S4 Maquette'!C256</f>
        <v>0</v>
      </c>
      <c r="C254" s="43">
        <f>'S4 Maquette'!F256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65" customHeight="1" x14ac:dyDescent="0.35">
      <c r="A255" s="45">
        <f>'S4 Maquette'!B257</f>
        <v>0</v>
      </c>
      <c r="B255" s="45">
        <f>'S4 Maquette'!C257</f>
        <v>0</v>
      </c>
      <c r="C255" s="43">
        <f>'S4 Maquette'!F257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65" customHeight="1" x14ac:dyDescent="0.35">
      <c r="A256" s="45">
        <f>'S4 Maquette'!B258</f>
        <v>0</v>
      </c>
      <c r="B256" s="45">
        <f>'S4 Maquette'!C258</f>
        <v>0</v>
      </c>
      <c r="C256" s="43">
        <f>'S4 Maquette'!F258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65" customHeight="1" x14ac:dyDescent="0.35">
      <c r="A257" s="45">
        <f>'S4 Maquette'!B259</f>
        <v>0</v>
      </c>
      <c r="B257" s="45">
        <f>'S4 Maquette'!C259</f>
        <v>0</v>
      </c>
      <c r="C257" s="43">
        <f>'S4 Maquette'!F259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65" customHeight="1" x14ac:dyDescent="0.35">
      <c r="A258" s="45">
        <f>'S4 Maquette'!B260</f>
        <v>0</v>
      </c>
      <c r="B258" s="45">
        <f>'S4 Maquette'!C260</f>
        <v>0</v>
      </c>
      <c r="C258" s="43">
        <f>'S4 Maquette'!F260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65" customHeight="1" x14ac:dyDescent="0.35">
      <c r="A259" s="45">
        <f>'S4 Maquette'!B261</f>
        <v>0</v>
      </c>
      <c r="B259" s="45">
        <f>'S4 Maquette'!C261</f>
        <v>0</v>
      </c>
      <c r="C259" s="43">
        <f>'S4 Maquette'!F261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65" customHeight="1" x14ac:dyDescent="0.35">
      <c r="A260" s="45">
        <f>'S4 Maquette'!B262</f>
        <v>0</v>
      </c>
      <c r="B260" s="45">
        <f>'S4 Maquette'!C262</f>
        <v>0</v>
      </c>
      <c r="C260" s="43">
        <f>'S4 Maquette'!F262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65" customHeight="1" x14ac:dyDescent="0.35">
      <c r="A261" s="45">
        <f>'S4 Maquette'!B263</f>
        <v>0</v>
      </c>
      <c r="B261" s="45">
        <f>'S4 Maquette'!C263</f>
        <v>0</v>
      </c>
      <c r="C261" s="43">
        <f>'S4 Maquette'!F263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65" customHeight="1" x14ac:dyDescent="0.35">
      <c r="A262" s="45">
        <f>'S4 Maquette'!B264</f>
        <v>0</v>
      </c>
      <c r="B262" s="45">
        <f>'S4 Maquette'!C264</f>
        <v>0</v>
      </c>
      <c r="C262" s="43">
        <f>'S4 Maquette'!F264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65" customHeight="1" x14ac:dyDescent="0.35">
      <c r="A263" s="45">
        <f>'S4 Maquette'!B265</f>
        <v>0</v>
      </c>
      <c r="B263" s="45">
        <f>'S4 Maquette'!C265</f>
        <v>0</v>
      </c>
      <c r="C263" s="43">
        <f>'S4 Maquette'!F265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65" customHeight="1" x14ac:dyDescent="0.35">
      <c r="A264" s="45">
        <f>'S4 Maquette'!B266</f>
        <v>0</v>
      </c>
      <c r="B264" s="45">
        <f>'S4 Maquette'!C266</f>
        <v>0</v>
      </c>
      <c r="C264" s="43">
        <f>'S4 Maquette'!F266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65" customHeight="1" x14ac:dyDescent="0.35">
      <c r="A265" s="45">
        <f>'S4 Maquette'!B267</f>
        <v>0</v>
      </c>
      <c r="B265" s="45">
        <f>'S4 Maquette'!C267</f>
        <v>0</v>
      </c>
      <c r="C265" s="43">
        <f>'S4 Maquette'!F267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65" customHeight="1" x14ac:dyDescent="0.35">
      <c r="A266" s="45">
        <f>'S4 Maquette'!B268</f>
        <v>0</v>
      </c>
      <c r="B266" s="45">
        <f>'S4 Maquette'!C268</f>
        <v>0</v>
      </c>
      <c r="C266" s="43">
        <f>'S4 Maquette'!F268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65" customHeight="1" x14ac:dyDescent="0.35">
      <c r="A267" s="45">
        <f>'S4 Maquette'!B269</f>
        <v>0</v>
      </c>
      <c r="B267" s="45">
        <f>'S4 Maquette'!C269</f>
        <v>0</v>
      </c>
      <c r="C267" s="43">
        <f>'S4 Maquette'!F269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65" customHeight="1" x14ac:dyDescent="0.35">
      <c r="A268" s="45">
        <f>'S4 Maquette'!B270</f>
        <v>0</v>
      </c>
      <c r="B268" s="45">
        <f>'S4 Maquette'!C270</f>
        <v>0</v>
      </c>
      <c r="C268" s="43">
        <f>'S4 Maquette'!F270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65" customHeight="1" x14ac:dyDescent="0.35">
      <c r="A269" s="45">
        <f>'S4 Maquette'!B271</f>
        <v>0</v>
      </c>
      <c r="B269" s="45">
        <f>'S4 Maquette'!C271</f>
        <v>0</v>
      </c>
      <c r="C269" s="43">
        <f>'S4 Maquette'!F271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65" customHeight="1" x14ac:dyDescent="0.35">
      <c r="A270" s="45">
        <f>'S4 Maquette'!B272</f>
        <v>0</v>
      </c>
      <c r="B270" s="45">
        <f>'S4 Maquette'!C272</f>
        <v>0</v>
      </c>
      <c r="C270" s="43">
        <f>'S4 Maquette'!F272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65" customHeight="1" x14ac:dyDescent="0.35">
      <c r="A271" s="45">
        <f>'S4 Maquette'!B273</f>
        <v>0</v>
      </c>
      <c r="B271" s="45">
        <f>'S4 Maquette'!C273</f>
        <v>0</v>
      </c>
      <c r="C271" s="43">
        <f>'S4 Maquette'!F273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65" customHeight="1" x14ac:dyDescent="0.35">
      <c r="A272" s="45">
        <f>'S4 Maquette'!B274</f>
        <v>0</v>
      </c>
      <c r="B272" s="45">
        <f>'S4 Maquette'!C274</f>
        <v>0</v>
      </c>
      <c r="C272" s="43">
        <f>'S4 Maquette'!F274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65" customHeight="1" x14ac:dyDescent="0.35">
      <c r="A273" s="45">
        <f>'S4 Maquette'!B275</f>
        <v>0</v>
      </c>
      <c r="B273" s="45">
        <f>'S4 Maquette'!C275</f>
        <v>0</v>
      </c>
      <c r="C273" s="43">
        <f>'S4 Maquette'!F275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65" customHeight="1" x14ac:dyDescent="0.35">
      <c r="A274" s="45">
        <f>'S4 Maquette'!B276</f>
        <v>0</v>
      </c>
      <c r="B274" s="45">
        <f>'S4 Maquette'!C276</f>
        <v>0</v>
      </c>
      <c r="C274" s="43">
        <f>'S4 Maquette'!F276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65" customHeight="1" x14ac:dyDescent="0.35">
      <c r="A275" s="45">
        <f>'S4 Maquette'!B277</f>
        <v>0</v>
      </c>
      <c r="B275" s="45">
        <f>'S4 Maquette'!C277</f>
        <v>0</v>
      </c>
      <c r="C275" s="43">
        <f>'S4 Maquette'!F277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65" customHeight="1" x14ac:dyDescent="0.35">
      <c r="A276" s="45">
        <f>'S4 Maquette'!B278</f>
        <v>0</v>
      </c>
      <c r="B276" s="45">
        <f>'S4 Maquette'!C278</f>
        <v>0</v>
      </c>
      <c r="C276" s="43">
        <f>'S4 Maquette'!F278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65" customHeight="1" x14ac:dyDescent="0.35">
      <c r="A277" s="45">
        <f>'S4 Maquette'!B279</f>
        <v>0</v>
      </c>
      <c r="B277" s="45">
        <f>'S4 Maquette'!C279</f>
        <v>0</v>
      </c>
      <c r="C277" s="43">
        <f>'S4 Maquette'!F279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65" customHeight="1" x14ac:dyDescent="0.35">
      <c r="A278" s="45">
        <f>'S4 Maquette'!B280</f>
        <v>0</v>
      </c>
      <c r="B278" s="45">
        <f>'S4 Maquette'!C280</f>
        <v>0</v>
      </c>
      <c r="C278" s="43">
        <f>'S4 Maquette'!F280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65" customHeight="1" x14ac:dyDescent="0.35">
      <c r="A279" s="45">
        <f>'S4 Maquette'!B281</f>
        <v>0</v>
      </c>
      <c r="B279" s="45">
        <f>'S4 Maquette'!C281</f>
        <v>0</v>
      </c>
      <c r="C279" s="43">
        <f>'S4 Maquette'!F281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65" customHeight="1" x14ac:dyDescent="0.35">
      <c r="A280" s="45">
        <f>'S4 Maquette'!B282</f>
        <v>0</v>
      </c>
      <c r="B280" s="45">
        <f>'S4 Maquette'!C282</f>
        <v>0</v>
      </c>
      <c r="C280" s="43">
        <f>'S4 Maquette'!F282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65" customHeight="1" x14ac:dyDescent="0.35">
      <c r="A281" s="45">
        <f>'S4 Maquette'!B283</f>
        <v>0</v>
      </c>
      <c r="B281" s="45">
        <f>'S4 Maquette'!C283</f>
        <v>0</v>
      </c>
      <c r="C281" s="43">
        <f>'S4 Maquette'!F283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65" customHeight="1" x14ac:dyDescent="0.35">
      <c r="A282" s="45">
        <f>'S4 Maquette'!B284</f>
        <v>0</v>
      </c>
      <c r="B282" s="45">
        <f>'S4 Maquette'!C284</f>
        <v>0</v>
      </c>
      <c r="C282" s="43">
        <f>'S4 Maquette'!F284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65" customHeight="1" x14ac:dyDescent="0.35">
      <c r="A283" s="45">
        <f>'S4 Maquette'!B285</f>
        <v>0</v>
      </c>
      <c r="B283" s="45">
        <f>'S4 Maquette'!C285</f>
        <v>0</v>
      </c>
      <c r="C283" s="43">
        <f>'S4 Maquette'!F285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65" customHeight="1" x14ac:dyDescent="0.35">
      <c r="A284" s="45">
        <f>'S4 Maquette'!B286</f>
        <v>0</v>
      </c>
      <c r="B284" s="45">
        <f>'S4 Maquette'!C286</f>
        <v>0</v>
      </c>
      <c r="C284" s="43">
        <f>'S4 Maquette'!F286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65" customHeight="1" x14ac:dyDescent="0.35">
      <c r="A285" s="45">
        <f>'S4 Maquette'!B287</f>
        <v>0</v>
      </c>
      <c r="B285" s="45">
        <f>'S4 Maquette'!C287</f>
        <v>0</v>
      </c>
      <c r="C285" s="43">
        <f>'S4 Maquette'!F287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65" customHeight="1" x14ac:dyDescent="0.35">
      <c r="A286" s="45">
        <f>'S4 Maquette'!B288</f>
        <v>0</v>
      </c>
      <c r="B286" s="45">
        <f>'S4 Maquette'!C288</f>
        <v>0</v>
      </c>
      <c r="C286" s="43">
        <f>'S4 Maquette'!F288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65" customHeight="1" x14ac:dyDescent="0.35">
      <c r="A287" s="45">
        <f>'S4 Maquette'!B289</f>
        <v>0</v>
      </c>
      <c r="B287" s="45">
        <f>'S4 Maquette'!C289</f>
        <v>0</v>
      </c>
      <c r="C287" s="43">
        <f>'S4 Maquette'!F289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65" customHeight="1" x14ac:dyDescent="0.35">
      <c r="A288" s="45">
        <f>'S4 Maquette'!B290</f>
        <v>0</v>
      </c>
      <c r="B288" s="45">
        <f>'S4 Maquette'!C290</f>
        <v>0</v>
      </c>
      <c r="C288" s="43">
        <f>'S4 Maquette'!F290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65" customHeight="1" x14ac:dyDescent="0.35">
      <c r="A289" s="45">
        <f>'S4 Maquette'!B291</f>
        <v>0</v>
      </c>
      <c r="B289" s="45">
        <f>'S4 Maquette'!C291</f>
        <v>0</v>
      </c>
      <c r="C289" s="43">
        <f>'S4 Maquette'!F291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65" customHeight="1" x14ac:dyDescent="0.35">
      <c r="A290" s="45">
        <f>'S4 Maquette'!B292</f>
        <v>0</v>
      </c>
      <c r="B290" s="45">
        <f>'S4 Maquette'!C292</f>
        <v>0</v>
      </c>
      <c r="C290" s="43">
        <f>'S4 Maquette'!F292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65" customHeight="1" x14ac:dyDescent="0.35">
      <c r="A291" s="45">
        <f>'S4 Maquette'!B293</f>
        <v>0</v>
      </c>
      <c r="B291" s="45">
        <f>'S4 Maquette'!C293</f>
        <v>0</v>
      </c>
      <c r="C291" s="43">
        <f>'S4 Maquette'!F293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65" customHeight="1" x14ac:dyDescent="0.35">
      <c r="A292" s="45">
        <f>'S4 Maquette'!B294</f>
        <v>0</v>
      </c>
      <c r="B292" s="45">
        <f>'S4 Maquette'!C294</f>
        <v>0</v>
      </c>
      <c r="C292" s="43">
        <f>'S4 Maquette'!F294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65" customHeight="1" x14ac:dyDescent="0.35">
      <c r="A293" s="45">
        <f>'S4 Maquette'!B295</f>
        <v>0</v>
      </c>
      <c r="B293" s="45">
        <f>'S4 Maquette'!C295</f>
        <v>0</v>
      </c>
      <c r="C293" s="43">
        <f>'S4 Maquette'!F295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65" customHeight="1" x14ac:dyDescent="0.35">
      <c r="A294" s="45">
        <f>'S4 Maquette'!B296</f>
        <v>0</v>
      </c>
      <c r="B294" s="45">
        <f>'S4 Maquette'!C296</f>
        <v>0</v>
      </c>
      <c r="C294" s="43">
        <f>'S4 Maquette'!F296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65" customHeight="1" x14ac:dyDescent="0.35">
      <c r="A295" s="45">
        <f>'S4 Maquette'!B297</f>
        <v>0</v>
      </c>
      <c r="B295" s="45">
        <f>'S4 Maquette'!C297</f>
        <v>0</v>
      </c>
      <c r="C295" s="43">
        <f>'S4 Maquette'!F297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65" customHeight="1" x14ac:dyDescent="0.35">
      <c r="A296" s="45">
        <f>'S4 Maquette'!B298</f>
        <v>0</v>
      </c>
      <c r="B296" s="45">
        <f>'S4 Maquette'!C298</f>
        <v>0</v>
      </c>
      <c r="C296" s="43">
        <f>'S4 Maquette'!F298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65" customHeight="1" x14ac:dyDescent="0.35">
      <c r="A297" s="45">
        <f>'S4 Maquette'!B299</f>
        <v>0</v>
      </c>
      <c r="B297" s="45">
        <f>'S4 Maquette'!C299</f>
        <v>0</v>
      </c>
      <c r="C297" s="43">
        <f>'S4 Maquette'!F299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65" customHeight="1" x14ac:dyDescent="0.35">
      <c r="A298" s="45">
        <f>'S4 Maquette'!B300</f>
        <v>0</v>
      </c>
      <c r="B298" s="45">
        <f>'S4 Maquette'!C300</f>
        <v>0</v>
      </c>
      <c r="C298" s="43">
        <f>'S4 Maquette'!F300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65" customHeight="1" x14ac:dyDescent="0.35">
      <c r="A299" s="45">
        <f>'S4 Maquette'!B301</f>
        <v>0</v>
      </c>
      <c r="B299" s="45">
        <f>'S4 Maquette'!C301</f>
        <v>0</v>
      </c>
      <c r="C299" s="43">
        <f>'S4 Maquette'!F301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  <row r="300" spans="1:23" ht="30.65" customHeight="1" x14ac:dyDescent="0.35">
      <c r="A300" s="45">
        <f>'S4 Maquette'!B302</f>
        <v>0</v>
      </c>
      <c r="B300" s="45">
        <f>'S4 Maquette'!C302</f>
        <v>0</v>
      </c>
      <c r="C300" s="43">
        <f>'S4 Maquette'!F302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6"/>
      <c r="W300"/>
    </row>
  </sheetData>
  <sheetProtection algorithmName="SHA-512" hashValue="IDadMUvxcziXs7zqyayOEdPm0yyb6HX9zcz5HpDdu0CMoORwvO5oeYyXSsvZpqVWxC6N7DIdFaIJ4O14+3+KEA==" saltValue="twh2LofyrczCQbTGdFWwJA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1:A7 A12:A17 A301:A999">
    <cfRule type="expression" dxfId="478" priority="37">
      <formula>$C1="OPTION"</formula>
    </cfRule>
    <cfRule type="expression" dxfId="477" priority="36">
      <formula>$C1="BLOC"</formula>
    </cfRule>
    <cfRule type="expression" dxfId="476" priority="35">
      <formula>$C1="Parcours Pédagogique"</formula>
    </cfRule>
  </conditionalFormatting>
  <conditionalFormatting sqref="A27:K40">
    <cfRule type="expression" dxfId="475" priority="19">
      <formula>$C27="Création"</formula>
    </cfRule>
    <cfRule type="expression" dxfId="474" priority="20">
      <formula>$C27="Fermeture"</formula>
    </cfRule>
    <cfRule type="expression" dxfId="473" priority="17">
      <formula>$C27="Modification MCC"</formula>
    </cfRule>
    <cfRule type="expression" dxfId="472" priority="18">
      <formula>$C27="Modification"</formula>
    </cfRule>
  </conditionalFormatting>
  <conditionalFormatting sqref="A18:S26 T18 A41:S300">
    <cfRule type="expression" dxfId="471" priority="42">
      <formula>$C18="Modification MCC"</formula>
    </cfRule>
  </conditionalFormatting>
  <conditionalFormatting sqref="B1:S7 C8:S9 C10 E10 J10:S11 B12:M12 P12 B13:L13 B14:N14 P14:S17 B15:M17 B301:S999">
    <cfRule type="expression" dxfId="470" priority="41">
      <formula>$D1="Fermeture"</formula>
    </cfRule>
    <cfRule type="expression" dxfId="469" priority="40">
      <formula>$D1="Création"</formula>
    </cfRule>
    <cfRule type="expression" dxfId="468" priority="39">
      <formula>$D1="Modification"</formula>
    </cfRule>
  </conditionalFormatting>
  <conditionalFormatting sqref="B1:S7 C8:S9 J10:S11 B12:M12 B13:L13 B14:N14 B15:M17 C10 E10 B301:S999 P14:S17 P12">
    <cfRule type="expression" dxfId="467" priority="38">
      <formula>$D1="Modification MCC"</formula>
    </cfRule>
  </conditionalFormatting>
  <conditionalFormatting sqref="C1:S9 C10 E10 J10:S11">
    <cfRule type="expression" dxfId="466" priority="29">
      <formula>$B1="Option"</formula>
    </cfRule>
  </conditionalFormatting>
  <conditionalFormatting sqref="C12:S1001">
    <cfRule type="expression" dxfId="465" priority="1">
      <formula>$B12="Option"</formula>
    </cfRule>
  </conditionalFormatting>
  <conditionalFormatting sqref="J1:J26">
    <cfRule type="expression" dxfId="464" priority="33">
      <formula>$I1="NON"</formula>
    </cfRule>
  </conditionalFormatting>
  <conditionalFormatting sqref="J27:J1001">
    <cfRule type="expression" dxfId="463" priority="16">
      <formula>$I27="NON"</formula>
    </cfRule>
  </conditionalFormatting>
  <conditionalFormatting sqref="L18:L26 L41:L300">
    <cfRule type="expression" dxfId="462" priority="47">
      <formula>$K18="CCI (CC Intégral)"</formula>
    </cfRule>
  </conditionalFormatting>
  <conditionalFormatting sqref="L27:L40 M40">
    <cfRule type="expression" dxfId="461" priority="27">
      <formula>$K27="CT (Contrôle terminal)"</formula>
    </cfRule>
  </conditionalFormatting>
  <conditionalFormatting sqref="L27:L40">
    <cfRule type="expression" dxfId="460" priority="28">
      <formula>$K27="CCI (CC Intégral)"</formula>
    </cfRule>
  </conditionalFormatting>
  <conditionalFormatting sqref="L27:M39">
    <cfRule type="expression" dxfId="459" priority="14">
      <formula>$C27="Fermeture"</formula>
    </cfRule>
    <cfRule type="expression" dxfId="458" priority="13">
      <formula>$C27="Création"</formula>
    </cfRule>
    <cfRule type="expression" dxfId="457" priority="12">
      <formula>$C27="Modification"</formula>
    </cfRule>
    <cfRule type="expression" dxfId="456" priority="11">
      <formula>$C27="Modification MCC"</formula>
    </cfRule>
  </conditionalFormatting>
  <conditionalFormatting sqref="M1:M26 L18:L26 L41:L300 M41:M1001">
    <cfRule type="expression" dxfId="455" priority="46">
      <formula>$K1="CT (Contrôle terminal)"</formula>
    </cfRule>
  </conditionalFormatting>
  <conditionalFormatting sqref="M27:M39">
    <cfRule type="expression" dxfId="454" priority="15">
      <formula>$K27="CT (Contrôle terminal)"</formula>
    </cfRule>
  </conditionalFormatting>
  <conditionalFormatting sqref="N1:O1001">
    <cfRule type="expression" dxfId="453" priority="22">
      <formula>$K1="CCI (CC Intégral)"</formula>
    </cfRule>
  </conditionalFormatting>
  <conditionalFormatting sqref="N27:O39 L40:S40 Q27:R39">
    <cfRule type="expression" dxfId="452" priority="23">
      <formula>$C27="Modification MCC"</formula>
    </cfRule>
  </conditionalFormatting>
  <conditionalFormatting sqref="N27:O39 Q27:R39 L40:S40">
    <cfRule type="expression" dxfId="451" priority="24">
      <formula>$C27="Modification"</formula>
    </cfRule>
    <cfRule type="expression" dxfId="450" priority="25">
      <formula>$C27="Création"</formula>
    </cfRule>
    <cfRule type="expression" dxfId="449" priority="26">
      <formula>$C27="Fermeture"</formula>
    </cfRule>
  </conditionalFormatting>
  <conditionalFormatting sqref="P27:P39">
    <cfRule type="expression" dxfId="448" priority="10">
      <formula>$C27="Fermeture"</formula>
    </cfRule>
    <cfRule type="expression" dxfId="447" priority="9">
      <formula>$C27="Création"</formula>
    </cfRule>
    <cfRule type="expression" dxfId="446" priority="8">
      <formula>$C27="Modification"</formula>
    </cfRule>
    <cfRule type="expression" dxfId="445" priority="7">
      <formula>$C27="Modification MCC"</formula>
    </cfRule>
  </conditionalFormatting>
  <conditionalFormatting sqref="Q1:R1001">
    <cfRule type="expression" dxfId="444" priority="21">
      <formula>$P1="Autres"</formula>
    </cfRule>
  </conditionalFormatting>
  <conditionalFormatting sqref="S1:S1001">
    <cfRule type="expression" dxfId="443" priority="2">
      <formula>$P1="CT (Contrôle terminal)"</formula>
    </cfRule>
  </conditionalFormatting>
  <conditionalFormatting sqref="S27:S39">
    <cfRule type="expression" dxfId="442" priority="3">
      <formula>$C27="Modification MCC"</formula>
    </cfRule>
    <cfRule type="expression" dxfId="441" priority="4">
      <formula>$C27="Modification"</formula>
    </cfRule>
    <cfRule type="expression" dxfId="440" priority="5">
      <formula>$C27="Création"</formula>
    </cfRule>
    <cfRule type="expression" dxfId="439" priority="6">
      <formula>$C27="Fermeture"</formula>
    </cfRule>
  </conditionalFormatting>
  <conditionalFormatting sqref="T18 A18:S26 A41:S300">
    <cfRule type="expression" dxfId="438" priority="43">
      <formula>$C18="Modification"</formula>
    </cfRule>
    <cfRule type="expression" dxfId="437" priority="44">
      <formula>$C18="Création"</formula>
    </cfRule>
    <cfRule type="expression" dxfId="436" priority="45">
      <formula>$C18="Fermeture"</formula>
    </cfRule>
  </conditionalFormatting>
  <conditionalFormatting sqref="T18">
    <cfRule type="expression" dxfId="435" priority="30">
      <formula>$P18="CT (Contrôle terminal)"</formula>
    </cfRule>
  </conditionalFormatting>
  <dataValidations count="6">
    <dataValidation type="list" allowBlank="1" showInputMessage="1" showErrorMessage="1" sqref="Q19:Q300 N19:N300" xr:uid="{CACFBFC8-F107-462E-8528-801A8D154F9C}">
      <formula1>List_Controle</formula1>
    </dataValidation>
    <dataValidation type="list" allowBlank="1" showInputMessage="1" showErrorMessage="1" sqref="K19:K300" xr:uid="{4D6EEB9D-5823-4712-AE2F-88823036CE4C}">
      <formula1>List_Controle2</formula1>
    </dataValidation>
    <dataValidation type="list" allowBlank="1" showInputMessage="1" showErrorMessage="1" sqref="C19:C300" xr:uid="{2146A68F-0931-4BC9-891A-2ACA7D05FAC8}">
      <formula1>"Modification MCC"</formula1>
    </dataValidation>
    <dataValidation type="list" allowBlank="1" showInputMessage="1" showErrorMessage="1" sqref="D1:D6" xr:uid="{CD900280-9F97-476D-81B6-1936DB559B86}">
      <formula1>"Obligatoire, Facultatif, Complémentaire"</formula1>
    </dataValidation>
    <dataValidation type="list" allowBlank="1" showInputMessage="1" showErrorMessage="1" sqref="P19:P300" xr:uid="{7200B80E-E773-4733-938F-8DC036B755C3}">
      <formula1>"CT (Contrôle terminal), Autres"</formula1>
    </dataValidation>
    <dataValidation type="list" allowBlank="1" showInputMessage="1" showErrorMessage="1" sqref="E19:F300 H19:I300 G19:G300" xr:uid="{40DF022A-C236-426B-BD27-57F3E1C472C3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646ED-E0B7-4B21-B47B-F3FC6160D665}">
  <dimension ref="A1:W300"/>
  <sheetViews>
    <sheetView tabSelected="1" zoomScale="89" zoomScaleNormal="89" workbookViewId="0">
      <pane ySplit="18" topLeftCell="A19" activePane="bottomLeft" state="frozen"/>
      <selection activeCell="D25" sqref="D25"/>
      <selection pane="bottomLeft" activeCell="S43" sqref="S43"/>
    </sheetView>
  </sheetViews>
  <sheetFormatPr baseColWidth="10" defaultColWidth="11.453125" defaultRowHeight="14.5" x14ac:dyDescent="0.35"/>
  <cols>
    <col min="1" max="1" width="39" style="14" customWidth="1"/>
    <col min="2" max="2" width="50.6328125" style="14" customWidth="1"/>
    <col min="3" max="3" width="15.453125" style="18" customWidth="1"/>
    <col min="4" max="4" width="20.81640625" style="14" customWidth="1"/>
    <col min="5" max="5" width="15.453125" style="14" customWidth="1"/>
    <col min="6" max="6" width="24.6328125" style="14" customWidth="1"/>
    <col min="7" max="7" width="22" style="14" customWidth="1"/>
    <col min="8" max="8" width="27.1796875" style="14" customWidth="1"/>
    <col min="9" max="9" width="35.36328125" style="14" customWidth="1"/>
    <col min="10" max="10" width="18.6328125" style="14" customWidth="1"/>
    <col min="11" max="11" width="40.6328125" style="14" customWidth="1"/>
    <col min="12" max="12" width="31.6328125" style="14" customWidth="1"/>
    <col min="13" max="14" width="22.453125" style="14" customWidth="1"/>
    <col min="15" max="15" width="20.36328125" style="14" customWidth="1"/>
    <col min="16" max="16" width="20.81640625" style="14" bestFit="1" customWidth="1"/>
    <col min="17" max="17" width="20.453125" style="14" customWidth="1"/>
    <col min="18" max="18" width="17.36328125" style="14" customWidth="1"/>
    <col min="19" max="19" width="51.36328125" style="14" customWidth="1"/>
    <col min="20" max="20" width="46.1796875" style="18" customWidth="1"/>
    <col min="21" max="23" width="11.453125" style="32"/>
  </cols>
  <sheetData>
    <row r="1" spans="1:19" x14ac:dyDescent="0.35">
      <c r="A1" s="146"/>
      <c r="B1" s="146"/>
      <c r="C1" s="146"/>
      <c r="D1" s="146"/>
      <c r="E1" s="146"/>
      <c r="F1" s="146"/>
      <c r="G1" s="146"/>
      <c r="H1" s="146"/>
      <c r="I1" s="146"/>
      <c r="J1" s="35"/>
    </row>
    <row r="2" spans="1:19" x14ac:dyDescent="0.35">
      <c r="A2" s="146"/>
      <c r="B2" s="146"/>
      <c r="C2" s="146"/>
      <c r="D2" s="146"/>
      <c r="E2" s="146"/>
      <c r="F2" s="146"/>
      <c r="G2" s="146"/>
      <c r="H2" s="146"/>
      <c r="I2" s="146"/>
      <c r="J2" s="35"/>
    </row>
    <row r="3" spans="1:19" x14ac:dyDescent="0.35">
      <c r="A3" s="146"/>
      <c r="B3" s="146"/>
      <c r="C3" s="146"/>
      <c r="D3" s="146"/>
      <c r="E3" s="146"/>
      <c r="F3" s="146"/>
      <c r="G3" s="146"/>
      <c r="H3" s="146"/>
      <c r="I3" s="146"/>
      <c r="J3" s="35"/>
    </row>
    <row r="4" spans="1:19" x14ac:dyDescent="0.35">
      <c r="A4" s="146"/>
      <c r="B4" s="146"/>
      <c r="C4" s="146"/>
      <c r="D4" s="146"/>
      <c r="E4" s="146"/>
      <c r="F4" s="146"/>
      <c r="G4" s="146"/>
      <c r="H4" s="146"/>
      <c r="I4" s="146"/>
      <c r="J4" s="35"/>
    </row>
    <row r="5" spans="1:19" x14ac:dyDescent="0.35">
      <c r="A5" s="146"/>
      <c r="B5" s="146"/>
      <c r="C5" s="146"/>
      <c r="D5" s="146"/>
      <c r="E5" s="146"/>
      <c r="F5" s="146"/>
      <c r="G5" s="146"/>
      <c r="H5" s="146"/>
      <c r="I5" s="146"/>
      <c r="J5" s="35"/>
    </row>
    <row r="6" spans="1:19" x14ac:dyDescent="0.35">
      <c r="A6" s="146"/>
      <c r="B6" s="146"/>
      <c r="C6" s="146"/>
      <c r="D6" s="146"/>
      <c r="E6" s="146"/>
      <c r="F6" s="146"/>
      <c r="G6" s="146"/>
      <c r="H6" s="146"/>
      <c r="I6" s="146"/>
      <c r="J6" s="35"/>
    </row>
    <row r="7" spans="1:19" ht="14.5" customHeight="1" x14ac:dyDescent="0.35">
      <c r="A7" s="194" t="s">
        <v>206</v>
      </c>
      <c r="B7" s="145" t="str">
        <f>'[1]Fiche Générale'!B3</f>
        <v>Portail_LLAC</v>
      </c>
      <c r="C7" s="170" t="s">
        <v>207</v>
      </c>
      <c r="D7" s="148"/>
      <c r="E7" s="168">
        <f>'[1]Fiche Générale'!B4</f>
        <v>0</v>
      </c>
      <c r="F7" s="145"/>
      <c r="G7" s="148" t="s">
        <v>208</v>
      </c>
      <c r="H7" s="169" t="str">
        <f>'[1]Fiche Générale'!B5</f>
        <v>-</v>
      </c>
      <c r="I7" s="169"/>
      <c r="J7" s="104"/>
      <c r="K7" s="19"/>
    </row>
    <row r="8" spans="1:19" ht="14.5" customHeight="1" x14ac:dyDescent="0.35">
      <c r="A8" s="195"/>
      <c r="B8" s="145"/>
      <c r="C8" s="170"/>
      <c r="D8" s="148"/>
      <c r="E8" s="168"/>
      <c r="F8" s="145"/>
      <c r="G8" s="148"/>
      <c r="H8" s="169"/>
      <c r="I8" s="169"/>
      <c r="J8" s="104"/>
      <c r="K8" s="19"/>
    </row>
    <row r="9" spans="1:19" ht="14.5" customHeight="1" x14ac:dyDescent="0.35">
      <c r="A9" s="195"/>
      <c r="B9" s="145"/>
      <c r="C9" s="170"/>
      <c r="D9" s="148"/>
      <c r="E9" s="168"/>
      <c r="F9" s="145"/>
      <c r="G9" s="148"/>
      <c r="H9" s="169"/>
      <c r="I9" s="169"/>
      <c r="J9" s="104"/>
      <c r="K9" s="19"/>
    </row>
    <row r="10" spans="1:19" ht="14.5" customHeight="1" x14ac:dyDescent="0.35">
      <c r="A10" s="195"/>
      <c r="B10" s="145"/>
      <c r="C10" s="161" t="s">
        <v>177</v>
      </c>
      <c r="D10" s="161"/>
      <c r="E10" s="171" t="str">
        <f>'[1]Fiche Générale'!B9</f>
        <v>LLCER Anglais</v>
      </c>
      <c r="F10" s="171"/>
      <c r="G10" s="171"/>
      <c r="H10" s="171"/>
      <c r="I10" s="171"/>
      <c r="J10" s="104"/>
      <c r="K10" s="19"/>
    </row>
    <row r="11" spans="1:19" ht="14.5" customHeight="1" x14ac:dyDescent="0.35">
      <c r="A11" s="195"/>
      <c r="B11" s="145"/>
      <c r="C11" s="161"/>
      <c r="D11" s="161"/>
      <c r="E11" s="171"/>
      <c r="F11" s="171"/>
      <c r="G11" s="171"/>
      <c r="H11" s="171"/>
      <c r="I11" s="171"/>
      <c r="J11" s="104"/>
      <c r="K11" s="19"/>
    </row>
    <row r="12" spans="1:19" x14ac:dyDescent="0.35">
      <c r="C12" s="14"/>
      <c r="I12" s="39"/>
      <c r="J12" s="39"/>
      <c r="M12" s="141" t="s">
        <v>209</v>
      </c>
      <c r="N12" s="142"/>
      <c r="O12" s="181"/>
      <c r="P12" s="141" t="s">
        <v>210</v>
      </c>
      <c r="Q12" s="142"/>
      <c r="R12" s="142"/>
      <c r="S12" s="181"/>
    </row>
    <row r="13" spans="1:19" x14ac:dyDescent="0.35">
      <c r="A13" s="178" t="s">
        <v>178</v>
      </c>
      <c r="B13" s="105" t="str">
        <f>'[1]S4 Maquette'!B13</f>
        <v>2ème année de Portail</v>
      </c>
      <c r="C13" s="105"/>
      <c r="D13" s="178" t="s">
        <v>211</v>
      </c>
      <c r="E13" s="191">
        <f>'[1]S4 Maquette'!E13</f>
        <v>0</v>
      </c>
      <c r="F13" s="191"/>
      <c r="G13" s="191"/>
      <c r="I13" s="39"/>
      <c r="J13" s="39"/>
      <c r="M13" s="143"/>
      <c r="N13" s="144"/>
      <c r="O13" s="182"/>
      <c r="P13" s="143"/>
      <c r="Q13" s="144"/>
      <c r="R13" s="144"/>
      <c r="S13" s="182"/>
    </row>
    <row r="14" spans="1:19" x14ac:dyDescent="0.35">
      <c r="A14" s="180"/>
      <c r="B14" s="105"/>
      <c r="C14" s="105"/>
      <c r="D14" s="180"/>
      <c r="E14" s="191"/>
      <c r="F14" s="191"/>
      <c r="G14" s="191"/>
      <c r="I14" s="39"/>
      <c r="J14" s="39"/>
      <c r="M14" s="140" t="s">
        <v>212</v>
      </c>
      <c r="N14" s="141" t="s">
        <v>213</v>
      </c>
      <c r="O14" s="181"/>
      <c r="P14" s="146"/>
      <c r="Q14" s="185"/>
      <c r="R14" s="192"/>
      <c r="S14" s="178"/>
    </row>
    <row r="15" spans="1:19" x14ac:dyDescent="0.35">
      <c r="A15" s="178" t="s">
        <v>214</v>
      </c>
      <c r="B15" s="108" t="str">
        <f>'[1]S4 Maquette'!B15</f>
        <v>Semestre 4</v>
      </c>
      <c r="C15" s="109"/>
      <c r="D15" s="178" t="s">
        <v>215</v>
      </c>
      <c r="E15" s="191">
        <f>'[1]S4 Maquette'!E15:F16</f>
        <v>0</v>
      </c>
      <c r="F15" s="191"/>
      <c r="G15" s="191"/>
      <c r="I15" s="39"/>
      <c r="J15" s="39"/>
      <c r="M15" s="140"/>
      <c r="N15" s="188"/>
      <c r="O15" s="189"/>
      <c r="P15" s="146"/>
      <c r="Q15" s="186"/>
      <c r="R15" s="192"/>
      <c r="S15" s="179"/>
    </row>
    <row r="16" spans="1:19" x14ac:dyDescent="0.35">
      <c r="A16" s="180"/>
      <c r="B16" s="111"/>
      <c r="C16" s="112"/>
      <c r="D16" s="180"/>
      <c r="E16" s="191"/>
      <c r="F16" s="191"/>
      <c r="G16" s="191"/>
      <c r="I16" s="39"/>
      <c r="J16" s="39"/>
      <c r="M16" s="140"/>
      <c r="N16" s="188"/>
      <c r="O16" s="189"/>
      <c r="P16" s="146"/>
      <c r="Q16" s="186"/>
      <c r="R16" s="192"/>
      <c r="S16" s="179"/>
    </row>
    <row r="17" spans="1:23" x14ac:dyDescent="0.35">
      <c r="L17" s="15"/>
      <c r="M17" s="140"/>
      <c r="N17" s="143"/>
      <c r="O17" s="182"/>
      <c r="P17" s="146"/>
      <c r="Q17" s="187"/>
      <c r="R17" s="192"/>
      <c r="S17" s="180"/>
    </row>
    <row r="18" spans="1:23" ht="59.5" customHeight="1" x14ac:dyDescent="0.35">
      <c r="A18" s="3" t="s">
        <v>216</v>
      </c>
      <c r="B18" s="38" t="s">
        <v>217</v>
      </c>
      <c r="C18" s="3" t="s">
        <v>5</v>
      </c>
      <c r="D18" s="3" t="s">
        <v>218</v>
      </c>
      <c r="E18" s="3" t="s">
        <v>219</v>
      </c>
      <c r="F18" s="3" t="s">
        <v>220</v>
      </c>
      <c r="G18" s="3" t="s">
        <v>221</v>
      </c>
      <c r="H18" s="3" t="s">
        <v>222</v>
      </c>
      <c r="I18" s="3" t="s">
        <v>223</v>
      </c>
      <c r="J18" s="3" t="s">
        <v>252</v>
      </c>
      <c r="K18" s="3" t="s">
        <v>225</v>
      </c>
      <c r="L18" s="3" t="s">
        <v>226</v>
      </c>
      <c r="M18" s="3" t="s">
        <v>227</v>
      </c>
      <c r="N18" s="3" t="s">
        <v>217</v>
      </c>
      <c r="O18" s="3" t="s">
        <v>228</v>
      </c>
      <c r="P18" s="3" t="s">
        <v>229</v>
      </c>
      <c r="Q18" s="3" t="s">
        <v>217</v>
      </c>
      <c r="R18" s="3" t="s">
        <v>228</v>
      </c>
      <c r="S18" s="4" t="s">
        <v>230</v>
      </c>
      <c r="T18" s="4" t="s">
        <v>231</v>
      </c>
      <c r="W18"/>
    </row>
    <row r="19" spans="1:23" ht="30.5" customHeight="1" x14ac:dyDescent="0.35">
      <c r="A19" s="59" t="str">
        <f>'[1]S4 Maquette'!B19</f>
        <v>Compétences transversales S4</v>
      </c>
      <c r="B19" s="42" t="str">
        <f>'[1]S4 Maquette'!C19</f>
        <v>UE</v>
      </c>
      <c r="C19" s="60">
        <f>'[1]S4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5" customHeight="1" x14ac:dyDescent="0.35">
      <c r="A20" s="59" t="str">
        <f>'[1]S4 Maquette'!B20</f>
        <v>Compétences écrites 2</v>
      </c>
      <c r="B20" s="42" t="str">
        <f>'[1]S4 Maquette'!C20</f>
        <v>ECUE</v>
      </c>
      <c r="C20" s="66">
        <f>'[1]S4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5" customHeight="1" x14ac:dyDescent="0.35">
      <c r="A21" s="59" t="str">
        <f>'[1]S4 Maquette'!B21</f>
        <v>Compétences numériques 2</v>
      </c>
      <c r="B21" s="42" t="str">
        <f>'[1]S4 Maquette'!C21</f>
        <v>ECUE</v>
      </c>
      <c r="C21" s="66">
        <f>'[1]S4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5" customHeight="1" x14ac:dyDescent="0.35">
      <c r="A22" s="59" t="str">
        <f>'[1]S4 Maquette'!B22</f>
        <v>Langue Vivante-4</v>
      </c>
      <c r="B22" s="42" t="str">
        <f>'[1]S4 Maquette'!C22</f>
        <v>ECUE</v>
      </c>
      <c r="C22" s="66">
        <f>'[1]S4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5" customHeight="1" x14ac:dyDescent="0.35">
      <c r="A23" s="8" t="str">
        <f>'[1]S4 Maquette'!B23</f>
        <v>Min 1 Max 1</v>
      </c>
      <c r="B23" s="42" t="str">
        <f>'[1]S4 Maquette'!C23</f>
        <v>OPTION</v>
      </c>
      <c r="C23" s="66">
        <f>'[1]S4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5" customHeight="1" x14ac:dyDescent="0.35">
      <c r="A24" s="8" t="str">
        <f>'[1]S4 Maquette'!B24</f>
        <v>Anglais 4</v>
      </c>
      <c r="B24" s="42" t="str">
        <f>'[1]S4 Maquette'!C24</f>
        <v>ECUE</v>
      </c>
      <c r="C24" s="66">
        <f>'[1]S4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5" customHeight="1" x14ac:dyDescent="0.35">
      <c r="A25" s="8" t="str">
        <f>'[1]S4 Maquette'!B25</f>
        <v>Espagnol</v>
      </c>
      <c r="B25" s="42" t="str">
        <f>'[1]S4 Maquette'!C25</f>
        <v>ECUE</v>
      </c>
      <c r="C25" s="66">
        <f>'[1]S4 Maquette'!F25</f>
        <v>0</v>
      </c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5" customHeight="1" x14ac:dyDescent="0.35">
      <c r="A26" s="8" t="str">
        <f>'[1]S4 Maquette'!B26</f>
        <v>Italien</v>
      </c>
      <c r="B26" s="42" t="str">
        <f>'[1]S4 Maquette'!C26</f>
        <v>ECUE</v>
      </c>
      <c r="C26" s="66">
        <f>'[1]S4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5" customHeight="1" x14ac:dyDescent="0.35">
      <c r="A27" s="102" t="str">
        <f>'[1]S4 Maquette'!B27</f>
        <v>UE1 Langue - Anglais</v>
      </c>
      <c r="B27" s="102" t="str">
        <f>'[1]S4 Maquette'!C27</f>
        <v>UE</v>
      </c>
      <c r="C27" s="43">
        <f>'[1]S4 Maquette'!F27</f>
        <v>0</v>
      </c>
      <c r="D27" s="103">
        <v>1</v>
      </c>
      <c r="E27" s="103" t="s">
        <v>291</v>
      </c>
      <c r="F27" s="103" t="s">
        <v>291</v>
      </c>
      <c r="G27" s="101" t="s">
        <v>291</v>
      </c>
      <c r="H27" s="101" t="s">
        <v>291</v>
      </c>
      <c r="I27" s="101" t="s">
        <v>291</v>
      </c>
      <c r="J27" s="197" t="s">
        <v>295</v>
      </c>
      <c r="K27" s="101" t="s">
        <v>8</v>
      </c>
      <c r="L27" s="101"/>
      <c r="M27" s="101">
        <v>4</v>
      </c>
      <c r="N27" s="101"/>
      <c r="O27" s="101"/>
      <c r="P27" s="101" t="s">
        <v>293</v>
      </c>
      <c r="Q27" s="101"/>
      <c r="R27" s="101"/>
      <c r="S27" s="101" t="s">
        <v>294</v>
      </c>
      <c r="T27" s="46"/>
      <c r="W27"/>
    </row>
    <row r="28" spans="1:23" ht="30.5" customHeight="1" x14ac:dyDescent="0.35">
      <c r="A28" s="102" t="str">
        <f>'[1]S4 Maquette'!B28</f>
        <v>Thème - Anglais</v>
      </c>
      <c r="B28" s="102" t="str">
        <f>'[1]S4 Maquette'!C28</f>
        <v>ECUE</v>
      </c>
      <c r="C28" s="43">
        <f>'[1]S4 Maquette'!F28</f>
        <v>0</v>
      </c>
      <c r="D28" s="103">
        <v>1</v>
      </c>
      <c r="E28" s="103" t="s">
        <v>291</v>
      </c>
      <c r="F28" s="103" t="s">
        <v>291</v>
      </c>
      <c r="G28" s="101" t="s">
        <v>291</v>
      </c>
      <c r="H28" s="101" t="s">
        <v>291</v>
      </c>
      <c r="I28" s="101" t="s">
        <v>291</v>
      </c>
      <c r="J28" s="101" t="s">
        <v>295</v>
      </c>
      <c r="K28" s="101" t="s">
        <v>8</v>
      </c>
      <c r="L28" s="101"/>
      <c r="M28" s="101">
        <v>1</v>
      </c>
      <c r="N28" s="101"/>
      <c r="O28" s="101"/>
      <c r="P28" s="101" t="s">
        <v>293</v>
      </c>
      <c r="Q28" s="101"/>
      <c r="R28" s="101"/>
      <c r="S28" s="101" t="s">
        <v>355</v>
      </c>
      <c r="T28" s="46"/>
      <c r="W28"/>
    </row>
    <row r="29" spans="1:23" ht="30.5" customHeight="1" x14ac:dyDescent="0.35">
      <c r="A29" s="102" t="str">
        <f>'[1]S4 Maquette'!B29</f>
        <v>Version - Anglais</v>
      </c>
      <c r="B29" s="102" t="str">
        <f>'[1]S4 Maquette'!C29</f>
        <v>ECUE</v>
      </c>
      <c r="C29" s="43">
        <f>'[1]S4 Maquette'!F29</f>
        <v>0</v>
      </c>
      <c r="D29" s="103">
        <v>1</v>
      </c>
      <c r="E29" s="103" t="s">
        <v>291</v>
      </c>
      <c r="F29" s="103" t="s">
        <v>291</v>
      </c>
      <c r="G29" s="101" t="s">
        <v>291</v>
      </c>
      <c r="H29" s="101" t="s">
        <v>291</v>
      </c>
      <c r="I29" s="101" t="s">
        <v>291</v>
      </c>
      <c r="J29" s="101" t="s">
        <v>295</v>
      </c>
      <c r="K29" s="101" t="s">
        <v>8</v>
      </c>
      <c r="L29" s="101"/>
      <c r="M29" s="101">
        <v>1</v>
      </c>
      <c r="N29" s="101"/>
      <c r="O29" s="101"/>
      <c r="P29" s="101" t="s">
        <v>293</v>
      </c>
      <c r="Q29" s="101"/>
      <c r="R29" s="101"/>
      <c r="S29" s="101" t="s">
        <v>355</v>
      </c>
      <c r="T29" s="46"/>
      <c r="W29"/>
    </row>
    <row r="30" spans="1:23" ht="30.5" customHeight="1" x14ac:dyDescent="0.35">
      <c r="A30" s="102" t="str">
        <f>'[1]S4 Maquette'!B30</f>
        <v>Linguistique et grammaire - Anglais</v>
      </c>
      <c r="B30" s="102" t="str">
        <f>'[1]S4 Maquette'!C30</f>
        <v>ECUE</v>
      </c>
      <c r="C30" s="43">
        <f>'[1]S4 Maquette'!F30</f>
        <v>0</v>
      </c>
      <c r="D30" s="103">
        <v>1</v>
      </c>
      <c r="E30" s="103" t="s">
        <v>291</v>
      </c>
      <c r="F30" s="103" t="s">
        <v>291</v>
      </c>
      <c r="G30" s="101" t="s">
        <v>291</v>
      </c>
      <c r="H30" s="101" t="s">
        <v>291</v>
      </c>
      <c r="I30" s="101" t="s">
        <v>291</v>
      </c>
      <c r="J30" s="101" t="s">
        <v>295</v>
      </c>
      <c r="K30" s="101" t="s">
        <v>8</v>
      </c>
      <c r="L30" s="101"/>
      <c r="M30" s="101">
        <v>1</v>
      </c>
      <c r="N30" s="101"/>
      <c r="O30" s="101"/>
      <c r="P30" s="101" t="s">
        <v>293</v>
      </c>
      <c r="Q30" s="101"/>
      <c r="R30" s="101"/>
      <c r="S30" s="101" t="s">
        <v>356</v>
      </c>
      <c r="T30" s="46"/>
      <c r="W30"/>
    </row>
    <row r="31" spans="1:23" ht="30.5" customHeight="1" x14ac:dyDescent="0.35">
      <c r="A31" s="102" t="str">
        <f>'[1]S4 Maquette'!B31</f>
        <v>Atelier écriture et expression orale - Anglais</v>
      </c>
      <c r="B31" s="102" t="str">
        <f>'[1]S4 Maquette'!C31</f>
        <v>ECUE</v>
      </c>
      <c r="C31" s="43">
        <f>'[1]S4 Maquette'!F31</f>
        <v>0</v>
      </c>
      <c r="D31" s="103">
        <v>1</v>
      </c>
      <c r="E31" s="103" t="s">
        <v>291</v>
      </c>
      <c r="F31" s="103" t="s">
        <v>291</v>
      </c>
      <c r="G31" s="101" t="s">
        <v>291</v>
      </c>
      <c r="H31" s="101" t="s">
        <v>291</v>
      </c>
      <c r="I31" s="101" t="s">
        <v>291</v>
      </c>
      <c r="J31" s="101" t="s">
        <v>295</v>
      </c>
      <c r="K31" s="101" t="s">
        <v>8</v>
      </c>
      <c r="L31" s="101"/>
      <c r="M31" s="101">
        <v>1</v>
      </c>
      <c r="N31" s="101"/>
      <c r="O31" s="101"/>
      <c r="P31" s="101" t="s">
        <v>293</v>
      </c>
      <c r="Q31" s="101"/>
      <c r="R31" s="101"/>
      <c r="S31" s="101" t="s">
        <v>350</v>
      </c>
      <c r="T31" s="46"/>
      <c r="W31"/>
    </row>
    <row r="32" spans="1:23" ht="30.5" customHeight="1" x14ac:dyDescent="0.35">
      <c r="A32" s="102" t="str">
        <f>'[1]S4 Maquette'!B32</f>
        <v>UE2 Littératures, cultures et sociétés - Anglais</v>
      </c>
      <c r="B32" s="102" t="str">
        <f>'[1]S4 Maquette'!C32</f>
        <v>UE</v>
      </c>
      <c r="C32" s="43">
        <f>'[1]S4 Maquette'!F32</f>
        <v>0</v>
      </c>
      <c r="D32" s="103">
        <v>1</v>
      </c>
      <c r="E32" s="103" t="s">
        <v>291</v>
      </c>
      <c r="F32" s="103" t="s">
        <v>291</v>
      </c>
      <c r="G32" s="101" t="s">
        <v>291</v>
      </c>
      <c r="H32" s="101" t="s">
        <v>291</v>
      </c>
      <c r="I32" s="101" t="s">
        <v>291</v>
      </c>
      <c r="J32" s="101" t="s">
        <v>295</v>
      </c>
      <c r="K32" s="101" t="s">
        <v>8</v>
      </c>
      <c r="L32" s="101"/>
      <c r="M32" s="101">
        <v>2</v>
      </c>
      <c r="N32" s="101"/>
      <c r="O32" s="101"/>
      <c r="P32" s="101" t="s">
        <v>293</v>
      </c>
      <c r="Q32" s="101"/>
      <c r="R32" s="101"/>
      <c r="S32" s="101" t="s">
        <v>294</v>
      </c>
      <c r="T32" s="46"/>
      <c r="W32"/>
    </row>
    <row r="33" spans="1:23" ht="30.5" customHeight="1" x14ac:dyDescent="0.35">
      <c r="A33" s="102" t="str">
        <f>'[1]S4 Maquette'!B33</f>
        <v>Littératures, cultures et sociétés A - Anglais</v>
      </c>
      <c r="B33" s="102" t="str">
        <f>'[1]S4 Maquette'!C33</f>
        <v>ECUE</v>
      </c>
      <c r="C33" s="43">
        <f>'[1]S4 Maquette'!F33</f>
        <v>0</v>
      </c>
      <c r="D33" s="103">
        <v>1</v>
      </c>
      <c r="E33" s="103" t="s">
        <v>291</v>
      </c>
      <c r="F33" s="103" t="s">
        <v>291</v>
      </c>
      <c r="G33" s="101" t="s">
        <v>291</v>
      </c>
      <c r="H33" s="101" t="s">
        <v>291</v>
      </c>
      <c r="I33" s="101" t="s">
        <v>291</v>
      </c>
      <c r="J33" s="101" t="s">
        <v>295</v>
      </c>
      <c r="K33" s="101" t="s">
        <v>8</v>
      </c>
      <c r="L33" s="101"/>
      <c r="M33" s="101">
        <v>1</v>
      </c>
      <c r="N33" s="101"/>
      <c r="O33" s="101"/>
      <c r="P33" s="101" t="s">
        <v>293</v>
      </c>
      <c r="Q33" s="101"/>
      <c r="R33" s="101"/>
      <c r="S33" s="101" t="s">
        <v>357</v>
      </c>
      <c r="T33" s="46"/>
      <c r="W33"/>
    </row>
    <row r="34" spans="1:23" ht="30.5" customHeight="1" x14ac:dyDescent="0.35">
      <c r="A34" s="102" t="str">
        <f>'[1]S4 Maquette'!B34</f>
        <v>Littératures, cultures et sociétés B - Anglais</v>
      </c>
      <c r="B34" s="102" t="str">
        <f>'[1]S4 Maquette'!C34</f>
        <v>ECUE</v>
      </c>
      <c r="C34" s="43">
        <f>'[1]S4 Maquette'!F34</f>
        <v>0</v>
      </c>
      <c r="D34" s="103">
        <v>1</v>
      </c>
      <c r="E34" s="103" t="s">
        <v>291</v>
      </c>
      <c r="F34" s="103" t="s">
        <v>291</v>
      </c>
      <c r="G34" s="101" t="s">
        <v>291</v>
      </c>
      <c r="H34" s="101" t="s">
        <v>291</v>
      </c>
      <c r="I34" s="101" t="s">
        <v>291</v>
      </c>
      <c r="J34" s="101" t="s">
        <v>295</v>
      </c>
      <c r="K34" s="101" t="s">
        <v>8</v>
      </c>
      <c r="L34" s="101"/>
      <c r="M34" s="101">
        <v>1</v>
      </c>
      <c r="N34" s="101"/>
      <c r="O34" s="101"/>
      <c r="P34" s="101" t="s">
        <v>293</v>
      </c>
      <c r="Q34" s="101"/>
      <c r="R34" s="101"/>
      <c r="S34" s="101" t="s">
        <v>357</v>
      </c>
      <c r="T34" s="46"/>
      <c r="W34"/>
    </row>
    <row r="35" spans="1:23" ht="30.5" customHeight="1" x14ac:dyDescent="0.35">
      <c r="A35" s="102" t="str">
        <f>'[1]S4 Maquette'!B35</f>
        <v>UE3 Civilisation et Arts - Anglais</v>
      </c>
      <c r="B35" s="102" t="str">
        <f>'[1]S4 Maquette'!C35</f>
        <v>UE</v>
      </c>
      <c r="C35" s="43">
        <f>'[1]S4 Maquette'!F35</f>
        <v>0</v>
      </c>
      <c r="D35" s="103">
        <v>1</v>
      </c>
      <c r="E35" s="103" t="s">
        <v>291</v>
      </c>
      <c r="F35" s="103" t="s">
        <v>291</v>
      </c>
      <c r="G35" s="101" t="s">
        <v>291</v>
      </c>
      <c r="H35" s="101" t="s">
        <v>291</v>
      </c>
      <c r="I35" s="101" t="s">
        <v>291</v>
      </c>
      <c r="J35" s="101" t="s">
        <v>295</v>
      </c>
      <c r="K35" s="101" t="s">
        <v>8</v>
      </c>
      <c r="L35" s="101"/>
      <c r="M35" s="101">
        <v>2</v>
      </c>
      <c r="N35" s="101"/>
      <c r="O35" s="101"/>
      <c r="P35" s="101" t="s">
        <v>293</v>
      </c>
      <c r="Q35" s="101"/>
      <c r="R35" s="101"/>
      <c r="S35" s="101" t="s">
        <v>294</v>
      </c>
      <c r="T35" s="46"/>
      <c r="W35"/>
    </row>
    <row r="36" spans="1:23" ht="30.5" customHeight="1" x14ac:dyDescent="0.35">
      <c r="A36" s="102" t="str">
        <f>'[1]S4 Maquette'!B36</f>
        <v>Civilisations et arts A - Anglais</v>
      </c>
      <c r="B36" s="102" t="str">
        <f>'[1]S4 Maquette'!C36</f>
        <v>ECUE</v>
      </c>
      <c r="C36" s="43">
        <f>'[1]S4 Maquette'!F36</f>
        <v>0</v>
      </c>
      <c r="D36" s="103">
        <v>1</v>
      </c>
      <c r="E36" s="103" t="s">
        <v>291</v>
      </c>
      <c r="F36" s="103" t="s">
        <v>291</v>
      </c>
      <c r="G36" s="101" t="s">
        <v>291</v>
      </c>
      <c r="H36" s="101" t="s">
        <v>291</v>
      </c>
      <c r="I36" s="101" t="s">
        <v>291</v>
      </c>
      <c r="J36" s="101" t="s">
        <v>295</v>
      </c>
      <c r="K36" s="101" t="s">
        <v>8</v>
      </c>
      <c r="L36" s="101"/>
      <c r="M36" s="101">
        <v>1</v>
      </c>
      <c r="N36" s="101"/>
      <c r="O36" s="101"/>
      <c r="P36" s="101" t="s">
        <v>293</v>
      </c>
      <c r="Q36" s="101"/>
      <c r="R36" s="101"/>
      <c r="S36" s="101" t="s">
        <v>357</v>
      </c>
      <c r="T36" s="46"/>
      <c r="W36"/>
    </row>
    <row r="37" spans="1:23" ht="30.5" customHeight="1" x14ac:dyDescent="0.35">
      <c r="A37" s="102" t="str">
        <f>'[1]S4 Maquette'!B37</f>
        <v>Civilisations et arts B - Anglais</v>
      </c>
      <c r="B37" s="102" t="str">
        <f>'[1]S4 Maquette'!C37</f>
        <v>ECUE</v>
      </c>
      <c r="C37" s="43">
        <f>'[1]S4 Maquette'!F37</f>
        <v>0</v>
      </c>
      <c r="D37" s="103">
        <v>1</v>
      </c>
      <c r="E37" s="103" t="s">
        <v>291</v>
      </c>
      <c r="F37" s="103" t="s">
        <v>291</v>
      </c>
      <c r="G37" s="101" t="s">
        <v>291</v>
      </c>
      <c r="H37" s="101" t="s">
        <v>291</v>
      </c>
      <c r="I37" s="101" t="s">
        <v>291</v>
      </c>
      <c r="J37" s="101" t="s">
        <v>295</v>
      </c>
      <c r="K37" s="101" t="s">
        <v>8</v>
      </c>
      <c r="L37" s="101"/>
      <c r="M37" s="101">
        <v>1</v>
      </c>
      <c r="N37" s="101"/>
      <c r="O37" s="101"/>
      <c r="P37" s="101" t="s">
        <v>293</v>
      </c>
      <c r="Q37" s="101"/>
      <c r="R37" s="101"/>
      <c r="S37" s="101" t="s">
        <v>357</v>
      </c>
      <c r="T37" s="46"/>
      <c r="W37"/>
    </row>
    <row r="38" spans="1:23" ht="30.5" customHeight="1" x14ac:dyDescent="0.35">
      <c r="A38" s="102" t="str">
        <f>'[1]S4 Maquette'!B38</f>
        <v>UE approfondissement - Anglais</v>
      </c>
      <c r="B38" s="102" t="str">
        <f>'[1]S4 Maquette'!C38</f>
        <v>UE</v>
      </c>
      <c r="C38" s="43">
        <f>'[1]S4 Maquette'!F38</f>
        <v>0</v>
      </c>
      <c r="D38" s="103">
        <v>1</v>
      </c>
      <c r="E38" s="103" t="s">
        <v>291</v>
      </c>
      <c r="F38" s="103" t="s">
        <v>291</v>
      </c>
      <c r="G38" s="101" t="s">
        <v>291</v>
      </c>
      <c r="H38" s="101" t="s">
        <v>291</v>
      </c>
      <c r="I38" s="101" t="s">
        <v>291</v>
      </c>
      <c r="J38" s="101" t="s">
        <v>295</v>
      </c>
      <c r="K38" s="101" t="s">
        <v>8</v>
      </c>
      <c r="L38" s="101"/>
      <c r="M38" s="101">
        <v>2</v>
      </c>
      <c r="N38" s="101"/>
      <c r="O38" s="101"/>
      <c r="P38" s="101" t="s">
        <v>293</v>
      </c>
      <c r="Q38" s="101"/>
      <c r="R38" s="101"/>
      <c r="S38" s="101" t="s">
        <v>294</v>
      </c>
      <c r="T38" s="46"/>
      <c r="W38"/>
    </row>
    <row r="39" spans="1:23" ht="30.5" customHeight="1" x14ac:dyDescent="0.35">
      <c r="A39" s="102" t="str">
        <f>'[1]S4 Maquette'!B39</f>
        <v>Cultures - Anglais</v>
      </c>
      <c r="B39" s="102" t="str">
        <f>'[1]S4 Maquette'!C39</f>
        <v>ECUE</v>
      </c>
      <c r="C39" s="43">
        <f>'[1]S4 Maquette'!F39</f>
        <v>0</v>
      </c>
      <c r="D39" s="103">
        <v>1</v>
      </c>
      <c r="E39" s="103" t="s">
        <v>291</v>
      </c>
      <c r="F39" s="103" t="s">
        <v>291</v>
      </c>
      <c r="G39" s="101" t="s">
        <v>291</v>
      </c>
      <c r="H39" s="101" t="s">
        <v>291</v>
      </c>
      <c r="I39" s="101" t="s">
        <v>291</v>
      </c>
      <c r="J39" s="101" t="s">
        <v>295</v>
      </c>
      <c r="K39" s="101" t="s">
        <v>8</v>
      </c>
      <c r="L39" s="101"/>
      <c r="M39" s="101">
        <v>1</v>
      </c>
      <c r="N39" s="101"/>
      <c r="O39" s="101"/>
      <c r="P39" s="101" t="s">
        <v>293</v>
      </c>
      <c r="Q39" s="101"/>
      <c r="R39" s="101"/>
      <c r="S39" s="101" t="s">
        <v>355</v>
      </c>
      <c r="T39" s="46"/>
      <c r="W39"/>
    </row>
    <row r="40" spans="1:23" ht="30.5" customHeight="1" x14ac:dyDescent="0.35">
      <c r="A40" s="102" t="str">
        <f>'[1]S4 Maquette'!B40</f>
        <v>Pratiques et documents - Anglais</v>
      </c>
      <c r="B40" s="102" t="str">
        <f>'[1]S4 Maquette'!C40</f>
        <v>ECUE</v>
      </c>
      <c r="C40" s="43">
        <f>'[1]S4 Maquette'!F40</f>
        <v>0</v>
      </c>
      <c r="D40" s="103">
        <v>1</v>
      </c>
      <c r="E40" s="103" t="s">
        <v>291</v>
      </c>
      <c r="F40" s="103" t="s">
        <v>291</v>
      </c>
      <c r="G40" s="101" t="s">
        <v>291</v>
      </c>
      <c r="H40" s="101" t="s">
        <v>291</v>
      </c>
      <c r="I40" s="101" t="s">
        <v>291</v>
      </c>
      <c r="J40" s="101" t="s">
        <v>295</v>
      </c>
      <c r="K40" s="101" t="s">
        <v>8</v>
      </c>
      <c r="L40" s="101"/>
      <c r="M40" s="101">
        <v>1</v>
      </c>
      <c r="N40" s="101"/>
      <c r="O40" s="101"/>
      <c r="P40" s="101" t="s">
        <v>293</v>
      </c>
      <c r="Q40" s="101"/>
      <c r="R40" s="101"/>
      <c r="S40" s="101" t="s">
        <v>357</v>
      </c>
      <c r="T40" s="46"/>
      <c r="W40"/>
    </row>
    <row r="41" spans="1:23" ht="30.5" customHeight="1" x14ac:dyDescent="0.35">
      <c r="A41" s="102" t="str">
        <f>'[1]S4 Maquette'!B41</f>
        <v>UE5 Mineure</v>
      </c>
      <c r="B41" s="102" t="str">
        <f>'[1]S4 Maquette'!C41</f>
        <v>UE</v>
      </c>
      <c r="C41" s="43">
        <f>'[1]S4 Maquette'!F41</f>
        <v>0</v>
      </c>
      <c r="D41" s="103">
        <v>1</v>
      </c>
      <c r="E41" s="103" t="s">
        <v>291</v>
      </c>
      <c r="F41" s="103" t="s">
        <v>291</v>
      </c>
      <c r="G41" s="101" t="s">
        <v>291</v>
      </c>
      <c r="H41" s="101" t="s">
        <v>291</v>
      </c>
      <c r="I41" s="101" t="s">
        <v>292</v>
      </c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46"/>
      <c r="W41"/>
    </row>
    <row r="42" spans="1:23" ht="30.5" customHeight="1" x14ac:dyDescent="0.35">
      <c r="A42" s="102">
        <f>'[1]S4 Maquette'!B42</f>
        <v>0</v>
      </c>
      <c r="B42" s="102">
        <f>'[1]S4 Maquette'!C42</f>
        <v>0</v>
      </c>
      <c r="C42" s="43">
        <f>'[1]S4 Maquette'!F42</f>
        <v>0</v>
      </c>
      <c r="D42" s="103"/>
      <c r="E42" s="103"/>
      <c r="F42" s="103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46"/>
      <c r="W42"/>
    </row>
    <row r="43" spans="1:23" ht="30.5" customHeight="1" x14ac:dyDescent="0.35">
      <c r="A43" s="102">
        <f>'[1]S4 Maquette'!B43</f>
        <v>0</v>
      </c>
      <c r="B43" s="102">
        <f>'[1]S4 Maquette'!C43</f>
        <v>0</v>
      </c>
      <c r="C43" s="43">
        <f>'[1]S4 Maquette'!F43</f>
        <v>0</v>
      </c>
      <c r="D43" s="103"/>
      <c r="E43" s="103"/>
      <c r="F43" s="103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46"/>
      <c r="W43"/>
    </row>
    <row r="44" spans="1:23" ht="30.5" customHeight="1" x14ac:dyDescent="0.35">
      <c r="A44" s="102">
        <f>'[1]S4 Maquette'!B44</f>
        <v>0</v>
      </c>
      <c r="B44" s="102">
        <f>'[1]S4 Maquette'!C44</f>
        <v>0</v>
      </c>
      <c r="C44" s="43">
        <f>'[1]S4 Maquette'!F44</f>
        <v>0</v>
      </c>
      <c r="D44" s="103"/>
      <c r="E44" s="103"/>
      <c r="F44" s="103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46"/>
      <c r="W44"/>
    </row>
    <row r="45" spans="1:23" ht="30.5" customHeight="1" x14ac:dyDescent="0.35">
      <c r="A45" s="102">
        <f>'[1]S4 Maquette'!B45</f>
        <v>0</v>
      </c>
      <c r="B45" s="102">
        <f>'[1]S4 Maquette'!C45</f>
        <v>0</v>
      </c>
      <c r="C45" s="43">
        <f>'[1]S4 Maquette'!F45</f>
        <v>0</v>
      </c>
      <c r="D45" s="103"/>
      <c r="E45" s="103"/>
      <c r="F45" s="103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46"/>
      <c r="W45"/>
    </row>
    <row r="46" spans="1:23" ht="30.5" customHeight="1" x14ac:dyDescent="0.35">
      <c r="A46" s="102">
        <f>'[1]S4 Maquette'!B46</f>
        <v>0</v>
      </c>
      <c r="B46" s="102">
        <f>'[1]S4 Maquette'!C46</f>
        <v>0</v>
      </c>
      <c r="C46" s="43">
        <f>'[1]S4 Maquette'!F46</f>
        <v>0</v>
      </c>
      <c r="D46" s="103"/>
      <c r="E46" s="103"/>
      <c r="F46" s="103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46"/>
      <c r="W46"/>
    </row>
    <row r="47" spans="1:23" ht="30.5" customHeight="1" x14ac:dyDescent="0.35">
      <c r="A47" s="102">
        <f>'[1]S4 Maquette'!B47</f>
        <v>0</v>
      </c>
      <c r="B47" s="102">
        <f>'[1]S4 Maquette'!C47</f>
        <v>0</v>
      </c>
      <c r="C47" s="43">
        <f>'[1]S4 Maquette'!F47</f>
        <v>0</v>
      </c>
      <c r="D47" s="103"/>
      <c r="E47" s="103"/>
      <c r="F47" s="103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46"/>
      <c r="W47"/>
    </row>
    <row r="48" spans="1:23" ht="30.5" customHeight="1" x14ac:dyDescent="0.35">
      <c r="A48" s="102">
        <f>'[1]S4 Maquette'!B48</f>
        <v>0</v>
      </c>
      <c r="B48" s="102">
        <f>'[1]S4 Maquette'!C48</f>
        <v>0</v>
      </c>
      <c r="C48" s="43">
        <f>'[1]S4 Maquette'!F48</f>
        <v>0</v>
      </c>
      <c r="D48" s="103"/>
      <c r="E48" s="103"/>
      <c r="F48" s="103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46"/>
      <c r="W48"/>
    </row>
    <row r="49" spans="1:23" ht="30.5" customHeight="1" x14ac:dyDescent="0.35">
      <c r="A49" s="102">
        <f>'[1]S4 Maquette'!B49</f>
        <v>0</v>
      </c>
      <c r="B49" s="102">
        <f>'[1]S4 Maquette'!C49</f>
        <v>0</v>
      </c>
      <c r="C49" s="43">
        <f>'[1]S4 Maquette'!F49</f>
        <v>0</v>
      </c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46"/>
      <c r="W49"/>
    </row>
    <row r="50" spans="1:23" ht="30.5" customHeight="1" x14ac:dyDescent="0.35">
      <c r="A50" s="102">
        <f>'[1]S4 Maquette'!B50</f>
        <v>0</v>
      </c>
      <c r="B50" s="102">
        <f>'[1]S4 Maquette'!C50</f>
        <v>0</v>
      </c>
      <c r="C50" s="43">
        <f>'[1]S4 Maquette'!F50</f>
        <v>0</v>
      </c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46"/>
      <c r="W50"/>
    </row>
    <row r="51" spans="1:23" ht="30.5" customHeight="1" x14ac:dyDescent="0.35">
      <c r="A51" s="102">
        <f>'[1]S4 Maquette'!B51</f>
        <v>0</v>
      </c>
      <c r="B51" s="102">
        <f>'[1]S4 Maquette'!C51</f>
        <v>0</v>
      </c>
      <c r="C51" s="43">
        <f>'[1]S4 Maquette'!F51</f>
        <v>0</v>
      </c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46"/>
      <c r="W51"/>
    </row>
    <row r="52" spans="1:23" ht="30.5" customHeight="1" x14ac:dyDescent="0.35">
      <c r="A52" s="102">
        <f>'[1]S4 Maquette'!B52</f>
        <v>0</v>
      </c>
      <c r="B52" s="102">
        <f>'[1]S4 Maquette'!C52</f>
        <v>0</v>
      </c>
      <c r="C52" s="43">
        <f>'[1]S4 Maquette'!F52</f>
        <v>0</v>
      </c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46"/>
      <c r="W52"/>
    </row>
    <row r="53" spans="1:23" ht="30.5" customHeight="1" x14ac:dyDescent="0.35">
      <c r="A53" s="102">
        <f>'[1]S4 Maquette'!B53</f>
        <v>0</v>
      </c>
      <c r="B53" s="102">
        <f>'[1]S4 Maquette'!C53</f>
        <v>0</v>
      </c>
      <c r="C53" s="43">
        <f>'[1]S4 Maquette'!F53</f>
        <v>0</v>
      </c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46"/>
      <c r="W53"/>
    </row>
    <row r="54" spans="1:23" ht="30.5" customHeight="1" x14ac:dyDescent="0.35">
      <c r="A54" s="102">
        <f>'[1]S4 Maquette'!B54</f>
        <v>0</v>
      </c>
      <c r="B54" s="102">
        <f>'[1]S4 Maquette'!C54</f>
        <v>0</v>
      </c>
      <c r="C54" s="43">
        <f>'[1]S4 Maquette'!F54</f>
        <v>0</v>
      </c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46"/>
      <c r="W54"/>
    </row>
    <row r="55" spans="1:23" ht="30.5" customHeight="1" x14ac:dyDescent="0.35">
      <c r="A55" s="102">
        <f>'[1]S4 Maquette'!B55</f>
        <v>0</v>
      </c>
      <c r="B55" s="102">
        <f>'[1]S4 Maquette'!C55</f>
        <v>0</v>
      </c>
      <c r="C55" s="43">
        <f>'[1]S4 Maquette'!F55</f>
        <v>0</v>
      </c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46"/>
      <c r="W55"/>
    </row>
    <row r="56" spans="1:23" ht="30.5" customHeight="1" x14ac:dyDescent="0.35">
      <c r="A56" s="102">
        <f>'[1]S4 Maquette'!B56</f>
        <v>0</v>
      </c>
      <c r="B56" s="102">
        <f>'[1]S4 Maquette'!C56</f>
        <v>0</v>
      </c>
      <c r="C56" s="43">
        <f>'[1]S4 Maquette'!F56</f>
        <v>0</v>
      </c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46"/>
      <c r="W56"/>
    </row>
    <row r="57" spans="1:23" ht="30.5" customHeight="1" x14ac:dyDescent="0.35">
      <c r="A57" s="102">
        <f>'[1]S4 Maquette'!B57</f>
        <v>0</v>
      </c>
      <c r="B57" s="102">
        <f>'[1]S4 Maquette'!C57</f>
        <v>0</v>
      </c>
      <c r="C57" s="43">
        <f>'[1]S4 Maquette'!F57</f>
        <v>0</v>
      </c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46"/>
      <c r="W57"/>
    </row>
    <row r="58" spans="1:23" ht="30.5" customHeight="1" x14ac:dyDescent="0.35">
      <c r="A58" s="102">
        <f>'[1]S4 Maquette'!B58</f>
        <v>0</v>
      </c>
      <c r="B58" s="102">
        <f>'[1]S4 Maquette'!C58</f>
        <v>0</v>
      </c>
      <c r="C58" s="43">
        <f>'[1]S4 Maquette'!F58</f>
        <v>0</v>
      </c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46"/>
      <c r="W58"/>
    </row>
    <row r="59" spans="1:23" ht="30.5" customHeight="1" x14ac:dyDescent="0.35">
      <c r="A59" s="102">
        <f>'[1]S4 Maquette'!B59</f>
        <v>0</v>
      </c>
      <c r="B59" s="102">
        <f>'[1]S4 Maquette'!C59</f>
        <v>0</v>
      </c>
      <c r="C59" s="43">
        <f>'[1]S4 Maquette'!F59</f>
        <v>0</v>
      </c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46"/>
      <c r="W59"/>
    </row>
    <row r="60" spans="1:23" ht="30.5" customHeight="1" x14ac:dyDescent="0.35">
      <c r="A60" s="102">
        <f>'[1]S4 Maquette'!B60</f>
        <v>0</v>
      </c>
      <c r="B60" s="102">
        <f>'[1]S4 Maquette'!C60</f>
        <v>0</v>
      </c>
      <c r="C60" s="43">
        <f>'[1]S4 Maquette'!F60</f>
        <v>0</v>
      </c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46"/>
      <c r="W60"/>
    </row>
    <row r="61" spans="1:23" ht="30.5" customHeight="1" x14ac:dyDescent="0.35">
      <c r="A61" s="102">
        <f>'[1]S4 Maquette'!B61</f>
        <v>0</v>
      </c>
      <c r="B61" s="102">
        <f>'[1]S4 Maquette'!C61</f>
        <v>0</v>
      </c>
      <c r="C61" s="43">
        <f>'[1]S4 Maquette'!F61</f>
        <v>0</v>
      </c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46"/>
      <c r="W61"/>
    </row>
    <row r="62" spans="1:23" ht="30.5" customHeight="1" x14ac:dyDescent="0.35">
      <c r="A62" s="102">
        <f>'[1]S4 Maquette'!B62</f>
        <v>0</v>
      </c>
      <c r="B62" s="102">
        <f>'[1]S4 Maquette'!C62</f>
        <v>0</v>
      </c>
      <c r="C62" s="43">
        <f>'[1]S4 Maquette'!F62</f>
        <v>0</v>
      </c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46"/>
      <c r="W62"/>
    </row>
    <row r="63" spans="1:23" ht="30.5" customHeight="1" x14ac:dyDescent="0.35">
      <c r="A63" s="102">
        <f>'[1]S4 Maquette'!B63</f>
        <v>0</v>
      </c>
      <c r="B63" s="102">
        <f>'[1]S4 Maquette'!C63</f>
        <v>0</v>
      </c>
      <c r="C63" s="43">
        <f>'[1]S4 Maquette'!F63</f>
        <v>0</v>
      </c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46"/>
      <c r="W63"/>
    </row>
    <row r="64" spans="1:23" ht="30.5" customHeight="1" x14ac:dyDescent="0.35">
      <c r="A64" s="102">
        <f>'[1]S4 Maquette'!B64</f>
        <v>0</v>
      </c>
      <c r="B64" s="102">
        <f>'[1]S4 Maquette'!C64</f>
        <v>0</v>
      </c>
      <c r="C64" s="43">
        <f>'[1]S4 Maquette'!F64</f>
        <v>0</v>
      </c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46"/>
      <c r="W64"/>
    </row>
    <row r="65" spans="1:23" ht="30.5" customHeight="1" x14ac:dyDescent="0.35">
      <c r="A65" s="102">
        <f>'[1]S4 Maquette'!B65</f>
        <v>0</v>
      </c>
      <c r="B65" s="102">
        <f>'[1]S4 Maquette'!C65</f>
        <v>0</v>
      </c>
      <c r="C65" s="43">
        <f>'[1]S4 Maquette'!F65</f>
        <v>0</v>
      </c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46"/>
      <c r="W65"/>
    </row>
    <row r="66" spans="1:23" ht="30.5" customHeight="1" x14ac:dyDescent="0.35">
      <c r="A66" s="102">
        <f>'[1]S4 Maquette'!B66</f>
        <v>0</v>
      </c>
      <c r="B66" s="102">
        <f>'[1]S4 Maquette'!C66</f>
        <v>0</v>
      </c>
      <c r="C66" s="43">
        <f>'[1]S4 Maquette'!F66</f>
        <v>0</v>
      </c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46"/>
      <c r="W66"/>
    </row>
    <row r="67" spans="1:23" ht="30.5" customHeight="1" x14ac:dyDescent="0.35">
      <c r="A67" s="102">
        <f>'[1]S4 Maquette'!B67</f>
        <v>0</v>
      </c>
      <c r="B67" s="102">
        <f>'[1]S4 Maquette'!C67</f>
        <v>0</v>
      </c>
      <c r="C67" s="43">
        <f>'[1]S4 Maquette'!F67</f>
        <v>0</v>
      </c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46"/>
      <c r="W67"/>
    </row>
    <row r="68" spans="1:23" ht="30.5" customHeight="1" x14ac:dyDescent="0.35">
      <c r="A68" s="102">
        <f>'[1]S4 Maquette'!B68</f>
        <v>0</v>
      </c>
      <c r="B68" s="102">
        <f>'[1]S4 Maquette'!C68</f>
        <v>0</v>
      </c>
      <c r="C68" s="43">
        <f>'[1]S4 Maquette'!F68</f>
        <v>0</v>
      </c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46"/>
      <c r="W68"/>
    </row>
    <row r="69" spans="1:23" ht="30.5" customHeight="1" x14ac:dyDescent="0.35">
      <c r="A69" s="102">
        <f>'[1]S4 Maquette'!B69</f>
        <v>0</v>
      </c>
      <c r="B69" s="102">
        <f>'[1]S4 Maquette'!C69</f>
        <v>0</v>
      </c>
      <c r="C69" s="43">
        <f>'[1]S4 Maquette'!F69</f>
        <v>0</v>
      </c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46"/>
      <c r="W69"/>
    </row>
    <row r="70" spans="1:23" ht="30.5" customHeight="1" x14ac:dyDescent="0.35">
      <c r="A70" s="102">
        <f>'[1]S4 Maquette'!B70</f>
        <v>0</v>
      </c>
      <c r="B70" s="102">
        <f>'[1]S4 Maquette'!C70</f>
        <v>0</v>
      </c>
      <c r="C70" s="43">
        <f>'[1]S4 Maquette'!F70</f>
        <v>0</v>
      </c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46"/>
      <c r="W70"/>
    </row>
    <row r="71" spans="1:23" ht="30.5" customHeight="1" x14ac:dyDescent="0.35">
      <c r="A71" s="102">
        <f>'[1]S4 Maquette'!B71</f>
        <v>0</v>
      </c>
      <c r="B71" s="102">
        <f>'[1]S4 Maquette'!C71</f>
        <v>0</v>
      </c>
      <c r="C71" s="43">
        <f>'[1]S4 Maquette'!F71</f>
        <v>0</v>
      </c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46"/>
      <c r="W71"/>
    </row>
    <row r="72" spans="1:23" ht="30.5" customHeight="1" x14ac:dyDescent="0.35">
      <c r="A72" s="102">
        <f>'[1]S4 Maquette'!B72</f>
        <v>0</v>
      </c>
      <c r="B72" s="102">
        <f>'[1]S4 Maquette'!C72</f>
        <v>0</v>
      </c>
      <c r="C72" s="43">
        <f>'[1]S4 Maquette'!F72</f>
        <v>0</v>
      </c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46"/>
      <c r="W72"/>
    </row>
    <row r="73" spans="1:23" ht="30.5" customHeight="1" x14ac:dyDescent="0.35">
      <c r="A73" s="102">
        <f>'[1]S4 Maquette'!B73</f>
        <v>0</v>
      </c>
      <c r="B73" s="102">
        <f>'[1]S4 Maquette'!C73</f>
        <v>0</v>
      </c>
      <c r="C73" s="43">
        <f>'[1]S4 Maquette'!F73</f>
        <v>0</v>
      </c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46"/>
      <c r="W73"/>
    </row>
    <row r="74" spans="1:23" ht="30.5" customHeight="1" x14ac:dyDescent="0.35">
      <c r="A74" s="102">
        <f>'[1]S4 Maquette'!B74</f>
        <v>0</v>
      </c>
      <c r="B74" s="102">
        <f>'[1]S4 Maquette'!C74</f>
        <v>0</v>
      </c>
      <c r="C74" s="43">
        <f>'[1]S4 Maquette'!F74</f>
        <v>0</v>
      </c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46"/>
      <c r="W74"/>
    </row>
    <row r="75" spans="1:23" ht="30.5" customHeight="1" x14ac:dyDescent="0.35">
      <c r="A75" s="102">
        <f>'[1]S4 Maquette'!B75</f>
        <v>0</v>
      </c>
      <c r="B75" s="102">
        <f>'[1]S4 Maquette'!C75</f>
        <v>0</v>
      </c>
      <c r="C75" s="43">
        <f>'[1]S4 Maquette'!F75</f>
        <v>0</v>
      </c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46"/>
      <c r="W75"/>
    </row>
    <row r="76" spans="1:23" ht="30.5" customHeight="1" x14ac:dyDescent="0.35">
      <c r="A76" s="102">
        <f>'[1]S4 Maquette'!B76</f>
        <v>0</v>
      </c>
      <c r="B76" s="102">
        <f>'[1]S4 Maquette'!C76</f>
        <v>0</v>
      </c>
      <c r="C76" s="43">
        <f>'[1]S4 Maquette'!F76</f>
        <v>0</v>
      </c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46"/>
      <c r="W76"/>
    </row>
    <row r="77" spans="1:23" ht="30.5" customHeight="1" x14ac:dyDescent="0.35">
      <c r="A77" s="102">
        <f>'[1]S4 Maquette'!B77</f>
        <v>0</v>
      </c>
      <c r="B77" s="102">
        <f>'[1]S4 Maquette'!C77</f>
        <v>0</v>
      </c>
      <c r="C77" s="43">
        <f>'[1]S4 Maquette'!F77</f>
        <v>0</v>
      </c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46"/>
      <c r="W77"/>
    </row>
    <row r="78" spans="1:23" ht="30.5" customHeight="1" x14ac:dyDescent="0.35">
      <c r="A78" s="102">
        <f>'[1]S4 Maquette'!B78</f>
        <v>0</v>
      </c>
      <c r="B78" s="102">
        <f>'[1]S4 Maquette'!C78</f>
        <v>0</v>
      </c>
      <c r="C78" s="43">
        <f>'[1]S4 Maquette'!F78</f>
        <v>0</v>
      </c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46"/>
      <c r="W78"/>
    </row>
    <row r="79" spans="1:23" ht="30.5" customHeight="1" x14ac:dyDescent="0.35">
      <c r="A79" s="102">
        <f>'[1]S4 Maquette'!B79</f>
        <v>0</v>
      </c>
      <c r="B79" s="102">
        <f>'[1]S4 Maquette'!C79</f>
        <v>0</v>
      </c>
      <c r="C79" s="43">
        <f>'[1]S4 Maquette'!F79</f>
        <v>0</v>
      </c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46"/>
      <c r="W79"/>
    </row>
    <row r="80" spans="1:23" ht="30.5" customHeight="1" x14ac:dyDescent="0.35">
      <c r="A80" s="102">
        <f>'[1]S4 Maquette'!B80</f>
        <v>0</v>
      </c>
      <c r="B80" s="102">
        <f>'[1]S4 Maquette'!C80</f>
        <v>0</v>
      </c>
      <c r="C80" s="43">
        <f>'[1]S4 Maquette'!F80</f>
        <v>0</v>
      </c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46"/>
      <c r="W80"/>
    </row>
    <row r="81" spans="1:23" ht="30.5" customHeight="1" x14ac:dyDescent="0.35">
      <c r="A81" s="102">
        <f>'[1]S4 Maquette'!B81</f>
        <v>0</v>
      </c>
      <c r="B81" s="102">
        <f>'[1]S4 Maquette'!C81</f>
        <v>0</v>
      </c>
      <c r="C81" s="43">
        <f>'[1]S4 Maquette'!F81</f>
        <v>0</v>
      </c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46"/>
      <c r="W81"/>
    </row>
    <row r="82" spans="1:23" ht="30.5" customHeight="1" x14ac:dyDescent="0.35">
      <c r="A82" s="102">
        <f>'[1]S4 Maquette'!B82</f>
        <v>0</v>
      </c>
      <c r="B82" s="102">
        <f>'[1]S4 Maquette'!C82</f>
        <v>0</v>
      </c>
      <c r="C82" s="43">
        <f>'[1]S4 Maquette'!F82</f>
        <v>0</v>
      </c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46"/>
      <c r="W82"/>
    </row>
    <row r="83" spans="1:23" ht="30.5" customHeight="1" x14ac:dyDescent="0.35">
      <c r="A83" s="102">
        <f>'[1]S4 Maquette'!B83</f>
        <v>0</v>
      </c>
      <c r="B83" s="102">
        <f>'[1]S4 Maquette'!C83</f>
        <v>0</v>
      </c>
      <c r="C83" s="43">
        <f>'[1]S4 Maquette'!F83</f>
        <v>0</v>
      </c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46"/>
      <c r="W83"/>
    </row>
    <row r="84" spans="1:23" ht="30.5" customHeight="1" x14ac:dyDescent="0.35">
      <c r="A84" s="102">
        <f>'[1]S4 Maquette'!B84</f>
        <v>0</v>
      </c>
      <c r="B84" s="102">
        <f>'[1]S4 Maquette'!C84</f>
        <v>0</v>
      </c>
      <c r="C84" s="43">
        <f>'[1]S4 Maquette'!F84</f>
        <v>0</v>
      </c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46"/>
      <c r="W84"/>
    </row>
    <row r="85" spans="1:23" ht="30.5" customHeight="1" x14ac:dyDescent="0.35">
      <c r="A85" s="102">
        <f>'[1]S4 Maquette'!B85</f>
        <v>0</v>
      </c>
      <c r="B85" s="102">
        <f>'[1]S4 Maquette'!C85</f>
        <v>0</v>
      </c>
      <c r="C85" s="43">
        <f>'[1]S4 Maquette'!F85</f>
        <v>0</v>
      </c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46"/>
      <c r="W85"/>
    </row>
    <row r="86" spans="1:23" ht="30.5" customHeight="1" x14ac:dyDescent="0.35">
      <c r="A86" s="102">
        <f>'[1]S4 Maquette'!B86</f>
        <v>0</v>
      </c>
      <c r="B86" s="102">
        <f>'[1]S4 Maquette'!C86</f>
        <v>0</v>
      </c>
      <c r="C86" s="43">
        <f>'[1]S4 Maquette'!F86</f>
        <v>0</v>
      </c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46"/>
      <c r="W86"/>
    </row>
    <row r="87" spans="1:23" ht="30.5" customHeight="1" x14ac:dyDescent="0.35">
      <c r="A87" s="102">
        <f>'[1]S4 Maquette'!B87</f>
        <v>0</v>
      </c>
      <c r="B87" s="102">
        <f>'[1]S4 Maquette'!C87</f>
        <v>0</v>
      </c>
      <c r="C87" s="43">
        <f>'[1]S4 Maquette'!F87</f>
        <v>0</v>
      </c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46"/>
      <c r="W87"/>
    </row>
    <row r="88" spans="1:23" ht="30.5" customHeight="1" x14ac:dyDescent="0.35">
      <c r="A88" s="102">
        <f>'[1]S4 Maquette'!B88</f>
        <v>0</v>
      </c>
      <c r="B88" s="102">
        <f>'[1]S4 Maquette'!C88</f>
        <v>0</v>
      </c>
      <c r="C88" s="43">
        <f>'[1]S4 Maquette'!F88</f>
        <v>0</v>
      </c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46"/>
      <c r="W88"/>
    </row>
    <row r="89" spans="1:23" ht="30.5" customHeight="1" x14ac:dyDescent="0.35">
      <c r="A89" s="102">
        <f>'[1]S4 Maquette'!B89</f>
        <v>0</v>
      </c>
      <c r="B89" s="102">
        <f>'[1]S4 Maquette'!C89</f>
        <v>0</v>
      </c>
      <c r="C89" s="43">
        <f>'[1]S4 Maquette'!F89</f>
        <v>0</v>
      </c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46"/>
      <c r="W89"/>
    </row>
    <row r="90" spans="1:23" ht="30.5" customHeight="1" x14ac:dyDescent="0.35">
      <c r="A90" s="102">
        <f>'[1]S4 Maquette'!B90</f>
        <v>0</v>
      </c>
      <c r="B90" s="102">
        <f>'[1]S4 Maquette'!C90</f>
        <v>0</v>
      </c>
      <c r="C90" s="43">
        <f>'[1]S4 Maquette'!F90</f>
        <v>0</v>
      </c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46"/>
      <c r="W90"/>
    </row>
    <row r="91" spans="1:23" ht="30.5" customHeight="1" x14ac:dyDescent="0.35">
      <c r="A91" s="102">
        <f>'[1]S4 Maquette'!B91</f>
        <v>0</v>
      </c>
      <c r="B91" s="102">
        <f>'[1]S4 Maquette'!C91</f>
        <v>0</v>
      </c>
      <c r="C91" s="43">
        <f>'[1]S4 Maquette'!F91</f>
        <v>0</v>
      </c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46"/>
      <c r="W91"/>
    </row>
    <row r="92" spans="1:23" ht="30.5" customHeight="1" x14ac:dyDescent="0.35">
      <c r="A92" s="102">
        <f>'[1]S4 Maquette'!B92</f>
        <v>0</v>
      </c>
      <c r="B92" s="102">
        <f>'[1]S4 Maquette'!C92</f>
        <v>0</v>
      </c>
      <c r="C92" s="43">
        <f>'[1]S4 Maquette'!F92</f>
        <v>0</v>
      </c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46"/>
      <c r="W92"/>
    </row>
    <row r="93" spans="1:23" ht="30.5" customHeight="1" x14ac:dyDescent="0.35">
      <c r="A93" s="102">
        <f>'[1]S4 Maquette'!B93</f>
        <v>0</v>
      </c>
      <c r="B93" s="102">
        <f>'[1]S4 Maquette'!C93</f>
        <v>0</v>
      </c>
      <c r="C93" s="43">
        <f>'[1]S4 Maquette'!F93</f>
        <v>0</v>
      </c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46"/>
      <c r="W93"/>
    </row>
    <row r="94" spans="1:23" ht="30.5" customHeight="1" x14ac:dyDescent="0.35">
      <c r="A94" s="102">
        <f>'[1]S4 Maquette'!B94</f>
        <v>0</v>
      </c>
      <c r="B94" s="102">
        <f>'[1]S4 Maquette'!C94</f>
        <v>0</v>
      </c>
      <c r="C94" s="43">
        <f>'[1]S4 Maquette'!F94</f>
        <v>0</v>
      </c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46"/>
      <c r="W94"/>
    </row>
    <row r="95" spans="1:23" ht="30.5" customHeight="1" x14ac:dyDescent="0.35">
      <c r="A95" s="102">
        <f>'[1]S4 Maquette'!B95</f>
        <v>0</v>
      </c>
      <c r="B95" s="102">
        <f>'[1]S4 Maquette'!C95</f>
        <v>0</v>
      </c>
      <c r="C95" s="43">
        <f>'[1]S4 Maquette'!F95</f>
        <v>0</v>
      </c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46"/>
      <c r="W95"/>
    </row>
    <row r="96" spans="1:23" ht="30.5" customHeight="1" x14ac:dyDescent="0.35">
      <c r="A96" s="102">
        <f>'[1]S4 Maquette'!B96</f>
        <v>0</v>
      </c>
      <c r="B96" s="102">
        <f>'[1]S4 Maquette'!C96</f>
        <v>0</v>
      </c>
      <c r="C96" s="43">
        <f>'[1]S4 Maquette'!F96</f>
        <v>0</v>
      </c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46"/>
      <c r="W96"/>
    </row>
    <row r="97" spans="1:23" ht="30.5" customHeight="1" x14ac:dyDescent="0.35">
      <c r="A97" s="102">
        <f>'[1]S4 Maquette'!B97</f>
        <v>0</v>
      </c>
      <c r="B97" s="102">
        <f>'[1]S4 Maquette'!C97</f>
        <v>0</v>
      </c>
      <c r="C97" s="43">
        <f>'[1]S4 Maquette'!F97</f>
        <v>0</v>
      </c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46"/>
      <c r="W97"/>
    </row>
    <row r="98" spans="1:23" ht="30.5" customHeight="1" x14ac:dyDescent="0.35">
      <c r="A98" s="102">
        <f>'[1]S4 Maquette'!B98</f>
        <v>0</v>
      </c>
      <c r="B98" s="102">
        <f>'[1]S4 Maquette'!C98</f>
        <v>0</v>
      </c>
      <c r="C98" s="43">
        <f>'[1]S4 Maquette'!F98</f>
        <v>0</v>
      </c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46"/>
      <c r="W98"/>
    </row>
    <row r="99" spans="1:23" ht="30.5" customHeight="1" x14ac:dyDescent="0.35">
      <c r="A99" s="102">
        <f>'[1]S4 Maquette'!B99</f>
        <v>0</v>
      </c>
      <c r="B99" s="102">
        <f>'[1]S4 Maquette'!C99</f>
        <v>0</v>
      </c>
      <c r="C99" s="43">
        <f>'[1]S4 Maquette'!F99</f>
        <v>0</v>
      </c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46"/>
      <c r="W99"/>
    </row>
    <row r="100" spans="1:23" ht="30.5" customHeight="1" x14ac:dyDescent="0.35">
      <c r="A100" s="102">
        <f>'[1]S4 Maquette'!B100</f>
        <v>0</v>
      </c>
      <c r="B100" s="102">
        <f>'[1]S4 Maquette'!C100</f>
        <v>0</v>
      </c>
      <c r="C100" s="43">
        <f>'[1]S4 Maquette'!F100</f>
        <v>0</v>
      </c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46"/>
      <c r="W100"/>
    </row>
    <row r="101" spans="1:23" ht="30.5" customHeight="1" x14ac:dyDescent="0.35">
      <c r="A101" s="102">
        <f>'[1]S4 Maquette'!B101</f>
        <v>0</v>
      </c>
      <c r="B101" s="102">
        <f>'[1]S4 Maquette'!C101</f>
        <v>0</v>
      </c>
      <c r="C101" s="43">
        <f>'[1]S4 Maquette'!F101</f>
        <v>0</v>
      </c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46"/>
      <c r="W101"/>
    </row>
    <row r="102" spans="1:23" ht="30.5" customHeight="1" x14ac:dyDescent="0.35">
      <c r="A102" s="102">
        <f>'[1]S4 Maquette'!B102</f>
        <v>0</v>
      </c>
      <c r="B102" s="102">
        <f>'[1]S4 Maquette'!C102</f>
        <v>0</v>
      </c>
      <c r="C102" s="43">
        <f>'[1]S4 Maquette'!F102</f>
        <v>0</v>
      </c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46"/>
      <c r="W102"/>
    </row>
    <row r="103" spans="1:23" ht="30.5" customHeight="1" x14ac:dyDescent="0.35">
      <c r="A103" s="102">
        <f>'[1]S4 Maquette'!B103</f>
        <v>0</v>
      </c>
      <c r="B103" s="102">
        <f>'[1]S4 Maquette'!C103</f>
        <v>0</v>
      </c>
      <c r="C103" s="43">
        <f>'[1]S4 Maquette'!F103</f>
        <v>0</v>
      </c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46"/>
      <c r="W103"/>
    </row>
    <row r="104" spans="1:23" ht="30.5" customHeight="1" x14ac:dyDescent="0.35">
      <c r="A104" s="102">
        <f>'[1]S4 Maquette'!B104</f>
        <v>0</v>
      </c>
      <c r="B104" s="102">
        <f>'[1]S4 Maquette'!C104</f>
        <v>0</v>
      </c>
      <c r="C104" s="43">
        <f>'[1]S4 Maquette'!F104</f>
        <v>0</v>
      </c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46"/>
      <c r="W104"/>
    </row>
    <row r="105" spans="1:23" ht="30.5" customHeight="1" x14ac:dyDescent="0.35">
      <c r="A105" s="102">
        <f>'[1]S4 Maquette'!B105</f>
        <v>0</v>
      </c>
      <c r="B105" s="102">
        <f>'[1]S4 Maquette'!C105</f>
        <v>0</v>
      </c>
      <c r="C105" s="43">
        <f>'[1]S4 Maquette'!F105</f>
        <v>0</v>
      </c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46"/>
      <c r="W105"/>
    </row>
    <row r="106" spans="1:23" ht="30.5" customHeight="1" x14ac:dyDescent="0.35">
      <c r="A106" s="102">
        <f>'[1]S4 Maquette'!B106</f>
        <v>0</v>
      </c>
      <c r="B106" s="102">
        <f>'[1]S4 Maquette'!C106</f>
        <v>0</v>
      </c>
      <c r="C106" s="43">
        <f>'[1]S4 Maquette'!F106</f>
        <v>0</v>
      </c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46"/>
      <c r="W106"/>
    </row>
    <row r="107" spans="1:23" ht="30.5" customHeight="1" x14ac:dyDescent="0.35">
      <c r="A107" s="102">
        <f>'[1]S4 Maquette'!B107</f>
        <v>0</v>
      </c>
      <c r="B107" s="102">
        <f>'[1]S4 Maquette'!C107</f>
        <v>0</v>
      </c>
      <c r="C107" s="43">
        <f>'[1]S4 Maquette'!F107</f>
        <v>0</v>
      </c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46"/>
      <c r="W107"/>
    </row>
    <row r="108" spans="1:23" ht="30.5" customHeight="1" x14ac:dyDescent="0.35">
      <c r="A108" s="102">
        <f>'[1]S4 Maquette'!B108</f>
        <v>0</v>
      </c>
      <c r="B108" s="102">
        <f>'[1]S4 Maquette'!C108</f>
        <v>0</v>
      </c>
      <c r="C108" s="43">
        <f>'[1]S4 Maquette'!F108</f>
        <v>0</v>
      </c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46"/>
      <c r="W108"/>
    </row>
    <row r="109" spans="1:23" ht="30.5" customHeight="1" x14ac:dyDescent="0.35">
      <c r="A109" s="102">
        <f>'[1]S4 Maquette'!B109</f>
        <v>0</v>
      </c>
      <c r="B109" s="102">
        <f>'[1]S4 Maquette'!C109</f>
        <v>0</v>
      </c>
      <c r="C109" s="43">
        <f>'[1]S4 Maquette'!F109</f>
        <v>0</v>
      </c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46"/>
      <c r="W109"/>
    </row>
    <row r="110" spans="1:23" ht="30.5" customHeight="1" x14ac:dyDescent="0.35">
      <c r="A110" s="102">
        <f>'[1]S4 Maquette'!B110</f>
        <v>0</v>
      </c>
      <c r="B110" s="102">
        <f>'[1]S4 Maquette'!C110</f>
        <v>0</v>
      </c>
      <c r="C110" s="43">
        <f>'[1]S4 Maquette'!F110</f>
        <v>0</v>
      </c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46"/>
      <c r="W110"/>
    </row>
    <row r="111" spans="1:23" ht="30.5" customHeight="1" x14ac:dyDescent="0.35">
      <c r="A111" s="102">
        <f>'[1]S4 Maquette'!B111</f>
        <v>0</v>
      </c>
      <c r="B111" s="102">
        <f>'[1]S4 Maquette'!C111</f>
        <v>0</v>
      </c>
      <c r="C111" s="43">
        <f>'[1]S4 Maquette'!F111</f>
        <v>0</v>
      </c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46"/>
      <c r="W111"/>
    </row>
    <row r="112" spans="1:23" ht="30.5" customHeight="1" x14ac:dyDescent="0.35">
      <c r="A112" s="102">
        <f>'[1]S4 Maquette'!B112</f>
        <v>0</v>
      </c>
      <c r="B112" s="102">
        <f>'[1]S4 Maquette'!C112</f>
        <v>0</v>
      </c>
      <c r="C112" s="43">
        <f>'[1]S4 Maquette'!F112</f>
        <v>0</v>
      </c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46"/>
      <c r="W112"/>
    </row>
    <row r="113" spans="1:23" ht="30.5" customHeight="1" x14ac:dyDescent="0.35">
      <c r="A113" s="102">
        <f>'[1]S4 Maquette'!B113</f>
        <v>0</v>
      </c>
      <c r="B113" s="102">
        <f>'[1]S4 Maquette'!C113</f>
        <v>0</v>
      </c>
      <c r="C113" s="43">
        <f>'[1]S4 Maquette'!F113</f>
        <v>0</v>
      </c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46"/>
      <c r="W113"/>
    </row>
    <row r="114" spans="1:23" ht="30.5" customHeight="1" x14ac:dyDescent="0.35">
      <c r="A114" s="102">
        <f>'[1]S4 Maquette'!B114</f>
        <v>0</v>
      </c>
      <c r="B114" s="102">
        <f>'[1]S4 Maquette'!C114</f>
        <v>0</v>
      </c>
      <c r="C114" s="43">
        <f>'[1]S4 Maquette'!F114</f>
        <v>0</v>
      </c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46"/>
      <c r="W114"/>
    </row>
    <row r="115" spans="1:23" ht="30.5" customHeight="1" x14ac:dyDescent="0.35">
      <c r="A115" s="102">
        <f>'[1]S4 Maquette'!B115</f>
        <v>0</v>
      </c>
      <c r="B115" s="102">
        <f>'[1]S4 Maquette'!C115</f>
        <v>0</v>
      </c>
      <c r="C115" s="43">
        <f>'[1]S4 Maquette'!F115</f>
        <v>0</v>
      </c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46"/>
      <c r="W115"/>
    </row>
    <row r="116" spans="1:23" ht="30.5" customHeight="1" x14ac:dyDescent="0.35">
      <c r="A116" s="102">
        <f>'[1]S4 Maquette'!B116</f>
        <v>0</v>
      </c>
      <c r="B116" s="102">
        <f>'[1]S4 Maquette'!C116</f>
        <v>0</v>
      </c>
      <c r="C116" s="43">
        <f>'[1]S4 Maquette'!F116</f>
        <v>0</v>
      </c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46"/>
      <c r="W116"/>
    </row>
    <row r="117" spans="1:23" ht="30.5" customHeight="1" x14ac:dyDescent="0.35">
      <c r="A117" s="102">
        <f>'[1]S4 Maquette'!B117</f>
        <v>0</v>
      </c>
      <c r="B117" s="102">
        <f>'[1]S4 Maquette'!C117</f>
        <v>0</v>
      </c>
      <c r="C117" s="43">
        <f>'[1]S4 Maquette'!F117</f>
        <v>0</v>
      </c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46"/>
      <c r="W117"/>
    </row>
    <row r="118" spans="1:23" ht="30.5" customHeight="1" x14ac:dyDescent="0.35">
      <c r="A118" s="102">
        <f>'[1]S4 Maquette'!B118</f>
        <v>0</v>
      </c>
      <c r="B118" s="102">
        <f>'[1]S4 Maquette'!C118</f>
        <v>0</v>
      </c>
      <c r="C118" s="43">
        <f>'[1]S4 Maquette'!F118</f>
        <v>0</v>
      </c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46"/>
      <c r="W118"/>
    </row>
    <row r="119" spans="1:23" ht="30.5" customHeight="1" x14ac:dyDescent="0.35">
      <c r="A119" s="102">
        <f>'[1]S4 Maquette'!B119</f>
        <v>0</v>
      </c>
      <c r="B119" s="102">
        <f>'[1]S4 Maquette'!C119</f>
        <v>0</v>
      </c>
      <c r="C119" s="43">
        <f>'[1]S4 Maquette'!F119</f>
        <v>0</v>
      </c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46"/>
      <c r="W119"/>
    </row>
    <row r="120" spans="1:23" ht="30.5" customHeight="1" x14ac:dyDescent="0.35">
      <c r="A120" s="102">
        <f>'[1]S4 Maquette'!B120</f>
        <v>0</v>
      </c>
      <c r="B120" s="102">
        <f>'[1]S4 Maquette'!C120</f>
        <v>0</v>
      </c>
      <c r="C120" s="43">
        <f>'[1]S4 Maquette'!F120</f>
        <v>0</v>
      </c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46"/>
      <c r="W120"/>
    </row>
    <row r="121" spans="1:23" ht="30.5" customHeight="1" x14ac:dyDescent="0.35">
      <c r="A121" s="102">
        <f>'[1]S4 Maquette'!B121</f>
        <v>0</v>
      </c>
      <c r="B121" s="102">
        <f>'[1]S4 Maquette'!C121</f>
        <v>0</v>
      </c>
      <c r="C121" s="43">
        <f>'[1]S4 Maquette'!F121</f>
        <v>0</v>
      </c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46"/>
      <c r="W121"/>
    </row>
    <row r="122" spans="1:23" ht="30.5" customHeight="1" x14ac:dyDescent="0.35">
      <c r="A122" s="102">
        <f>'[1]S4 Maquette'!B122</f>
        <v>0</v>
      </c>
      <c r="B122" s="102">
        <f>'[1]S4 Maquette'!C122</f>
        <v>0</v>
      </c>
      <c r="C122" s="43">
        <f>'[1]S4 Maquette'!F122</f>
        <v>0</v>
      </c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46"/>
      <c r="W122"/>
    </row>
    <row r="123" spans="1:23" ht="30.5" customHeight="1" x14ac:dyDescent="0.35">
      <c r="A123" s="102">
        <f>'[1]S4 Maquette'!B123</f>
        <v>0</v>
      </c>
      <c r="B123" s="102">
        <f>'[1]S4 Maquette'!C123</f>
        <v>0</v>
      </c>
      <c r="C123" s="43">
        <f>'[1]S4 Maquette'!F123</f>
        <v>0</v>
      </c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46"/>
      <c r="W123"/>
    </row>
    <row r="124" spans="1:23" ht="30.5" customHeight="1" x14ac:dyDescent="0.35">
      <c r="A124" s="102">
        <f>'[1]S4 Maquette'!B124</f>
        <v>0</v>
      </c>
      <c r="B124" s="102">
        <f>'[1]S4 Maquette'!C124</f>
        <v>0</v>
      </c>
      <c r="C124" s="43">
        <f>'[1]S4 Maquette'!F124</f>
        <v>0</v>
      </c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46"/>
      <c r="W124"/>
    </row>
    <row r="125" spans="1:23" ht="30.5" customHeight="1" x14ac:dyDescent="0.35">
      <c r="A125" s="102">
        <f>'[1]S4 Maquette'!B125</f>
        <v>0</v>
      </c>
      <c r="B125" s="102">
        <f>'[1]S4 Maquette'!C125</f>
        <v>0</v>
      </c>
      <c r="C125" s="43">
        <f>'[1]S4 Maquette'!F125</f>
        <v>0</v>
      </c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46"/>
      <c r="W125"/>
    </row>
    <row r="126" spans="1:23" ht="30.5" customHeight="1" x14ac:dyDescent="0.35">
      <c r="A126" s="102">
        <f>'[1]S4 Maquette'!B126</f>
        <v>0</v>
      </c>
      <c r="B126" s="102">
        <f>'[1]S4 Maquette'!C126</f>
        <v>0</v>
      </c>
      <c r="C126" s="43">
        <f>'[1]S4 Maquette'!F126</f>
        <v>0</v>
      </c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46"/>
      <c r="W126"/>
    </row>
    <row r="127" spans="1:23" ht="30.5" customHeight="1" x14ac:dyDescent="0.35">
      <c r="A127" s="102">
        <f>'[1]S4 Maquette'!B127</f>
        <v>0</v>
      </c>
      <c r="B127" s="102">
        <f>'[1]S4 Maquette'!C127</f>
        <v>0</v>
      </c>
      <c r="C127" s="43">
        <f>'[1]S4 Maquette'!F127</f>
        <v>0</v>
      </c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46"/>
      <c r="W127"/>
    </row>
    <row r="128" spans="1:23" ht="30.5" customHeight="1" x14ac:dyDescent="0.35">
      <c r="A128" s="102">
        <f>'[1]S4 Maquette'!B128</f>
        <v>0</v>
      </c>
      <c r="B128" s="102">
        <f>'[1]S4 Maquette'!C128</f>
        <v>0</v>
      </c>
      <c r="C128" s="43">
        <f>'[1]S4 Maquette'!F128</f>
        <v>0</v>
      </c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46"/>
      <c r="W128"/>
    </row>
    <row r="129" spans="1:23" ht="30.5" customHeight="1" x14ac:dyDescent="0.35">
      <c r="A129" s="102">
        <f>'[1]S4 Maquette'!B129</f>
        <v>0</v>
      </c>
      <c r="B129" s="102">
        <f>'[1]S4 Maquette'!C129</f>
        <v>0</v>
      </c>
      <c r="C129" s="43">
        <f>'[1]S4 Maquette'!F129</f>
        <v>0</v>
      </c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46"/>
      <c r="W129"/>
    </row>
    <row r="130" spans="1:23" ht="30.5" customHeight="1" x14ac:dyDescent="0.35">
      <c r="A130" s="102">
        <f>'[1]S4 Maquette'!B130</f>
        <v>0</v>
      </c>
      <c r="B130" s="102">
        <f>'[1]S4 Maquette'!C130</f>
        <v>0</v>
      </c>
      <c r="C130" s="43">
        <f>'[1]S4 Maquette'!F130</f>
        <v>0</v>
      </c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46"/>
      <c r="W130"/>
    </row>
    <row r="131" spans="1:23" ht="30.5" customHeight="1" x14ac:dyDescent="0.35">
      <c r="A131" s="102">
        <f>'[1]S4 Maquette'!B131</f>
        <v>0</v>
      </c>
      <c r="B131" s="102">
        <f>'[1]S4 Maquette'!C131</f>
        <v>0</v>
      </c>
      <c r="C131" s="43">
        <f>'[1]S4 Maquette'!F131</f>
        <v>0</v>
      </c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46"/>
      <c r="W131"/>
    </row>
    <row r="132" spans="1:23" ht="30.5" customHeight="1" x14ac:dyDescent="0.35">
      <c r="A132" s="102">
        <f>'[1]S4 Maquette'!B132</f>
        <v>0</v>
      </c>
      <c r="B132" s="102">
        <f>'[1]S4 Maquette'!C132</f>
        <v>0</v>
      </c>
      <c r="C132" s="43">
        <f>'[1]S4 Maquette'!F132</f>
        <v>0</v>
      </c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46"/>
      <c r="W132"/>
    </row>
    <row r="133" spans="1:23" ht="30.5" customHeight="1" x14ac:dyDescent="0.35">
      <c r="A133" s="102">
        <f>'[1]S4 Maquette'!B133</f>
        <v>0</v>
      </c>
      <c r="B133" s="102">
        <f>'[1]S4 Maquette'!C133</f>
        <v>0</v>
      </c>
      <c r="C133" s="43">
        <f>'[1]S4 Maquette'!F133</f>
        <v>0</v>
      </c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46"/>
      <c r="W133"/>
    </row>
    <row r="134" spans="1:23" ht="30.5" customHeight="1" x14ac:dyDescent="0.35">
      <c r="A134" s="102">
        <f>'[1]S4 Maquette'!B134</f>
        <v>0</v>
      </c>
      <c r="B134" s="102">
        <f>'[1]S4 Maquette'!C134</f>
        <v>0</v>
      </c>
      <c r="C134" s="43">
        <f>'[1]S4 Maquette'!F134</f>
        <v>0</v>
      </c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46"/>
      <c r="W134"/>
    </row>
    <row r="135" spans="1:23" ht="30.5" customHeight="1" x14ac:dyDescent="0.35">
      <c r="A135" s="102">
        <f>'[1]S4 Maquette'!B135</f>
        <v>0</v>
      </c>
      <c r="B135" s="102">
        <f>'[1]S4 Maquette'!C135</f>
        <v>0</v>
      </c>
      <c r="C135" s="43">
        <f>'[1]S4 Maquette'!F135</f>
        <v>0</v>
      </c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46"/>
      <c r="W135"/>
    </row>
    <row r="136" spans="1:23" ht="30.5" customHeight="1" x14ac:dyDescent="0.35">
      <c r="A136" s="102">
        <f>'[1]S4 Maquette'!B136</f>
        <v>0</v>
      </c>
      <c r="B136" s="102">
        <f>'[1]S4 Maquette'!C136</f>
        <v>0</v>
      </c>
      <c r="C136" s="43">
        <f>'[1]S4 Maquette'!F136</f>
        <v>0</v>
      </c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46"/>
      <c r="W136"/>
    </row>
    <row r="137" spans="1:23" ht="30.5" customHeight="1" x14ac:dyDescent="0.35">
      <c r="A137" s="102">
        <f>'[1]S4 Maquette'!B137</f>
        <v>0</v>
      </c>
      <c r="B137" s="102">
        <f>'[1]S4 Maquette'!C137</f>
        <v>0</v>
      </c>
      <c r="C137" s="43">
        <f>'[1]S4 Maquette'!F137</f>
        <v>0</v>
      </c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46"/>
      <c r="W137"/>
    </row>
    <row r="138" spans="1:23" ht="30.5" customHeight="1" x14ac:dyDescent="0.35">
      <c r="A138" s="102">
        <f>'[1]S4 Maquette'!B138</f>
        <v>0</v>
      </c>
      <c r="B138" s="102">
        <f>'[1]S4 Maquette'!C138</f>
        <v>0</v>
      </c>
      <c r="C138" s="43">
        <f>'[1]S4 Maquette'!F138</f>
        <v>0</v>
      </c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46"/>
      <c r="W138"/>
    </row>
    <row r="139" spans="1:23" ht="30.5" customHeight="1" x14ac:dyDescent="0.35">
      <c r="A139" s="102">
        <f>'[1]S4 Maquette'!B139</f>
        <v>0</v>
      </c>
      <c r="B139" s="102">
        <f>'[1]S4 Maquette'!C139</f>
        <v>0</v>
      </c>
      <c r="C139" s="43">
        <f>'[1]S4 Maquette'!F139</f>
        <v>0</v>
      </c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46"/>
      <c r="W139"/>
    </row>
    <row r="140" spans="1:23" ht="30.5" customHeight="1" x14ac:dyDescent="0.35">
      <c r="A140" s="102">
        <f>'[1]S4 Maquette'!B140</f>
        <v>0</v>
      </c>
      <c r="B140" s="102">
        <f>'[1]S4 Maquette'!C140</f>
        <v>0</v>
      </c>
      <c r="C140" s="43">
        <f>'[1]S4 Maquette'!F140</f>
        <v>0</v>
      </c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46"/>
      <c r="W140"/>
    </row>
    <row r="141" spans="1:23" ht="30.5" customHeight="1" x14ac:dyDescent="0.35">
      <c r="A141" s="102">
        <f>'[1]S4 Maquette'!B141</f>
        <v>0</v>
      </c>
      <c r="B141" s="102">
        <f>'[1]S4 Maquette'!C141</f>
        <v>0</v>
      </c>
      <c r="C141" s="43">
        <f>'[1]S4 Maquette'!F141</f>
        <v>0</v>
      </c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46"/>
      <c r="W141"/>
    </row>
    <row r="142" spans="1:23" ht="30.5" customHeight="1" x14ac:dyDescent="0.35">
      <c r="A142" s="102">
        <f>'[1]S4 Maquette'!B142</f>
        <v>0</v>
      </c>
      <c r="B142" s="102">
        <f>'[1]S4 Maquette'!C142</f>
        <v>0</v>
      </c>
      <c r="C142" s="43">
        <f>'[1]S4 Maquette'!F142</f>
        <v>0</v>
      </c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46"/>
      <c r="W142"/>
    </row>
    <row r="143" spans="1:23" ht="30.5" customHeight="1" x14ac:dyDescent="0.35">
      <c r="A143" s="102">
        <f>'[1]S4 Maquette'!B143</f>
        <v>0</v>
      </c>
      <c r="B143" s="102">
        <f>'[1]S4 Maquette'!C143</f>
        <v>0</v>
      </c>
      <c r="C143" s="43">
        <f>'[1]S4 Maquette'!F143</f>
        <v>0</v>
      </c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46"/>
      <c r="W143"/>
    </row>
    <row r="144" spans="1:23" ht="30.5" customHeight="1" x14ac:dyDescent="0.35">
      <c r="A144" s="102">
        <f>'[1]S4 Maquette'!B144</f>
        <v>0</v>
      </c>
      <c r="B144" s="102">
        <f>'[1]S4 Maquette'!C144</f>
        <v>0</v>
      </c>
      <c r="C144" s="43">
        <f>'[1]S4 Maquette'!F144</f>
        <v>0</v>
      </c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46"/>
      <c r="W144"/>
    </row>
    <row r="145" spans="1:23" ht="30.5" customHeight="1" x14ac:dyDescent="0.35">
      <c r="A145" s="102">
        <f>'[1]S4 Maquette'!B145</f>
        <v>0</v>
      </c>
      <c r="B145" s="102">
        <f>'[1]S4 Maquette'!C145</f>
        <v>0</v>
      </c>
      <c r="C145" s="43">
        <f>'[1]S4 Maquette'!F145</f>
        <v>0</v>
      </c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46"/>
      <c r="W145"/>
    </row>
    <row r="146" spans="1:23" ht="30.5" customHeight="1" x14ac:dyDescent="0.35">
      <c r="A146" s="102">
        <f>'[1]S4 Maquette'!B146</f>
        <v>0</v>
      </c>
      <c r="B146" s="102">
        <f>'[1]S4 Maquette'!C146</f>
        <v>0</v>
      </c>
      <c r="C146" s="43">
        <f>'[1]S4 Maquette'!F146</f>
        <v>0</v>
      </c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46"/>
      <c r="W146"/>
    </row>
    <row r="147" spans="1:23" ht="30.5" customHeight="1" x14ac:dyDescent="0.35">
      <c r="A147" s="102">
        <f>'[1]S4 Maquette'!B147</f>
        <v>0</v>
      </c>
      <c r="B147" s="102">
        <f>'[1]S4 Maquette'!C147</f>
        <v>0</v>
      </c>
      <c r="C147" s="43">
        <f>'[1]S4 Maquette'!F147</f>
        <v>0</v>
      </c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46"/>
      <c r="W147"/>
    </row>
    <row r="148" spans="1:23" ht="30.5" customHeight="1" x14ac:dyDescent="0.35">
      <c r="A148" s="102">
        <f>'[1]S4 Maquette'!B148</f>
        <v>0</v>
      </c>
      <c r="B148" s="102">
        <f>'[1]S4 Maquette'!C148</f>
        <v>0</v>
      </c>
      <c r="C148" s="43">
        <f>'[1]S4 Maquette'!F148</f>
        <v>0</v>
      </c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46"/>
      <c r="W148"/>
    </row>
    <row r="149" spans="1:23" ht="30.5" customHeight="1" x14ac:dyDescent="0.35">
      <c r="A149" s="102">
        <f>'[1]S4 Maquette'!B149</f>
        <v>0</v>
      </c>
      <c r="B149" s="102">
        <f>'[1]S4 Maquette'!C149</f>
        <v>0</v>
      </c>
      <c r="C149" s="43">
        <f>'[1]S4 Maquette'!F149</f>
        <v>0</v>
      </c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46"/>
      <c r="W149"/>
    </row>
    <row r="150" spans="1:23" ht="30.5" customHeight="1" x14ac:dyDescent="0.35">
      <c r="A150" s="102">
        <f>'[1]S4 Maquette'!B150</f>
        <v>0</v>
      </c>
      <c r="B150" s="102">
        <f>'[1]S4 Maquette'!C150</f>
        <v>0</v>
      </c>
      <c r="C150" s="43">
        <f>'[1]S4 Maquette'!F150</f>
        <v>0</v>
      </c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46"/>
      <c r="W150"/>
    </row>
    <row r="151" spans="1:23" ht="30.5" customHeight="1" x14ac:dyDescent="0.35">
      <c r="A151" s="102">
        <f>'[1]S4 Maquette'!B151</f>
        <v>0</v>
      </c>
      <c r="B151" s="102">
        <f>'[1]S4 Maquette'!C151</f>
        <v>0</v>
      </c>
      <c r="C151" s="43">
        <f>'[1]S4 Maquette'!F151</f>
        <v>0</v>
      </c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46"/>
      <c r="W151"/>
    </row>
    <row r="152" spans="1:23" ht="30.5" customHeight="1" x14ac:dyDescent="0.35">
      <c r="A152" s="102">
        <f>'[1]S4 Maquette'!B152</f>
        <v>0</v>
      </c>
      <c r="B152" s="102">
        <f>'[1]S4 Maquette'!C152</f>
        <v>0</v>
      </c>
      <c r="C152" s="43">
        <f>'[1]S4 Maquette'!F152</f>
        <v>0</v>
      </c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46"/>
      <c r="W152"/>
    </row>
    <row r="153" spans="1:23" ht="30.5" customHeight="1" x14ac:dyDescent="0.35">
      <c r="A153" s="102">
        <f>'[1]S4 Maquette'!B153</f>
        <v>0</v>
      </c>
      <c r="B153" s="102">
        <f>'[1]S4 Maquette'!C153</f>
        <v>0</v>
      </c>
      <c r="C153" s="43">
        <f>'[1]S4 Maquette'!F153</f>
        <v>0</v>
      </c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46"/>
      <c r="W153"/>
    </row>
    <row r="154" spans="1:23" ht="30.5" customHeight="1" x14ac:dyDescent="0.35">
      <c r="A154" s="102">
        <f>'[1]S4 Maquette'!B154</f>
        <v>0</v>
      </c>
      <c r="B154" s="102">
        <f>'[1]S4 Maquette'!C154</f>
        <v>0</v>
      </c>
      <c r="C154" s="43">
        <f>'[1]S4 Maquette'!F154</f>
        <v>0</v>
      </c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46"/>
      <c r="W154"/>
    </row>
    <row r="155" spans="1:23" ht="30.5" customHeight="1" x14ac:dyDescent="0.35">
      <c r="A155" s="102">
        <f>'[1]S4 Maquette'!B155</f>
        <v>0</v>
      </c>
      <c r="B155" s="102">
        <f>'[1]S4 Maquette'!C155</f>
        <v>0</v>
      </c>
      <c r="C155" s="43">
        <f>'[1]S4 Maquette'!F155</f>
        <v>0</v>
      </c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46"/>
      <c r="W155"/>
    </row>
    <row r="156" spans="1:23" ht="30.5" customHeight="1" x14ac:dyDescent="0.35">
      <c r="A156" s="102">
        <f>'[1]S4 Maquette'!B156</f>
        <v>0</v>
      </c>
      <c r="B156" s="102">
        <f>'[1]S4 Maquette'!C156</f>
        <v>0</v>
      </c>
      <c r="C156" s="43">
        <f>'[1]S4 Maquette'!F156</f>
        <v>0</v>
      </c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46"/>
      <c r="W156"/>
    </row>
    <row r="157" spans="1:23" ht="30.5" customHeight="1" x14ac:dyDescent="0.35">
      <c r="A157" s="102">
        <f>'[1]S4 Maquette'!B157</f>
        <v>0</v>
      </c>
      <c r="B157" s="102">
        <f>'[1]S4 Maquette'!C157</f>
        <v>0</v>
      </c>
      <c r="C157" s="43">
        <f>'[1]S4 Maquette'!F157</f>
        <v>0</v>
      </c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46"/>
      <c r="W157"/>
    </row>
    <row r="158" spans="1:23" ht="30.5" customHeight="1" x14ac:dyDescent="0.35">
      <c r="A158" s="102">
        <f>'[1]S4 Maquette'!B158</f>
        <v>0</v>
      </c>
      <c r="B158" s="102">
        <f>'[1]S4 Maquette'!C158</f>
        <v>0</v>
      </c>
      <c r="C158" s="43">
        <f>'[1]S4 Maquette'!F158</f>
        <v>0</v>
      </c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46"/>
      <c r="W158"/>
    </row>
    <row r="159" spans="1:23" ht="30.5" customHeight="1" x14ac:dyDescent="0.35">
      <c r="A159" s="102">
        <f>'[1]S4 Maquette'!B159</f>
        <v>0</v>
      </c>
      <c r="B159" s="102">
        <f>'[1]S4 Maquette'!C159</f>
        <v>0</v>
      </c>
      <c r="C159" s="43">
        <f>'[1]S4 Maquette'!F159</f>
        <v>0</v>
      </c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46"/>
      <c r="W159"/>
    </row>
    <row r="160" spans="1:23" ht="30.5" customHeight="1" x14ac:dyDescent="0.35">
      <c r="A160" s="102">
        <f>'[1]S4 Maquette'!B160</f>
        <v>0</v>
      </c>
      <c r="B160" s="102">
        <f>'[1]S4 Maquette'!C160</f>
        <v>0</v>
      </c>
      <c r="C160" s="43">
        <f>'[1]S4 Maquette'!F160</f>
        <v>0</v>
      </c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46"/>
      <c r="W160"/>
    </row>
    <row r="161" spans="1:23" ht="30.5" customHeight="1" x14ac:dyDescent="0.35">
      <c r="A161" s="102">
        <f>'[1]S4 Maquette'!B161</f>
        <v>0</v>
      </c>
      <c r="B161" s="102">
        <f>'[1]S4 Maquette'!C161</f>
        <v>0</v>
      </c>
      <c r="C161" s="43">
        <f>'[1]S4 Maquette'!F161</f>
        <v>0</v>
      </c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46"/>
      <c r="W161"/>
    </row>
    <row r="162" spans="1:23" ht="30.5" customHeight="1" x14ac:dyDescent="0.35">
      <c r="A162" s="102">
        <f>'[1]S4 Maquette'!B162</f>
        <v>0</v>
      </c>
      <c r="B162" s="102">
        <f>'[1]S4 Maquette'!C162</f>
        <v>0</v>
      </c>
      <c r="C162" s="43">
        <f>'[1]S4 Maquette'!F162</f>
        <v>0</v>
      </c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46"/>
      <c r="W162"/>
    </row>
    <row r="163" spans="1:23" ht="30.5" customHeight="1" x14ac:dyDescent="0.35">
      <c r="A163" s="102">
        <f>'[1]S4 Maquette'!B163</f>
        <v>0</v>
      </c>
      <c r="B163" s="102">
        <f>'[1]S4 Maquette'!C163</f>
        <v>0</v>
      </c>
      <c r="C163" s="43">
        <f>'[1]S4 Maquette'!F163</f>
        <v>0</v>
      </c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46"/>
      <c r="W163"/>
    </row>
    <row r="164" spans="1:23" ht="30.5" customHeight="1" x14ac:dyDescent="0.35">
      <c r="A164" s="102">
        <f>'[1]S4 Maquette'!B164</f>
        <v>0</v>
      </c>
      <c r="B164" s="102">
        <f>'[1]S4 Maquette'!C164</f>
        <v>0</v>
      </c>
      <c r="C164" s="43">
        <f>'[1]S4 Maquette'!F164</f>
        <v>0</v>
      </c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46"/>
      <c r="W164"/>
    </row>
    <row r="165" spans="1:23" ht="30.5" customHeight="1" x14ac:dyDescent="0.35">
      <c r="A165" s="102">
        <f>'[1]S4 Maquette'!B165</f>
        <v>0</v>
      </c>
      <c r="B165" s="102">
        <f>'[1]S4 Maquette'!C165</f>
        <v>0</v>
      </c>
      <c r="C165" s="43">
        <f>'[1]S4 Maquette'!F165</f>
        <v>0</v>
      </c>
      <c r="D165" s="101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46"/>
      <c r="W165"/>
    </row>
    <row r="166" spans="1:23" ht="30.5" customHeight="1" x14ac:dyDescent="0.35">
      <c r="A166" s="102">
        <f>'[1]S4 Maquette'!B166</f>
        <v>0</v>
      </c>
      <c r="B166" s="102">
        <f>'[1]S4 Maquette'!C166</f>
        <v>0</v>
      </c>
      <c r="C166" s="43">
        <f>'[1]S4 Maquette'!F166</f>
        <v>0</v>
      </c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46"/>
      <c r="W166"/>
    </row>
    <row r="167" spans="1:23" ht="30.5" customHeight="1" x14ac:dyDescent="0.35">
      <c r="A167" s="102">
        <f>'[1]S4 Maquette'!B167</f>
        <v>0</v>
      </c>
      <c r="B167" s="102">
        <f>'[1]S4 Maquette'!C167</f>
        <v>0</v>
      </c>
      <c r="C167" s="43">
        <f>'[1]S4 Maquette'!F167</f>
        <v>0</v>
      </c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46"/>
      <c r="W167"/>
    </row>
    <row r="168" spans="1:23" ht="30.5" customHeight="1" x14ac:dyDescent="0.35">
      <c r="A168" s="102">
        <f>'[1]S4 Maquette'!B168</f>
        <v>0</v>
      </c>
      <c r="B168" s="102">
        <f>'[1]S4 Maquette'!C168</f>
        <v>0</v>
      </c>
      <c r="C168" s="43">
        <f>'[1]S4 Maquette'!F168</f>
        <v>0</v>
      </c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46"/>
      <c r="W168"/>
    </row>
    <row r="169" spans="1:23" ht="30.5" customHeight="1" x14ac:dyDescent="0.35">
      <c r="A169" s="102">
        <f>'[1]S4 Maquette'!B169</f>
        <v>0</v>
      </c>
      <c r="B169" s="102">
        <f>'[1]S4 Maquette'!C169</f>
        <v>0</v>
      </c>
      <c r="C169" s="43">
        <f>'[1]S4 Maquette'!F169</f>
        <v>0</v>
      </c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46"/>
      <c r="W169"/>
    </row>
    <row r="170" spans="1:23" ht="30.5" customHeight="1" x14ac:dyDescent="0.35">
      <c r="A170" s="102">
        <f>'[1]S4 Maquette'!B170</f>
        <v>0</v>
      </c>
      <c r="B170" s="102">
        <f>'[1]S4 Maquette'!C170</f>
        <v>0</v>
      </c>
      <c r="C170" s="43">
        <f>'[1]S4 Maquette'!F170</f>
        <v>0</v>
      </c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46"/>
      <c r="W170"/>
    </row>
    <row r="171" spans="1:23" ht="30.5" customHeight="1" x14ac:dyDescent="0.35">
      <c r="A171" s="102">
        <f>'[1]S4 Maquette'!B171</f>
        <v>0</v>
      </c>
      <c r="B171" s="102">
        <f>'[1]S4 Maquette'!C171</f>
        <v>0</v>
      </c>
      <c r="C171" s="43">
        <f>'[1]S4 Maquette'!F171</f>
        <v>0</v>
      </c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46"/>
      <c r="W171"/>
    </row>
    <row r="172" spans="1:23" ht="30.5" customHeight="1" x14ac:dyDescent="0.35">
      <c r="A172" s="102">
        <f>'[1]S4 Maquette'!B172</f>
        <v>0</v>
      </c>
      <c r="B172" s="102">
        <f>'[1]S4 Maquette'!C172</f>
        <v>0</v>
      </c>
      <c r="C172" s="43">
        <f>'[1]S4 Maquette'!F172</f>
        <v>0</v>
      </c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46"/>
      <c r="W172"/>
    </row>
    <row r="173" spans="1:23" ht="30.5" customHeight="1" x14ac:dyDescent="0.35">
      <c r="A173" s="102">
        <f>'[1]S4 Maquette'!B173</f>
        <v>0</v>
      </c>
      <c r="B173" s="102">
        <f>'[1]S4 Maquette'!C173</f>
        <v>0</v>
      </c>
      <c r="C173" s="43">
        <f>'[1]S4 Maquette'!F173</f>
        <v>0</v>
      </c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46"/>
      <c r="W173"/>
    </row>
    <row r="174" spans="1:23" ht="30.5" customHeight="1" x14ac:dyDescent="0.35">
      <c r="A174" s="102">
        <f>'[1]S4 Maquette'!B174</f>
        <v>0</v>
      </c>
      <c r="B174" s="102">
        <f>'[1]S4 Maquette'!C174</f>
        <v>0</v>
      </c>
      <c r="C174" s="43">
        <f>'[1]S4 Maquette'!F174</f>
        <v>0</v>
      </c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  <c r="S174" s="101"/>
      <c r="T174" s="46"/>
      <c r="W174"/>
    </row>
    <row r="175" spans="1:23" ht="30.5" customHeight="1" x14ac:dyDescent="0.35">
      <c r="A175" s="102">
        <f>'[1]S4 Maquette'!B175</f>
        <v>0</v>
      </c>
      <c r="B175" s="102">
        <f>'[1]S4 Maquette'!C175</f>
        <v>0</v>
      </c>
      <c r="C175" s="43">
        <f>'[1]S4 Maquette'!F175</f>
        <v>0</v>
      </c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  <c r="S175" s="101"/>
      <c r="T175" s="46"/>
      <c r="W175"/>
    </row>
    <row r="176" spans="1:23" ht="30.5" customHeight="1" x14ac:dyDescent="0.35">
      <c r="A176" s="102">
        <f>'[1]S4 Maquette'!B176</f>
        <v>0</v>
      </c>
      <c r="B176" s="102">
        <f>'[1]S4 Maquette'!C176</f>
        <v>0</v>
      </c>
      <c r="C176" s="43">
        <f>'[1]S4 Maquette'!F176</f>
        <v>0</v>
      </c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  <c r="S176" s="101"/>
      <c r="T176" s="46"/>
      <c r="W176"/>
    </row>
    <row r="177" spans="1:23" ht="30.5" customHeight="1" x14ac:dyDescent="0.35">
      <c r="A177" s="102">
        <f>'[1]S4 Maquette'!B177</f>
        <v>0</v>
      </c>
      <c r="B177" s="102">
        <f>'[1]S4 Maquette'!C177</f>
        <v>0</v>
      </c>
      <c r="C177" s="43">
        <f>'[1]S4 Maquette'!F177</f>
        <v>0</v>
      </c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  <c r="S177" s="101"/>
      <c r="T177" s="46"/>
      <c r="W177"/>
    </row>
    <row r="178" spans="1:23" ht="30.5" customHeight="1" x14ac:dyDescent="0.35">
      <c r="A178" s="102">
        <f>'[1]S4 Maquette'!B178</f>
        <v>0</v>
      </c>
      <c r="B178" s="102">
        <f>'[1]S4 Maquette'!C178</f>
        <v>0</v>
      </c>
      <c r="C178" s="43">
        <f>'[1]S4 Maquette'!F178</f>
        <v>0</v>
      </c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  <c r="S178" s="101"/>
      <c r="T178" s="46"/>
      <c r="W178"/>
    </row>
    <row r="179" spans="1:23" ht="30.5" customHeight="1" x14ac:dyDescent="0.35">
      <c r="A179" s="102">
        <f>'[1]S4 Maquette'!B179</f>
        <v>0</v>
      </c>
      <c r="B179" s="102">
        <f>'[1]S4 Maquette'!C179</f>
        <v>0</v>
      </c>
      <c r="C179" s="43">
        <f>'[1]S4 Maquette'!F179</f>
        <v>0</v>
      </c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  <c r="S179" s="101"/>
      <c r="T179" s="46"/>
      <c r="W179"/>
    </row>
    <row r="180" spans="1:23" ht="30.5" customHeight="1" x14ac:dyDescent="0.35">
      <c r="A180" s="102">
        <f>'[1]S4 Maquette'!B180</f>
        <v>0</v>
      </c>
      <c r="B180" s="102">
        <f>'[1]S4 Maquette'!C180</f>
        <v>0</v>
      </c>
      <c r="C180" s="43">
        <f>'[1]S4 Maquette'!F180</f>
        <v>0</v>
      </c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  <c r="S180" s="101"/>
      <c r="T180" s="46"/>
      <c r="W180"/>
    </row>
    <row r="181" spans="1:23" ht="30.5" customHeight="1" x14ac:dyDescent="0.35">
      <c r="A181" s="102">
        <f>'[1]S4 Maquette'!B181</f>
        <v>0</v>
      </c>
      <c r="B181" s="102">
        <f>'[1]S4 Maquette'!C181</f>
        <v>0</v>
      </c>
      <c r="C181" s="43">
        <f>'[1]S4 Maquette'!F181</f>
        <v>0</v>
      </c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46"/>
      <c r="W181"/>
    </row>
    <row r="182" spans="1:23" ht="30.5" customHeight="1" x14ac:dyDescent="0.35">
      <c r="A182" s="102">
        <f>'[1]S4 Maquette'!B182</f>
        <v>0</v>
      </c>
      <c r="B182" s="102">
        <f>'[1]S4 Maquette'!C182</f>
        <v>0</v>
      </c>
      <c r="C182" s="43">
        <f>'[1]S4 Maquette'!F182</f>
        <v>0</v>
      </c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46"/>
      <c r="W182"/>
    </row>
    <row r="183" spans="1:23" ht="30.5" customHeight="1" x14ac:dyDescent="0.35">
      <c r="A183" s="102">
        <f>'[1]S4 Maquette'!B183</f>
        <v>0</v>
      </c>
      <c r="B183" s="102">
        <f>'[1]S4 Maquette'!C183</f>
        <v>0</v>
      </c>
      <c r="C183" s="43">
        <f>'[1]S4 Maquette'!F183</f>
        <v>0</v>
      </c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46"/>
      <c r="W183"/>
    </row>
    <row r="184" spans="1:23" ht="30.5" customHeight="1" x14ac:dyDescent="0.35">
      <c r="A184" s="102">
        <f>'[1]S4 Maquette'!B184</f>
        <v>0</v>
      </c>
      <c r="B184" s="102">
        <f>'[1]S4 Maquette'!C184</f>
        <v>0</v>
      </c>
      <c r="C184" s="43">
        <f>'[1]S4 Maquette'!F184</f>
        <v>0</v>
      </c>
      <c r="D184" s="101"/>
      <c r="E184" s="101"/>
      <c r="F184" s="101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101"/>
      <c r="S184" s="101"/>
      <c r="T184" s="46"/>
      <c r="W184"/>
    </row>
    <row r="185" spans="1:23" ht="30.5" customHeight="1" x14ac:dyDescent="0.35">
      <c r="A185" s="102">
        <f>'[1]S4 Maquette'!B185</f>
        <v>0</v>
      </c>
      <c r="B185" s="102">
        <f>'[1]S4 Maquette'!C185</f>
        <v>0</v>
      </c>
      <c r="C185" s="43">
        <f>'[1]S4 Maquette'!F185</f>
        <v>0</v>
      </c>
      <c r="D185" s="101"/>
      <c r="E185" s="101"/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01"/>
      <c r="S185" s="101"/>
      <c r="T185" s="46"/>
      <c r="W185"/>
    </row>
    <row r="186" spans="1:23" ht="30.5" customHeight="1" x14ac:dyDescent="0.35">
      <c r="A186" s="102">
        <f>'[1]S4 Maquette'!B186</f>
        <v>0</v>
      </c>
      <c r="B186" s="102">
        <f>'[1]S4 Maquette'!C186</f>
        <v>0</v>
      </c>
      <c r="C186" s="43">
        <f>'[1]S4 Maquette'!F186</f>
        <v>0</v>
      </c>
      <c r="D186" s="101"/>
      <c r="E186" s="101"/>
      <c r="F186" s="101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  <c r="S186" s="101"/>
      <c r="T186" s="46"/>
      <c r="W186"/>
    </row>
    <row r="187" spans="1:23" ht="30.5" customHeight="1" x14ac:dyDescent="0.35">
      <c r="A187" s="102">
        <f>'[1]S4 Maquette'!B187</f>
        <v>0</v>
      </c>
      <c r="B187" s="102">
        <f>'[1]S4 Maquette'!C187</f>
        <v>0</v>
      </c>
      <c r="C187" s="43">
        <f>'[1]S4 Maquette'!F187</f>
        <v>0</v>
      </c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  <c r="S187" s="101"/>
      <c r="T187" s="46"/>
      <c r="W187"/>
    </row>
    <row r="188" spans="1:23" ht="30.5" customHeight="1" x14ac:dyDescent="0.35">
      <c r="A188" s="102">
        <f>'[1]S4 Maquette'!B188</f>
        <v>0</v>
      </c>
      <c r="B188" s="102">
        <f>'[1]S4 Maquette'!C188</f>
        <v>0</v>
      </c>
      <c r="C188" s="43">
        <f>'[1]S4 Maquette'!F188</f>
        <v>0</v>
      </c>
      <c r="D188" s="101"/>
      <c r="E188" s="101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  <c r="S188" s="101"/>
      <c r="T188" s="46"/>
      <c r="W188"/>
    </row>
    <row r="189" spans="1:23" ht="30.5" customHeight="1" x14ac:dyDescent="0.35">
      <c r="A189" s="102">
        <f>'[1]S4 Maquette'!B189</f>
        <v>0</v>
      </c>
      <c r="B189" s="102">
        <f>'[1]S4 Maquette'!C189</f>
        <v>0</v>
      </c>
      <c r="C189" s="43">
        <f>'[1]S4 Maquette'!F189</f>
        <v>0</v>
      </c>
      <c r="D189" s="101"/>
      <c r="E189" s="101"/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101"/>
      <c r="S189" s="101"/>
      <c r="T189" s="46"/>
      <c r="W189"/>
    </row>
    <row r="190" spans="1:23" ht="30.5" customHeight="1" x14ac:dyDescent="0.35">
      <c r="A190" s="102">
        <f>'[1]S4 Maquette'!B190</f>
        <v>0</v>
      </c>
      <c r="B190" s="102">
        <f>'[1]S4 Maquette'!C190</f>
        <v>0</v>
      </c>
      <c r="C190" s="43">
        <f>'[1]S4 Maquette'!F190</f>
        <v>0</v>
      </c>
      <c r="D190" s="101"/>
      <c r="E190" s="101"/>
      <c r="F190" s="101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101"/>
      <c r="S190" s="101"/>
      <c r="T190" s="46"/>
      <c r="W190"/>
    </row>
    <row r="191" spans="1:23" ht="30.5" customHeight="1" x14ac:dyDescent="0.35">
      <c r="A191" s="102">
        <f>'[1]S4 Maquette'!B191</f>
        <v>0</v>
      </c>
      <c r="B191" s="102">
        <f>'[1]S4 Maquette'!C191</f>
        <v>0</v>
      </c>
      <c r="C191" s="43">
        <f>'[1]S4 Maquette'!F191</f>
        <v>0</v>
      </c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46"/>
      <c r="W191"/>
    </row>
    <row r="192" spans="1:23" ht="30.5" customHeight="1" x14ac:dyDescent="0.35">
      <c r="A192" s="102">
        <f>'[1]S4 Maquette'!B192</f>
        <v>0</v>
      </c>
      <c r="B192" s="102">
        <f>'[1]S4 Maquette'!C192</f>
        <v>0</v>
      </c>
      <c r="C192" s="43">
        <f>'[1]S4 Maquette'!F192</f>
        <v>0</v>
      </c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46"/>
      <c r="W192"/>
    </row>
    <row r="193" spans="1:23" ht="30.5" customHeight="1" x14ac:dyDescent="0.35">
      <c r="A193" s="102">
        <f>'[1]S4 Maquette'!B193</f>
        <v>0</v>
      </c>
      <c r="B193" s="102">
        <f>'[1]S4 Maquette'!C193</f>
        <v>0</v>
      </c>
      <c r="C193" s="43">
        <f>'[1]S4 Maquette'!F193</f>
        <v>0</v>
      </c>
      <c r="D193" s="101"/>
      <c r="E193" s="101"/>
      <c r="F193" s="101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01"/>
      <c r="S193" s="101"/>
      <c r="T193" s="46"/>
      <c r="W193"/>
    </row>
    <row r="194" spans="1:23" ht="30.5" customHeight="1" x14ac:dyDescent="0.35">
      <c r="A194" s="102">
        <f>'[1]S4 Maquette'!B194</f>
        <v>0</v>
      </c>
      <c r="B194" s="102">
        <f>'[1]S4 Maquette'!C194</f>
        <v>0</v>
      </c>
      <c r="C194" s="43">
        <f>'[1]S4 Maquette'!F194</f>
        <v>0</v>
      </c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  <c r="S194" s="101"/>
      <c r="T194" s="46"/>
      <c r="W194"/>
    </row>
    <row r="195" spans="1:23" ht="30.5" customHeight="1" x14ac:dyDescent="0.35">
      <c r="A195" s="102">
        <f>'[1]S4 Maquette'!B195</f>
        <v>0</v>
      </c>
      <c r="B195" s="102">
        <f>'[1]S4 Maquette'!C195</f>
        <v>0</v>
      </c>
      <c r="C195" s="43">
        <f>'[1]S4 Maquette'!F195</f>
        <v>0</v>
      </c>
      <c r="D195" s="101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01"/>
      <c r="S195" s="101"/>
      <c r="T195" s="46"/>
      <c r="W195"/>
    </row>
    <row r="196" spans="1:23" ht="30.5" customHeight="1" x14ac:dyDescent="0.35">
      <c r="A196" s="102">
        <f>'[1]S4 Maquette'!B196</f>
        <v>0</v>
      </c>
      <c r="B196" s="102">
        <f>'[1]S4 Maquette'!C196</f>
        <v>0</v>
      </c>
      <c r="C196" s="43">
        <f>'[1]S4 Maquette'!F196</f>
        <v>0</v>
      </c>
      <c r="D196" s="101"/>
      <c r="E196" s="101"/>
      <c r="F196" s="101"/>
      <c r="G196" s="101"/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101"/>
      <c r="S196" s="101"/>
      <c r="T196" s="46"/>
      <c r="W196"/>
    </row>
    <row r="197" spans="1:23" ht="30.5" customHeight="1" x14ac:dyDescent="0.35">
      <c r="A197" s="102">
        <f>'[1]S4 Maquette'!B197</f>
        <v>0</v>
      </c>
      <c r="B197" s="102">
        <f>'[1]S4 Maquette'!C197</f>
        <v>0</v>
      </c>
      <c r="C197" s="43">
        <f>'[1]S4 Maquette'!F197</f>
        <v>0</v>
      </c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46"/>
      <c r="W197"/>
    </row>
    <row r="198" spans="1:23" ht="30.5" customHeight="1" x14ac:dyDescent="0.35">
      <c r="A198" s="102">
        <f>'[1]S4 Maquette'!B198</f>
        <v>0</v>
      </c>
      <c r="B198" s="102">
        <f>'[1]S4 Maquette'!C198</f>
        <v>0</v>
      </c>
      <c r="C198" s="43">
        <f>'[1]S4 Maquette'!F198</f>
        <v>0</v>
      </c>
      <c r="D198" s="101"/>
      <c r="E198" s="101"/>
      <c r="F198" s="101"/>
      <c r="G198" s="101"/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101"/>
      <c r="S198" s="101"/>
      <c r="T198" s="46"/>
      <c r="W198"/>
    </row>
    <row r="199" spans="1:23" ht="30.5" customHeight="1" x14ac:dyDescent="0.35">
      <c r="A199" s="102">
        <f>'[1]S4 Maquette'!B199</f>
        <v>0</v>
      </c>
      <c r="B199" s="102">
        <f>'[1]S4 Maquette'!C199</f>
        <v>0</v>
      </c>
      <c r="C199" s="43">
        <f>'[1]S4 Maquette'!F199</f>
        <v>0</v>
      </c>
      <c r="D199" s="101"/>
      <c r="E199" s="101"/>
      <c r="F199" s="101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101"/>
      <c r="S199" s="101"/>
      <c r="T199" s="46"/>
      <c r="W199"/>
    </row>
    <row r="200" spans="1:23" ht="30.5" customHeight="1" x14ac:dyDescent="0.35">
      <c r="A200" s="102">
        <f>'[1]S4 Maquette'!B200</f>
        <v>0</v>
      </c>
      <c r="B200" s="102">
        <f>'[1]S4 Maquette'!C200</f>
        <v>0</v>
      </c>
      <c r="C200" s="43">
        <f>'[1]S4 Maquette'!F200</f>
        <v>0</v>
      </c>
      <c r="D200" s="101"/>
      <c r="E200" s="101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101"/>
      <c r="S200" s="101"/>
      <c r="T200" s="46"/>
      <c r="W200"/>
    </row>
    <row r="201" spans="1:23" ht="30.5" customHeight="1" x14ac:dyDescent="0.35">
      <c r="A201" s="102">
        <f>'[1]S4 Maquette'!B201</f>
        <v>0</v>
      </c>
      <c r="B201" s="102">
        <f>'[1]S4 Maquette'!C201</f>
        <v>0</v>
      </c>
      <c r="C201" s="43">
        <f>'[1]S4 Maquette'!F201</f>
        <v>0</v>
      </c>
      <c r="D201" s="101"/>
      <c r="E201" s="101"/>
      <c r="F201" s="101"/>
      <c r="G201" s="101"/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101"/>
      <c r="S201" s="101"/>
      <c r="T201" s="46"/>
      <c r="W201"/>
    </row>
    <row r="202" spans="1:23" ht="30.5" customHeight="1" x14ac:dyDescent="0.35">
      <c r="A202" s="102">
        <f>'[1]S4 Maquette'!B202</f>
        <v>0</v>
      </c>
      <c r="B202" s="102">
        <f>'[1]S4 Maquette'!C202</f>
        <v>0</v>
      </c>
      <c r="C202" s="43">
        <f>'[1]S4 Maquette'!F202</f>
        <v>0</v>
      </c>
      <c r="D202" s="101"/>
      <c r="E202" s="101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101"/>
      <c r="S202" s="101"/>
      <c r="T202" s="46"/>
      <c r="W202"/>
    </row>
    <row r="203" spans="1:23" ht="30.5" customHeight="1" x14ac:dyDescent="0.35">
      <c r="A203" s="102">
        <f>'[1]S4 Maquette'!B203</f>
        <v>0</v>
      </c>
      <c r="B203" s="102">
        <f>'[1]S4 Maquette'!C203</f>
        <v>0</v>
      </c>
      <c r="C203" s="43">
        <f>'[1]S4 Maquette'!F203</f>
        <v>0</v>
      </c>
      <c r="D203" s="101"/>
      <c r="E203" s="101"/>
      <c r="F203" s="101"/>
      <c r="G203" s="101"/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101"/>
      <c r="S203" s="101"/>
      <c r="T203" s="46"/>
      <c r="W203"/>
    </row>
    <row r="204" spans="1:23" ht="30.5" customHeight="1" x14ac:dyDescent="0.35">
      <c r="A204" s="102">
        <f>'[1]S4 Maquette'!B204</f>
        <v>0</v>
      </c>
      <c r="B204" s="102">
        <f>'[1]S4 Maquette'!C204</f>
        <v>0</v>
      </c>
      <c r="C204" s="43">
        <f>'[1]S4 Maquette'!F204</f>
        <v>0</v>
      </c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46"/>
      <c r="W204"/>
    </row>
    <row r="205" spans="1:23" ht="30.5" customHeight="1" x14ac:dyDescent="0.35">
      <c r="A205" s="102">
        <f>'[1]S4 Maquette'!B205</f>
        <v>0</v>
      </c>
      <c r="B205" s="102">
        <f>'[1]S4 Maquette'!C205</f>
        <v>0</v>
      </c>
      <c r="C205" s="43">
        <f>'[1]S4 Maquette'!F205</f>
        <v>0</v>
      </c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46"/>
      <c r="W205"/>
    </row>
    <row r="206" spans="1:23" ht="30.5" customHeight="1" x14ac:dyDescent="0.35">
      <c r="A206" s="102">
        <f>'[1]S4 Maquette'!B206</f>
        <v>0</v>
      </c>
      <c r="B206" s="102">
        <f>'[1]S4 Maquette'!C206</f>
        <v>0</v>
      </c>
      <c r="C206" s="43">
        <f>'[1]S4 Maquette'!F206</f>
        <v>0</v>
      </c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46"/>
      <c r="W206"/>
    </row>
    <row r="207" spans="1:23" ht="30.5" customHeight="1" x14ac:dyDescent="0.35">
      <c r="A207" s="102">
        <f>'[1]S4 Maquette'!B207</f>
        <v>0</v>
      </c>
      <c r="B207" s="102">
        <f>'[1]S4 Maquette'!C207</f>
        <v>0</v>
      </c>
      <c r="C207" s="43">
        <f>'[1]S4 Maquette'!F207</f>
        <v>0</v>
      </c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46"/>
      <c r="W207"/>
    </row>
    <row r="208" spans="1:23" ht="30.5" customHeight="1" x14ac:dyDescent="0.35">
      <c r="A208" s="102">
        <f>'[1]S4 Maquette'!B208</f>
        <v>0</v>
      </c>
      <c r="B208" s="102">
        <f>'[1]S4 Maquette'!C208</f>
        <v>0</v>
      </c>
      <c r="C208" s="43">
        <f>'[1]S4 Maquette'!F208</f>
        <v>0</v>
      </c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  <c r="S208" s="101"/>
      <c r="T208" s="46"/>
      <c r="W208"/>
    </row>
    <row r="209" spans="1:23" ht="30.5" customHeight="1" x14ac:dyDescent="0.35">
      <c r="A209" s="102">
        <f>'[1]S4 Maquette'!B209</f>
        <v>0</v>
      </c>
      <c r="B209" s="102">
        <f>'[1]S4 Maquette'!C209</f>
        <v>0</v>
      </c>
      <c r="C209" s="43">
        <f>'[1]S4 Maquette'!F209</f>
        <v>0</v>
      </c>
      <c r="D209" s="101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101"/>
      <c r="S209" s="101"/>
      <c r="T209" s="46"/>
      <c r="W209"/>
    </row>
    <row r="210" spans="1:23" ht="30.5" customHeight="1" x14ac:dyDescent="0.35">
      <c r="A210" s="102">
        <f>'[1]S4 Maquette'!B210</f>
        <v>0</v>
      </c>
      <c r="B210" s="102">
        <f>'[1]S4 Maquette'!C210</f>
        <v>0</v>
      </c>
      <c r="C210" s="43">
        <f>'[1]S4 Maquette'!F210</f>
        <v>0</v>
      </c>
      <c r="D210" s="101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101"/>
      <c r="S210" s="101"/>
      <c r="T210" s="46"/>
      <c r="W210"/>
    </row>
    <row r="211" spans="1:23" ht="30.5" customHeight="1" x14ac:dyDescent="0.35">
      <c r="A211" s="102">
        <f>'[1]S4 Maquette'!B211</f>
        <v>0</v>
      </c>
      <c r="B211" s="102">
        <f>'[1]S4 Maquette'!C211</f>
        <v>0</v>
      </c>
      <c r="C211" s="43">
        <f>'[1]S4 Maquette'!F211</f>
        <v>0</v>
      </c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46"/>
      <c r="W211"/>
    </row>
    <row r="212" spans="1:23" ht="30.5" customHeight="1" x14ac:dyDescent="0.35">
      <c r="A212" s="102">
        <f>'[1]S4 Maquette'!B212</f>
        <v>0</v>
      </c>
      <c r="B212" s="102">
        <f>'[1]S4 Maquette'!C212</f>
        <v>0</v>
      </c>
      <c r="C212" s="43">
        <f>'[1]S4 Maquette'!F212</f>
        <v>0</v>
      </c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  <c r="T212" s="46"/>
      <c r="W212"/>
    </row>
    <row r="213" spans="1:23" ht="30.5" customHeight="1" x14ac:dyDescent="0.35">
      <c r="A213" s="102">
        <f>'[1]S4 Maquette'!B213</f>
        <v>0</v>
      </c>
      <c r="B213" s="102">
        <f>'[1]S4 Maquette'!C213</f>
        <v>0</v>
      </c>
      <c r="C213" s="43">
        <f>'[1]S4 Maquette'!F213</f>
        <v>0</v>
      </c>
      <c r="D213" s="101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46"/>
      <c r="W213"/>
    </row>
    <row r="214" spans="1:23" ht="30.5" customHeight="1" x14ac:dyDescent="0.35">
      <c r="A214" s="102">
        <f>'[1]S4 Maquette'!B214</f>
        <v>0</v>
      </c>
      <c r="B214" s="102">
        <f>'[1]S4 Maquette'!C214</f>
        <v>0</v>
      </c>
      <c r="C214" s="43">
        <f>'[1]S4 Maquette'!F214</f>
        <v>0</v>
      </c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  <c r="S214" s="101"/>
      <c r="T214" s="46"/>
      <c r="W214"/>
    </row>
    <row r="215" spans="1:23" ht="30.5" customHeight="1" x14ac:dyDescent="0.35">
      <c r="A215" s="102">
        <f>'[1]S4 Maquette'!B215</f>
        <v>0</v>
      </c>
      <c r="B215" s="102">
        <f>'[1]S4 Maquette'!C215</f>
        <v>0</v>
      </c>
      <c r="C215" s="43">
        <f>'[1]S4 Maquette'!F215</f>
        <v>0</v>
      </c>
      <c r="D215" s="101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1"/>
      <c r="T215" s="46"/>
      <c r="W215"/>
    </row>
    <row r="216" spans="1:23" ht="30.5" customHeight="1" x14ac:dyDescent="0.35">
      <c r="A216" s="102">
        <f>'[1]S4 Maquette'!B216</f>
        <v>0</v>
      </c>
      <c r="B216" s="102">
        <f>'[1]S4 Maquette'!C216</f>
        <v>0</v>
      </c>
      <c r="C216" s="43">
        <f>'[1]S4 Maquette'!F216</f>
        <v>0</v>
      </c>
      <c r="D216" s="101"/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101"/>
      <c r="S216" s="101"/>
      <c r="T216" s="46"/>
      <c r="W216"/>
    </row>
    <row r="217" spans="1:23" ht="30.5" customHeight="1" x14ac:dyDescent="0.35">
      <c r="A217" s="102">
        <f>'[1]S4 Maquette'!B217</f>
        <v>0</v>
      </c>
      <c r="B217" s="102">
        <f>'[1]S4 Maquette'!C217</f>
        <v>0</v>
      </c>
      <c r="C217" s="43">
        <f>'[1]S4 Maquette'!F217</f>
        <v>0</v>
      </c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46"/>
      <c r="W217"/>
    </row>
    <row r="218" spans="1:23" ht="30.5" customHeight="1" x14ac:dyDescent="0.35">
      <c r="A218" s="102">
        <f>'[1]S4 Maquette'!B218</f>
        <v>0</v>
      </c>
      <c r="B218" s="102">
        <f>'[1]S4 Maquette'!C218</f>
        <v>0</v>
      </c>
      <c r="C218" s="43">
        <f>'[1]S4 Maquette'!F218</f>
        <v>0</v>
      </c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46"/>
      <c r="W218"/>
    </row>
    <row r="219" spans="1:23" ht="30.5" customHeight="1" x14ac:dyDescent="0.35">
      <c r="A219" s="102">
        <f>'[1]S4 Maquette'!B219</f>
        <v>0</v>
      </c>
      <c r="B219" s="102">
        <f>'[1]S4 Maquette'!C219</f>
        <v>0</v>
      </c>
      <c r="C219" s="43">
        <f>'[1]S4 Maquette'!F219</f>
        <v>0</v>
      </c>
      <c r="D219" s="101"/>
      <c r="E219" s="101"/>
      <c r="F219" s="101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101"/>
      <c r="S219" s="101"/>
      <c r="T219" s="46"/>
      <c r="W219"/>
    </row>
    <row r="220" spans="1:23" ht="30.5" customHeight="1" x14ac:dyDescent="0.35">
      <c r="A220" s="102">
        <f>'[1]S4 Maquette'!B220</f>
        <v>0</v>
      </c>
      <c r="B220" s="102">
        <f>'[1]S4 Maquette'!C220</f>
        <v>0</v>
      </c>
      <c r="C220" s="43">
        <f>'[1]S4 Maquette'!F220</f>
        <v>0</v>
      </c>
      <c r="D220" s="101"/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101"/>
      <c r="S220" s="101"/>
      <c r="T220" s="46"/>
      <c r="W220"/>
    </row>
    <row r="221" spans="1:23" ht="30.5" customHeight="1" x14ac:dyDescent="0.35">
      <c r="A221" s="102">
        <f>'[1]S4 Maquette'!B221</f>
        <v>0</v>
      </c>
      <c r="B221" s="102">
        <f>'[1]S4 Maquette'!C221</f>
        <v>0</v>
      </c>
      <c r="C221" s="43">
        <f>'[1]S4 Maquette'!F221</f>
        <v>0</v>
      </c>
      <c r="D221" s="101"/>
      <c r="E221" s="101"/>
      <c r="F221" s="101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101"/>
      <c r="S221" s="101"/>
      <c r="T221" s="46"/>
      <c r="W221"/>
    </row>
    <row r="222" spans="1:23" ht="30.5" customHeight="1" x14ac:dyDescent="0.35">
      <c r="A222" s="102">
        <f>'[1]S4 Maquette'!B222</f>
        <v>0</v>
      </c>
      <c r="B222" s="102">
        <f>'[1]S4 Maquette'!C222</f>
        <v>0</v>
      </c>
      <c r="C222" s="43">
        <f>'[1]S4 Maquette'!F222</f>
        <v>0</v>
      </c>
      <c r="D222" s="101"/>
      <c r="E222" s="101"/>
      <c r="F222" s="101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101"/>
      <c r="S222" s="101"/>
      <c r="T222" s="46"/>
      <c r="W222"/>
    </row>
    <row r="223" spans="1:23" ht="30.5" customHeight="1" x14ac:dyDescent="0.35">
      <c r="A223" s="102">
        <f>'[1]S4 Maquette'!B223</f>
        <v>0</v>
      </c>
      <c r="B223" s="102">
        <f>'[1]S4 Maquette'!C223</f>
        <v>0</v>
      </c>
      <c r="C223" s="43">
        <f>'[1]S4 Maquette'!F223</f>
        <v>0</v>
      </c>
      <c r="D223" s="101"/>
      <c r="E223" s="101"/>
      <c r="F223" s="101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101"/>
      <c r="S223" s="101"/>
      <c r="T223" s="46"/>
      <c r="W223"/>
    </row>
    <row r="224" spans="1:23" ht="30.5" customHeight="1" x14ac:dyDescent="0.35">
      <c r="A224" s="102">
        <f>'[1]S4 Maquette'!B224</f>
        <v>0</v>
      </c>
      <c r="B224" s="102">
        <f>'[1]S4 Maquette'!C224</f>
        <v>0</v>
      </c>
      <c r="C224" s="43">
        <f>'[1]S4 Maquette'!F224</f>
        <v>0</v>
      </c>
      <c r="D224" s="101"/>
      <c r="E224" s="101"/>
      <c r="F224" s="101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1"/>
      <c r="R224" s="101"/>
      <c r="S224" s="101"/>
      <c r="T224" s="46"/>
      <c r="W224"/>
    </row>
    <row r="225" spans="1:23" ht="30.5" customHeight="1" x14ac:dyDescent="0.35">
      <c r="A225" s="102">
        <f>'[1]S4 Maquette'!B225</f>
        <v>0</v>
      </c>
      <c r="B225" s="102">
        <f>'[1]S4 Maquette'!C225</f>
        <v>0</v>
      </c>
      <c r="C225" s="43">
        <f>'[1]S4 Maquette'!F225</f>
        <v>0</v>
      </c>
      <c r="D225" s="101"/>
      <c r="E225" s="101"/>
      <c r="F225" s="101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101"/>
      <c r="S225" s="101"/>
      <c r="T225" s="46"/>
      <c r="W225"/>
    </row>
    <row r="226" spans="1:23" ht="30.5" customHeight="1" x14ac:dyDescent="0.35">
      <c r="A226" s="102">
        <f>'[1]S4 Maquette'!B226</f>
        <v>0</v>
      </c>
      <c r="B226" s="102">
        <f>'[1]S4 Maquette'!C226</f>
        <v>0</v>
      </c>
      <c r="C226" s="43">
        <f>'[1]S4 Maquette'!F226</f>
        <v>0</v>
      </c>
      <c r="D226" s="101"/>
      <c r="E226" s="101"/>
      <c r="F226" s="101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101"/>
      <c r="S226" s="101"/>
      <c r="T226" s="46"/>
      <c r="W226"/>
    </row>
    <row r="227" spans="1:23" ht="30.5" customHeight="1" x14ac:dyDescent="0.35">
      <c r="A227" s="102">
        <f>'[1]S4 Maquette'!B227</f>
        <v>0</v>
      </c>
      <c r="B227" s="102">
        <f>'[1]S4 Maquette'!C227</f>
        <v>0</v>
      </c>
      <c r="C227" s="43">
        <f>'[1]S4 Maquette'!F227</f>
        <v>0</v>
      </c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46"/>
      <c r="W227"/>
    </row>
    <row r="228" spans="1:23" ht="30.5" customHeight="1" x14ac:dyDescent="0.35">
      <c r="A228" s="102">
        <f>'[1]S4 Maquette'!B228</f>
        <v>0</v>
      </c>
      <c r="B228" s="102">
        <f>'[1]S4 Maquette'!C228</f>
        <v>0</v>
      </c>
      <c r="C228" s="43">
        <f>'[1]S4 Maquette'!F228</f>
        <v>0</v>
      </c>
      <c r="D228" s="101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101"/>
      <c r="S228" s="101"/>
      <c r="T228" s="46"/>
      <c r="W228"/>
    </row>
    <row r="229" spans="1:23" ht="30.5" customHeight="1" x14ac:dyDescent="0.35">
      <c r="A229" s="102">
        <f>'[1]S4 Maquette'!B229</f>
        <v>0</v>
      </c>
      <c r="B229" s="102">
        <f>'[1]S4 Maquette'!C229</f>
        <v>0</v>
      </c>
      <c r="C229" s="43">
        <f>'[1]S4 Maquette'!F229</f>
        <v>0</v>
      </c>
      <c r="D229" s="101"/>
      <c r="E229" s="101"/>
      <c r="F229" s="101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101"/>
      <c r="S229" s="101"/>
      <c r="T229" s="46"/>
      <c r="W229"/>
    </row>
    <row r="230" spans="1:23" ht="30.5" customHeight="1" x14ac:dyDescent="0.35">
      <c r="A230" s="102">
        <f>'[1]S4 Maquette'!B230</f>
        <v>0</v>
      </c>
      <c r="B230" s="102">
        <f>'[1]S4 Maquette'!C230</f>
        <v>0</v>
      </c>
      <c r="C230" s="43">
        <f>'[1]S4 Maquette'!F230</f>
        <v>0</v>
      </c>
      <c r="D230" s="101"/>
      <c r="E230" s="101"/>
      <c r="F230" s="101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101"/>
      <c r="S230" s="101"/>
      <c r="T230" s="46"/>
      <c r="W230"/>
    </row>
    <row r="231" spans="1:23" ht="30.5" customHeight="1" x14ac:dyDescent="0.35">
      <c r="A231" s="102">
        <f>'[1]S4 Maquette'!B231</f>
        <v>0</v>
      </c>
      <c r="B231" s="102">
        <f>'[1]S4 Maquette'!C231</f>
        <v>0</v>
      </c>
      <c r="C231" s="43">
        <f>'[1]S4 Maquette'!F231</f>
        <v>0</v>
      </c>
      <c r="D231" s="101"/>
      <c r="E231" s="101"/>
      <c r="F231" s="101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101"/>
      <c r="S231" s="101"/>
      <c r="T231" s="46"/>
      <c r="W231"/>
    </row>
    <row r="232" spans="1:23" ht="30.5" customHeight="1" x14ac:dyDescent="0.35">
      <c r="A232" s="102">
        <f>'[1]S4 Maquette'!B232</f>
        <v>0</v>
      </c>
      <c r="B232" s="102">
        <f>'[1]S4 Maquette'!C232</f>
        <v>0</v>
      </c>
      <c r="C232" s="43">
        <f>'[1]S4 Maquette'!F232</f>
        <v>0</v>
      </c>
      <c r="D232" s="101"/>
      <c r="E232" s="101"/>
      <c r="F232" s="101"/>
      <c r="G232" s="101"/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101"/>
      <c r="S232" s="101"/>
      <c r="T232" s="46"/>
      <c r="W232"/>
    </row>
    <row r="233" spans="1:23" ht="30.5" customHeight="1" x14ac:dyDescent="0.35">
      <c r="A233" s="102">
        <f>'[1]S4 Maquette'!B233</f>
        <v>0</v>
      </c>
      <c r="B233" s="102">
        <f>'[1]S4 Maquette'!C233</f>
        <v>0</v>
      </c>
      <c r="C233" s="43">
        <f>'[1]S4 Maquette'!F233</f>
        <v>0</v>
      </c>
      <c r="D233" s="101"/>
      <c r="E233" s="101"/>
      <c r="F233" s="101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101"/>
      <c r="S233" s="101"/>
      <c r="T233" s="46"/>
      <c r="W233"/>
    </row>
    <row r="234" spans="1:23" ht="30.5" customHeight="1" x14ac:dyDescent="0.35">
      <c r="A234" s="102">
        <f>'[1]S4 Maquette'!B234</f>
        <v>0</v>
      </c>
      <c r="B234" s="102">
        <f>'[1]S4 Maquette'!C234</f>
        <v>0</v>
      </c>
      <c r="C234" s="43">
        <f>'[1]S4 Maquette'!F234</f>
        <v>0</v>
      </c>
      <c r="D234" s="101"/>
      <c r="E234" s="101"/>
      <c r="F234" s="101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101"/>
      <c r="S234" s="101"/>
      <c r="T234" s="46"/>
      <c r="W234"/>
    </row>
    <row r="235" spans="1:23" ht="30.5" customHeight="1" x14ac:dyDescent="0.35">
      <c r="A235" s="102">
        <f>'[1]S4 Maquette'!B235</f>
        <v>0</v>
      </c>
      <c r="B235" s="102">
        <f>'[1]S4 Maquette'!C235</f>
        <v>0</v>
      </c>
      <c r="C235" s="43">
        <f>'[1]S4 Maquette'!F235</f>
        <v>0</v>
      </c>
      <c r="D235" s="101"/>
      <c r="E235" s="101"/>
      <c r="F235" s="101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101"/>
      <c r="S235" s="101"/>
      <c r="T235" s="46"/>
      <c r="W235"/>
    </row>
    <row r="236" spans="1:23" ht="30.5" customHeight="1" x14ac:dyDescent="0.35">
      <c r="A236" s="102">
        <f>'[1]S4 Maquette'!B236</f>
        <v>0</v>
      </c>
      <c r="B236" s="102">
        <f>'[1]S4 Maquette'!C236</f>
        <v>0</v>
      </c>
      <c r="C236" s="43">
        <f>'[1]S4 Maquette'!F236</f>
        <v>0</v>
      </c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101"/>
      <c r="S236" s="101"/>
      <c r="T236" s="46"/>
      <c r="W236"/>
    </row>
    <row r="237" spans="1:23" ht="30.5" customHeight="1" x14ac:dyDescent="0.35">
      <c r="A237" s="102">
        <f>'[1]S4 Maquette'!B237</f>
        <v>0</v>
      </c>
      <c r="B237" s="102">
        <f>'[1]S4 Maquette'!C237</f>
        <v>0</v>
      </c>
      <c r="C237" s="43">
        <f>'[1]S4 Maquette'!F237</f>
        <v>0</v>
      </c>
      <c r="D237" s="101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101"/>
      <c r="S237" s="101"/>
      <c r="T237" s="46"/>
      <c r="W237"/>
    </row>
    <row r="238" spans="1:23" ht="30.5" customHeight="1" x14ac:dyDescent="0.35">
      <c r="A238" s="102">
        <f>'[1]S4 Maquette'!B238</f>
        <v>0</v>
      </c>
      <c r="B238" s="102">
        <f>'[1]S4 Maquette'!C238</f>
        <v>0</v>
      </c>
      <c r="C238" s="43">
        <f>'[1]S4 Maquette'!F238</f>
        <v>0</v>
      </c>
      <c r="D238" s="101"/>
      <c r="E238" s="101"/>
      <c r="F238" s="101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1"/>
      <c r="R238" s="101"/>
      <c r="S238" s="101"/>
      <c r="T238" s="46"/>
      <c r="W238"/>
    </row>
    <row r="239" spans="1:23" ht="30.5" customHeight="1" x14ac:dyDescent="0.35">
      <c r="A239" s="102">
        <f>'[1]S4 Maquette'!B239</f>
        <v>0</v>
      </c>
      <c r="B239" s="102">
        <f>'[1]S4 Maquette'!C239</f>
        <v>0</v>
      </c>
      <c r="C239" s="43">
        <f>'[1]S4 Maquette'!F239</f>
        <v>0</v>
      </c>
      <c r="D239" s="101"/>
      <c r="E239" s="101"/>
      <c r="F239" s="101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101"/>
      <c r="S239" s="101"/>
      <c r="T239" s="46"/>
      <c r="W239"/>
    </row>
    <row r="240" spans="1:23" ht="30.5" customHeight="1" x14ac:dyDescent="0.35">
      <c r="A240" s="102">
        <f>'[1]S4 Maquette'!B240</f>
        <v>0</v>
      </c>
      <c r="B240" s="102">
        <f>'[1]S4 Maquette'!C240</f>
        <v>0</v>
      </c>
      <c r="C240" s="43">
        <f>'[1]S4 Maquette'!F240</f>
        <v>0</v>
      </c>
      <c r="D240" s="101"/>
      <c r="E240" s="101"/>
      <c r="F240" s="101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1"/>
      <c r="R240" s="101"/>
      <c r="S240" s="101"/>
      <c r="T240" s="46"/>
      <c r="W240"/>
    </row>
    <row r="241" spans="1:23" ht="30.5" customHeight="1" x14ac:dyDescent="0.35">
      <c r="A241" s="102">
        <f>'[1]S4 Maquette'!B241</f>
        <v>0</v>
      </c>
      <c r="B241" s="102">
        <f>'[1]S4 Maquette'!C241</f>
        <v>0</v>
      </c>
      <c r="C241" s="43">
        <f>'[1]S4 Maquette'!F241</f>
        <v>0</v>
      </c>
      <c r="D241" s="101"/>
      <c r="E241" s="101"/>
      <c r="F241" s="101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1"/>
      <c r="R241" s="101"/>
      <c r="S241" s="101"/>
      <c r="T241" s="46"/>
      <c r="W241"/>
    </row>
    <row r="242" spans="1:23" ht="30.5" customHeight="1" x14ac:dyDescent="0.35">
      <c r="A242" s="102">
        <f>'[1]S4 Maquette'!B242</f>
        <v>0</v>
      </c>
      <c r="B242" s="102">
        <f>'[1]S4 Maquette'!C242</f>
        <v>0</v>
      </c>
      <c r="C242" s="43">
        <f>'[1]S4 Maquette'!F242</f>
        <v>0</v>
      </c>
      <c r="D242" s="101"/>
      <c r="E242" s="101"/>
      <c r="F242" s="101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1"/>
      <c r="R242" s="101"/>
      <c r="S242" s="101"/>
      <c r="T242" s="46"/>
      <c r="W242"/>
    </row>
    <row r="243" spans="1:23" ht="30.5" customHeight="1" x14ac:dyDescent="0.35">
      <c r="A243" s="102">
        <f>'[1]S4 Maquette'!B243</f>
        <v>0</v>
      </c>
      <c r="B243" s="102">
        <f>'[1]S4 Maquette'!C243</f>
        <v>0</v>
      </c>
      <c r="C243" s="43">
        <f>'[1]S4 Maquette'!F243</f>
        <v>0</v>
      </c>
      <c r="D243" s="101"/>
      <c r="E243" s="101"/>
      <c r="F243" s="101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1"/>
      <c r="R243" s="101"/>
      <c r="S243" s="101"/>
      <c r="T243" s="46"/>
      <c r="W243"/>
    </row>
    <row r="244" spans="1:23" ht="30.5" customHeight="1" x14ac:dyDescent="0.35">
      <c r="A244" s="102">
        <f>'[1]S4 Maquette'!B244</f>
        <v>0</v>
      </c>
      <c r="B244" s="102">
        <f>'[1]S4 Maquette'!C244</f>
        <v>0</v>
      </c>
      <c r="C244" s="43">
        <f>'[1]S4 Maquette'!F244</f>
        <v>0</v>
      </c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101"/>
      <c r="S244" s="101"/>
      <c r="T244" s="46"/>
      <c r="W244"/>
    </row>
    <row r="245" spans="1:23" ht="30.5" customHeight="1" x14ac:dyDescent="0.35">
      <c r="A245" s="102">
        <f>'[1]S4 Maquette'!B245</f>
        <v>0</v>
      </c>
      <c r="B245" s="102">
        <f>'[1]S4 Maquette'!C245</f>
        <v>0</v>
      </c>
      <c r="C245" s="43">
        <f>'[1]S4 Maquette'!F245</f>
        <v>0</v>
      </c>
      <c r="D245" s="101"/>
      <c r="E245" s="101"/>
      <c r="F245" s="101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1"/>
      <c r="R245" s="101"/>
      <c r="S245" s="101"/>
      <c r="T245" s="46"/>
      <c r="W245"/>
    </row>
    <row r="246" spans="1:23" ht="30.5" customHeight="1" x14ac:dyDescent="0.35">
      <c r="A246" s="102">
        <f>'[1]S4 Maquette'!B246</f>
        <v>0</v>
      </c>
      <c r="B246" s="102">
        <f>'[1]S4 Maquette'!C246</f>
        <v>0</v>
      </c>
      <c r="C246" s="43">
        <f>'[1]S4 Maquette'!F246</f>
        <v>0</v>
      </c>
      <c r="D246" s="101"/>
      <c r="E246" s="101"/>
      <c r="F246" s="101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1"/>
      <c r="R246" s="101"/>
      <c r="S246" s="101"/>
      <c r="T246" s="46"/>
      <c r="W246"/>
    </row>
    <row r="247" spans="1:23" ht="30.5" customHeight="1" x14ac:dyDescent="0.35">
      <c r="A247" s="102">
        <f>'[1]S4 Maquette'!B247</f>
        <v>0</v>
      </c>
      <c r="B247" s="102">
        <f>'[1]S4 Maquette'!C247</f>
        <v>0</v>
      </c>
      <c r="C247" s="43">
        <f>'[1]S4 Maquette'!F247</f>
        <v>0</v>
      </c>
      <c r="D247" s="101"/>
      <c r="E247" s="101"/>
      <c r="F247" s="101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1"/>
      <c r="R247" s="101"/>
      <c r="S247" s="101"/>
      <c r="T247" s="46"/>
      <c r="W247"/>
    </row>
    <row r="248" spans="1:23" ht="30.5" customHeight="1" x14ac:dyDescent="0.35">
      <c r="A248" s="102">
        <f>'[1]S4 Maquette'!B248</f>
        <v>0</v>
      </c>
      <c r="B248" s="102">
        <f>'[1]S4 Maquette'!C248</f>
        <v>0</v>
      </c>
      <c r="C248" s="43">
        <f>'[1]S4 Maquette'!F248</f>
        <v>0</v>
      </c>
      <c r="D248" s="101"/>
      <c r="E248" s="101"/>
      <c r="F248" s="101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1"/>
      <c r="R248" s="101"/>
      <c r="S248" s="101"/>
      <c r="T248" s="46"/>
      <c r="W248"/>
    </row>
    <row r="249" spans="1:23" ht="30.5" customHeight="1" x14ac:dyDescent="0.35">
      <c r="A249" s="102">
        <f>'[1]S4 Maquette'!B249</f>
        <v>0</v>
      </c>
      <c r="B249" s="102">
        <f>'[1]S4 Maquette'!C249</f>
        <v>0</v>
      </c>
      <c r="C249" s="43">
        <f>'[1]S4 Maquette'!F249</f>
        <v>0</v>
      </c>
      <c r="D249" s="101"/>
      <c r="E249" s="101"/>
      <c r="F249" s="101"/>
      <c r="G249" s="101"/>
      <c r="H249" s="101"/>
      <c r="I249" s="101"/>
      <c r="J249" s="101"/>
      <c r="K249" s="101"/>
      <c r="L249" s="101"/>
      <c r="M249" s="101"/>
      <c r="N249" s="101"/>
      <c r="O249" s="101"/>
      <c r="P249" s="101"/>
      <c r="Q249" s="101"/>
      <c r="R249" s="101"/>
      <c r="S249" s="101"/>
      <c r="T249" s="46"/>
      <c r="W249"/>
    </row>
    <row r="250" spans="1:23" ht="30.5" customHeight="1" x14ac:dyDescent="0.35">
      <c r="A250" s="102">
        <f>'[1]S4 Maquette'!B250</f>
        <v>0</v>
      </c>
      <c r="B250" s="102">
        <f>'[1]S4 Maquette'!C250</f>
        <v>0</v>
      </c>
      <c r="C250" s="43">
        <f>'[1]S4 Maquette'!F250</f>
        <v>0</v>
      </c>
      <c r="D250" s="101"/>
      <c r="E250" s="101"/>
      <c r="F250" s="101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1"/>
      <c r="R250" s="101"/>
      <c r="S250" s="101"/>
      <c r="T250" s="46"/>
      <c r="W250"/>
    </row>
    <row r="251" spans="1:23" ht="30.5" customHeight="1" x14ac:dyDescent="0.35">
      <c r="A251" s="102">
        <f>'[1]S4 Maquette'!B251</f>
        <v>0</v>
      </c>
      <c r="B251" s="102">
        <f>'[1]S4 Maquette'!C251</f>
        <v>0</v>
      </c>
      <c r="C251" s="43">
        <f>'[1]S4 Maquette'!F251</f>
        <v>0</v>
      </c>
      <c r="D251" s="101"/>
      <c r="E251" s="101"/>
      <c r="F251" s="101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1"/>
      <c r="R251" s="101"/>
      <c r="S251" s="101"/>
      <c r="T251" s="46"/>
      <c r="W251"/>
    </row>
    <row r="252" spans="1:23" ht="30.5" customHeight="1" x14ac:dyDescent="0.35">
      <c r="A252" s="102">
        <f>'[1]S4 Maquette'!B252</f>
        <v>0</v>
      </c>
      <c r="B252" s="102">
        <f>'[1]S4 Maquette'!C252</f>
        <v>0</v>
      </c>
      <c r="C252" s="43">
        <f>'[1]S4 Maquette'!F252</f>
        <v>0</v>
      </c>
      <c r="D252" s="101"/>
      <c r="E252" s="101"/>
      <c r="F252" s="101"/>
      <c r="G252" s="101"/>
      <c r="H252" s="101"/>
      <c r="I252" s="101"/>
      <c r="J252" s="101"/>
      <c r="K252" s="101"/>
      <c r="L252" s="101"/>
      <c r="M252" s="101"/>
      <c r="N252" s="101"/>
      <c r="O252" s="101"/>
      <c r="P252" s="101"/>
      <c r="Q252" s="101"/>
      <c r="R252" s="101"/>
      <c r="S252" s="101"/>
      <c r="T252" s="46"/>
      <c r="W252"/>
    </row>
    <row r="253" spans="1:23" ht="30.5" customHeight="1" x14ac:dyDescent="0.35">
      <c r="A253" s="102">
        <f>'[1]S4 Maquette'!B253</f>
        <v>0</v>
      </c>
      <c r="B253" s="102">
        <f>'[1]S4 Maquette'!C253</f>
        <v>0</v>
      </c>
      <c r="C253" s="43">
        <f>'[1]S4 Maquette'!F253</f>
        <v>0</v>
      </c>
      <c r="D253" s="101"/>
      <c r="E253" s="101"/>
      <c r="F253" s="101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1"/>
      <c r="R253" s="101"/>
      <c r="S253" s="101"/>
      <c r="T253" s="46"/>
      <c r="W253"/>
    </row>
    <row r="254" spans="1:23" ht="30.5" customHeight="1" x14ac:dyDescent="0.35">
      <c r="A254" s="102">
        <f>'[1]S4 Maquette'!B254</f>
        <v>0</v>
      </c>
      <c r="B254" s="102">
        <f>'[1]S4 Maquette'!C254</f>
        <v>0</v>
      </c>
      <c r="C254" s="43">
        <f>'[1]S4 Maquette'!F254</f>
        <v>0</v>
      </c>
      <c r="D254" s="101"/>
      <c r="E254" s="101"/>
      <c r="F254" s="101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1"/>
      <c r="R254" s="101"/>
      <c r="S254" s="101"/>
      <c r="T254" s="46"/>
      <c r="W254"/>
    </row>
    <row r="255" spans="1:23" ht="30.5" customHeight="1" x14ac:dyDescent="0.35">
      <c r="A255" s="102">
        <f>'[1]S4 Maquette'!B255</f>
        <v>0</v>
      </c>
      <c r="B255" s="102">
        <f>'[1]S4 Maquette'!C255</f>
        <v>0</v>
      </c>
      <c r="C255" s="43">
        <f>'[1]S4 Maquette'!F255</f>
        <v>0</v>
      </c>
      <c r="D255" s="101"/>
      <c r="E255" s="101"/>
      <c r="F255" s="101"/>
      <c r="G255" s="101"/>
      <c r="H255" s="101"/>
      <c r="I255" s="101"/>
      <c r="J255" s="101"/>
      <c r="K255" s="101"/>
      <c r="L255" s="101"/>
      <c r="M255" s="101"/>
      <c r="N255" s="101"/>
      <c r="O255" s="101"/>
      <c r="P255" s="101"/>
      <c r="Q255" s="101"/>
      <c r="R255" s="101"/>
      <c r="S255" s="101"/>
      <c r="T255" s="46"/>
      <c r="W255"/>
    </row>
    <row r="256" spans="1:23" ht="30.5" customHeight="1" x14ac:dyDescent="0.35">
      <c r="A256" s="102">
        <f>'[1]S4 Maquette'!B256</f>
        <v>0</v>
      </c>
      <c r="B256" s="102">
        <f>'[1]S4 Maquette'!C256</f>
        <v>0</v>
      </c>
      <c r="C256" s="43">
        <f>'[1]S4 Maquette'!F256</f>
        <v>0</v>
      </c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101"/>
      <c r="S256" s="101"/>
      <c r="T256" s="46"/>
      <c r="W256"/>
    </row>
    <row r="257" spans="1:23" ht="30.5" customHeight="1" x14ac:dyDescent="0.35">
      <c r="A257" s="102">
        <f>'[1]S4 Maquette'!B257</f>
        <v>0</v>
      </c>
      <c r="B257" s="102">
        <f>'[1]S4 Maquette'!C257</f>
        <v>0</v>
      </c>
      <c r="C257" s="43">
        <f>'[1]S4 Maquette'!F257</f>
        <v>0</v>
      </c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46"/>
      <c r="W257"/>
    </row>
    <row r="258" spans="1:23" ht="30.5" customHeight="1" x14ac:dyDescent="0.35">
      <c r="A258" s="102">
        <f>'[1]S4 Maquette'!B258</f>
        <v>0</v>
      </c>
      <c r="B258" s="102">
        <f>'[1]S4 Maquette'!C258</f>
        <v>0</v>
      </c>
      <c r="C258" s="43">
        <f>'[1]S4 Maquette'!F258</f>
        <v>0</v>
      </c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46"/>
      <c r="W258"/>
    </row>
    <row r="259" spans="1:23" ht="30.5" customHeight="1" x14ac:dyDescent="0.35">
      <c r="A259" s="102">
        <f>'[1]S4 Maquette'!B259</f>
        <v>0</v>
      </c>
      <c r="B259" s="102">
        <f>'[1]S4 Maquette'!C259</f>
        <v>0</v>
      </c>
      <c r="C259" s="43">
        <f>'[1]S4 Maquette'!F259</f>
        <v>0</v>
      </c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  <c r="S259" s="101"/>
      <c r="T259" s="46"/>
      <c r="W259"/>
    </row>
    <row r="260" spans="1:23" ht="30.5" customHeight="1" x14ac:dyDescent="0.35">
      <c r="A260" s="102">
        <f>'[1]S4 Maquette'!B260</f>
        <v>0</v>
      </c>
      <c r="B260" s="102">
        <f>'[1]S4 Maquette'!C260</f>
        <v>0</v>
      </c>
      <c r="C260" s="43">
        <f>'[1]S4 Maquette'!F260</f>
        <v>0</v>
      </c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46"/>
      <c r="W260"/>
    </row>
    <row r="261" spans="1:23" ht="30.5" customHeight="1" x14ac:dyDescent="0.35">
      <c r="A261" s="102">
        <f>'[1]S4 Maquette'!B261</f>
        <v>0</v>
      </c>
      <c r="B261" s="102">
        <f>'[1]S4 Maquette'!C261</f>
        <v>0</v>
      </c>
      <c r="C261" s="43">
        <f>'[1]S4 Maquette'!F261</f>
        <v>0</v>
      </c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46"/>
      <c r="W261"/>
    </row>
    <row r="262" spans="1:23" ht="30.5" customHeight="1" x14ac:dyDescent="0.35">
      <c r="A262" s="102">
        <f>'[1]S4 Maquette'!B262</f>
        <v>0</v>
      </c>
      <c r="B262" s="102">
        <f>'[1]S4 Maquette'!C262</f>
        <v>0</v>
      </c>
      <c r="C262" s="43">
        <f>'[1]S4 Maquette'!F262</f>
        <v>0</v>
      </c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46"/>
      <c r="W262"/>
    </row>
    <row r="263" spans="1:23" ht="30.5" customHeight="1" x14ac:dyDescent="0.35">
      <c r="A263" s="102">
        <f>'[1]S4 Maquette'!B263</f>
        <v>0</v>
      </c>
      <c r="B263" s="102">
        <f>'[1]S4 Maquette'!C263</f>
        <v>0</v>
      </c>
      <c r="C263" s="43">
        <f>'[1]S4 Maquette'!F263</f>
        <v>0</v>
      </c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46"/>
      <c r="W263"/>
    </row>
    <row r="264" spans="1:23" ht="30.5" customHeight="1" x14ac:dyDescent="0.35">
      <c r="A264" s="102">
        <f>'[1]S4 Maquette'!B264</f>
        <v>0</v>
      </c>
      <c r="B264" s="102">
        <f>'[1]S4 Maquette'!C264</f>
        <v>0</v>
      </c>
      <c r="C264" s="43">
        <f>'[1]S4 Maquette'!F264</f>
        <v>0</v>
      </c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46"/>
      <c r="W264"/>
    </row>
    <row r="265" spans="1:23" ht="30.5" customHeight="1" x14ac:dyDescent="0.35">
      <c r="A265" s="102">
        <f>'[1]S4 Maquette'!B265</f>
        <v>0</v>
      </c>
      <c r="B265" s="102">
        <f>'[1]S4 Maquette'!C265</f>
        <v>0</v>
      </c>
      <c r="C265" s="43">
        <f>'[1]S4 Maquette'!F265</f>
        <v>0</v>
      </c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46"/>
      <c r="W265"/>
    </row>
    <row r="266" spans="1:23" ht="30.5" customHeight="1" x14ac:dyDescent="0.35">
      <c r="A266" s="102">
        <f>'[1]S4 Maquette'!B266</f>
        <v>0</v>
      </c>
      <c r="B266" s="102">
        <f>'[1]S4 Maquette'!C266</f>
        <v>0</v>
      </c>
      <c r="C266" s="43">
        <f>'[1]S4 Maquette'!F266</f>
        <v>0</v>
      </c>
      <c r="D266" s="101"/>
      <c r="E266" s="101"/>
      <c r="F266" s="101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1"/>
      <c r="R266" s="101"/>
      <c r="S266" s="101"/>
      <c r="T266" s="46"/>
      <c r="W266"/>
    </row>
    <row r="267" spans="1:23" ht="30.5" customHeight="1" x14ac:dyDescent="0.35">
      <c r="A267" s="102">
        <f>'[1]S4 Maquette'!B267</f>
        <v>0</v>
      </c>
      <c r="B267" s="102">
        <f>'[1]S4 Maquette'!C267</f>
        <v>0</v>
      </c>
      <c r="C267" s="43">
        <f>'[1]S4 Maquette'!F267</f>
        <v>0</v>
      </c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46"/>
      <c r="W267"/>
    </row>
    <row r="268" spans="1:23" ht="30.5" customHeight="1" x14ac:dyDescent="0.35">
      <c r="A268" s="102">
        <f>'[1]S4 Maquette'!B268</f>
        <v>0</v>
      </c>
      <c r="B268" s="102">
        <f>'[1]S4 Maquette'!C268</f>
        <v>0</v>
      </c>
      <c r="C268" s="43">
        <f>'[1]S4 Maquette'!F268</f>
        <v>0</v>
      </c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46"/>
      <c r="W268"/>
    </row>
    <row r="269" spans="1:23" ht="30.5" customHeight="1" x14ac:dyDescent="0.35">
      <c r="A269" s="102">
        <f>'[1]S4 Maquette'!B269</f>
        <v>0</v>
      </c>
      <c r="B269" s="102">
        <f>'[1]S4 Maquette'!C269</f>
        <v>0</v>
      </c>
      <c r="C269" s="43">
        <f>'[1]S4 Maquette'!F269</f>
        <v>0</v>
      </c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46"/>
      <c r="W269"/>
    </row>
    <row r="270" spans="1:23" ht="30.5" customHeight="1" x14ac:dyDescent="0.35">
      <c r="A270" s="102">
        <f>'[1]S4 Maquette'!B270</f>
        <v>0</v>
      </c>
      <c r="B270" s="102">
        <f>'[1]S4 Maquette'!C270</f>
        <v>0</v>
      </c>
      <c r="C270" s="43">
        <f>'[1]S4 Maquette'!F270</f>
        <v>0</v>
      </c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46"/>
      <c r="W270"/>
    </row>
    <row r="271" spans="1:23" ht="30.5" customHeight="1" x14ac:dyDescent="0.35">
      <c r="A271" s="102">
        <f>'[1]S4 Maquette'!B271</f>
        <v>0</v>
      </c>
      <c r="B271" s="102">
        <f>'[1]S4 Maquette'!C271</f>
        <v>0</v>
      </c>
      <c r="C271" s="43">
        <f>'[1]S4 Maquette'!F271</f>
        <v>0</v>
      </c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46"/>
      <c r="W271"/>
    </row>
    <row r="272" spans="1:23" ht="30.5" customHeight="1" x14ac:dyDescent="0.35">
      <c r="A272" s="102">
        <f>'[1]S4 Maquette'!B272</f>
        <v>0</v>
      </c>
      <c r="B272" s="102">
        <f>'[1]S4 Maquette'!C272</f>
        <v>0</v>
      </c>
      <c r="C272" s="43">
        <f>'[1]S4 Maquette'!F272</f>
        <v>0</v>
      </c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46"/>
      <c r="W272"/>
    </row>
    <row r="273" spans="1:23" ht="30.5" customHeight="1" x14ac:dyDescent="0.35">
      <c r="A273" s="102">
        <f>'[1]S4 Maquette'!B273</f>
        <v>0</v>
      </c>
      <c r="B273" s="102">
        <f>'[1]S4 Maquette'!C273</f>
        <v>0</v>
      </c>
      <c r="C273" s="43">
        <f>'[1]S4 Maquette'!F273</f>
        <v>0</v>
      </c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46"/>
      <c r="W273"/>
    </row>
    <row r="274" spans="1:23" ht="30.5" customHeight="1" x14ac:dyDescent="0.35">
      <c r="A274" s="102">
        <f>'[1]S4 Maquette'!B274</f>
        <v>0</v>
      </c>
      <c r="B274" s="102">
        <f>'[1]S4 Maquette'!C274</f>
        <v>0</v>
      </c>
      <c r="C274" s="43">
        <f>'[1]S4 Maquette'!F274</f>
        <v>0</v>
      </c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46"/>
      <c r="W274"/>
    </row>
    <row r="275" spans="1:23" ht="30.5" customHeight="1" x14ac:dyDescent="0.35">
      <c r="A275" s="102">
        <f>'[1]S4 Maquette'!B275</f>
        <v>0</v>
      </c>
      <c r="B275" s="102">
        <f>'[1]S4 Maquette'!C275</f>
        <v>0</v>
      </c>
      <c r="C275" s="43">
        <f>'[1]S4 Maquette'!F275</f>
        <v>0</v>
      </c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46"/>
      <c r="W275"/>
    </row>
    <row r="276" spans="1:23" ht="30.5" customHeight="1" x14ac:dyDescent="0.35">
      <c r="A276" s="102">
        <f>'[1]S4 Maquette'!B276</f>
        <v>0</v>
      </c>
      <c r="B276" s="102">
        <f>'[1]S4 Maquette'!C276</f>
        <v>0</v>
      </c>
      <c r="C276" s="43">
        <f>'[1]S4 Maquette'!F276</f>
        <v>0</v>
      </c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46"/>
      <c r="W276"/>
    </row>
    <row r="277" spans="1:23" ht="30.5" customHeight="1" x14ac:dyDescent="0.35">
      <c r="A277" s="102">
        <f>'[1]S4 Maquette'!B277</f>
        <v>0</v>
      </c>
      <c r="B277" s="102">
        <f>'[1]S4 Maquette'!C277</f>
        <v>0</v>
      </c>
      <c r="C277" s="43">
        <f>'[1]S4 Maquette'!F277</f>
        <v>0</v>
      </c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46"/>
      <c r="W277"/>
    </row>
    <row r="278" spans="1:23" ht="30.5" customHeight="1" x14ac:dyDescent="0.35">
      <c r="A278" s="102">
        <f>'[1]S4 Maquette'!B278</f>
        <v>0</v>
      </c>
      <c r="B278" s="102">
        <f>'[1]S4 Maquette'!C278</f>
        <v>0</v>
      </c>
      <c r="C278" s="43">
        <f>'[1]S4 Maquette'!F278</f>
        <v>0</v>
      </c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46"/>
      <c r="W278"/>
    </row>
    <row r="279" spans="1:23" ht="30.5" customHeight="1" x14ac:dyDescent="0.35">
      <c r="A279" s="102">
        <f>'[1]S4 Maquette'!B279</f>
        <v>0</v>
      </c>
      <c r="B279" s="102">
        <f>'[1]S4 Maquette'!C279</f>
        <v>0</v>
      </c>
      <c r="C279" s="43">
        <f>'[1]S4 Maquette'!F279</f>
        <v>0</v>
      </c>
      <c r="D279" s="101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101"/>
      <c r="S279" s="101"/>
      <c r="T279" s="46"/>
      <c r="W279"/>
    </row>
    <row r="280" spans="1:23" ht="30.5" customHeight="1" x14ac:dyDescent="0.35">
      <c r="A280" s="102">
        <f>'[1]S4 Maquette'!B280</f>
        <v>0</v>
      </c>
      <c r="B280" s="102">
        <f>'[1]S4 Maquette'!C280</f>
        <v>0</v>
      </c>
      <c r="C280" s="43">
        <f>'[1]S4 Maquette'!F280</f>
        <v>0</v>
      </c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46"/>
      <c r="W280"/>
    </row>
    <row r="281" spans="1:23" ht="30.5" customHeight="1" x14ac:dyDescent="0.35">
      <c r="A281" s="102">
        <f>'[1]S4 Maquette'!B281</f>
        <v>0</v>
      </c>
      <c r="B281" s="102">
        <f>'[1]S4 Maquette'!C281</f>
        <v>0</v>
      </c>
      <c r="C281" s="43">
        <f>'[1]S4 Maquette'!F281</f>
        <v>0</v>
      </c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46"/>
      <c r="W281"/>
    </row>
    <row r="282" spans="1:23" ht="30.5" customHeight="1" x14ac:dyDescent="0.35">
      <c r="A282" s="102">
        <f>'[1]S4 Maquette'!B282</f>
        <v>0</v>
      </c>
      <c r="B282" s="102">
        <f>'[1]S4 Maquette'!C282</f>
        <v>0</v>
      </c>
      <c r="C282" s="43">
        <f>'[1]S4 Maquette'!F282</f>
        <v>0</v>
      </c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46"/>
      <c r="W282"/>
    </row>
    <row r="283" spans="1:23" ht="30.5" customHeight="1" x14ac:dyDescent="0.35">
      <c r="A283" s="102">
        <f>'[1]S4 Maquette'!B283</f>
        <v>0</v>
      </c>
      <c r="B283" s="102">
        <f>'[1]S4 Maquette'!C283</f>
        <v>0</v>
      </c>
      <c r="C283" s="43">
        <f>'[1]S4 Maquette'!F283</f>
        <v>0</v>
      </c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46"/>
      <c r="W283"/>
    </row>
    <row r="284" spans="1:23" ht="30.5" customHeight="1" x14ac:dyDescent="0.35">
      <c r="A284" s="102">
        <f>'[1]S4 Maquette'!B284</f>
        <v>0</v>
      </c>
      <c r="B284" s="102">
        <f>'[1]S4 Maquette'!C284</f>
        <v>0</v>
      </c>
      <c r="C284" s="43">
        <f>'[1]S4 Maquette'!F284</f>
        <v>0</v>
      </c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46"/>
      <c r="W284"/>
    </row>
    <row r="285" spans="1:23" ht="30.5" customHeight="1" x14ac:dyDescent="0.35">
      <c r="A285" s="102">
        <f>'[1]S4 Maquette'!B285</f>
        <v>0</v>
      </c>
      <c r="B285" s="102">
        <f>'[1]S4 Maquette'!C285</f>
        <v>0</v>
      </c>
      <c r="C285" s="43">
        <f>'[1]S4 Maquette'!F285</f>
        <v>0</v>
      </c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46"/>
      <c r="W285"/>
    </row>
    <row r="286" spans="1:23" ht="30.5" customHeight="1" x14ac:dyDescent="0.35">
      <c r="A286" s="102">
        <f>'[1]S4 Maquette'!B286</f>
        <v>0</v>
      </c>
      <c r="B286" s="102">
        <f>'[1]S4 Maquette'!C286</f>
        <v>0</v>
      </c>
      <c r="C286" s="43">
        <f>'[1]S4 Maquette'!F286</f>
        <v>0</v>
      </c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46"/>
      <c r="W286"/>
    </row>
    <row r="287" spans="1:23" ht="30.5" customHeight="1" x14ac:dyDescent="0.35">
      <c r="A287" s="102">
        <f>'[1]S4 Maquette'!B287</f>
        <v>0</v>
      </c>
      <c r="B287" s="102">
        <f>'[1]S4 Maquette'!C287</f>
        <v>0</v>
      </c>
      <c r="C287" s="43">
        <f>'[1]S4 Maquette'!F287</f>
        <v>0</v>
      </c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46"/>
      <c r="W287"/>
    </row>
    <row r="288" spans="1:23" ht="30.5" customHeight="1" x14ac:dyDescent="0.35">
      <c r="A288" s="102">
        <f>'[1]S4 Maquette'!B288</f>
        <v>0</v>
      </c>
      <c r="B288" s="102">
        <f>'[1]S4 Maquette'!C288</f>
        <v>0</v>
      </c>
      <c r="C288" s="43">
        <f>'[1]S4 Maquette'!F288</f>
        <v>0</v>
      </c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46"/>
      <c r="W288"/>
    </row>
    <row r="289" spans="1:23" ht="30.5" customHeight="1" x14ac:dyDescent="0.35">
      <c r="A289" s="102">
        <f>'[1]S4 Maquette'!B289</f>
        <v>0</v>
      </c>
      <c r="B289" s="102">
        <f>'[1]S4 Maquette'!C289</f>
        <v>0</v>
      </c>
      <c r="C289" s="43">
        <f>'[1]S4 Maquette'!F289</f>
        <v>0</v>
      </c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46"/>
      <c r="W289"/>
    </row>
    <row r="290" spans="1:23" ht="30.5" customHeight="1" x14ac:dyDescent="0.35">
      <c r="A290" s="102">
        <f>'[1]S4 Maquette'!B290</f>
        <v>0</v>
      </c>
      <c r="B290" s="102">
        <f>'[1]S4 Maquette'!C290</f>
        <v>0</v>
      </c>
      <c r="C290" s="43">
        <f>'[1]S4 Maquette'!F290</f>
        <v>0</v>
      </c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46"/>
      <c r="W290"/>
    </row>
    <row r="291" spans="1:23" ht="30.5" customHeight="1" x14ac:dyDescent="0.35">
      <c r="A291" s="102">
        <f>'[1]S4 Maquette'!B291</f>
        <v>0</v>
      </c>
      <c r="B291" s="102">
        <f>'[1]S4 Maquette'!C291</f>
        <v>0</v>
      </c>
      <c r="C291" s="43">
        <f>'[1]S4 Maquette'!F291</f>
        <v>0</v>
      </c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46"/>
      <c r="W291"/>
    </row>
    <row r="292" spans="1:23" ht="30.5" customHeight="1" x14ac:dyDescent="0.35">
      <c r="A292" s="102">
        <f>'[1]S4 Maquette'!B292</f>
        <v>0</v>
      </c>
      <c r="B292" s="102">
        <f>'[1]S4 Maquette'!C292</f>
        <v>0</v>
      </c>
      <c r="C292" s="43">
        <f>'[1]S4 Maquette'!F292</f>
        <v>0</v>
      </c>
      <c r="D292" s="101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101"/>
      <c r="S292" s="101"/>
      <c r="T292" s="46"/>
      <c r="W292"/>
    </row>
    <row r="293" spans="1:23" ht="30.5" customHeight="1" x14ac:dyDescent="0.35">
      <c r="A293" s="102">
        <f>'[1]S4 Maquette'!B293</f>
        <v>0</v>
      </c>
      <c r="B293" s="102">
        <f>'[1]S4 Maquette'!C293</f>
        <v>0</v>
      </c>
      <c r="C293" s="43">
        <f>'[1]S4 Maquette'!F293</f>
        <v>0</v>
      </c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46"/>
      <c r="W293"/>
    </row>
    <row r="294" spans="1:23" ht="30.5" customHeight="1" x14ac:dyDescent="0.35">
      <c r="A294" s="102">
        <f>'[1]S4 Maquette'!B294</f>
        <v>0</v>
      </c>
      <c r="B294" s="102">
        <f>'[1]S4 Maquette'!C294</f>
        <v>0</v>
      </c>
      <c r="C294" s="43">
        <f>'[1]S4 Maquette'!F294</f>
        <v>0</v>
      </c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46"/>
      <c r="W294"/>
    </row>
    <row r="295" spans="1:23" ht="30.5" customHeight="1" x14ac:dyDescent="0.35">
      <c r="A295" s="102">
        <f>'[1]S4 Maquette'!B295</f>
        <v>0</v>
      </c>
      <c r="B295" s="102">
        <f>'[1]S4 Maquette'!C295</f>
        <v>0</v>
      </c>
      <c r="C295" s="43">
        <f>'[1]S4 Maquette'!F295</f>
        <v>0</v>
      </c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46"/>
      <c r="W295"/>
    </row>
    <row r="296" spans="1:23" ht="30.5" customHeight="1" x14ac:dyDescent="0.35">
      <c r="A296" s="102">
        <f>'[1]S4 Maquette'!B296</f>
        <v>0</v>
      </c>
      <c r="B296" s="102">
        <f>'[1]S4 Maquette'!C296</f>
        <v>0</v>
      </c>
      <c r="C296" s="43">
        <f>'[1]S4 Maquette'!F296</f>
        <v>0</v>
      </c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46"/>
      <c r="W296"/>
    </row>
    <row r="297" spans="1:23" ht="30.5" customHeight="1" x14ac:dyDescent="0.35">
      <c r="A297" s="102">
        <f>'[1]S4 Maquette'!B297</f>
        <v>0</v>
      </c>
      <c r="B297" s="102">
        <f>'[1]S4 Maquette'!C297</f>
        <v>0</v>
      </c>
      <c r="C297" s="43">
        <f>'[1]S4 Maquette'!F297</f>
        <v>0</v>
      </c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46"/>
      <c r="W297"/>
    </row>
    <row r="298" spans="1:23" ht="30.5" customHeight="1" x14ac:dyDescent="0.35">
      <c r="A298" s="102">
        <f>'[1]S4 Maquette'!B298</f>
        <v>0</v>
      </c>
      <c r="B298" s="102">
        <f>'[1]S4 Maquette'!C298</f>
        <v>0</v>
      </c>
      <c r="C298" s="43">
        <f>'[1]S4 Maquette'!F298</f>
        <v>0</v>
      </c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46"/>
      <c r="W298"/>
    </row>
    <row r="299" spans="1:23" ht="30.5" customHeight="1" x14ac:dyDescent="0.35">
      <c r="A299" s="102">
        <f>'[1]S4 Maquette'!B299</f>
        <v>0</v>
      </c>
      <c r="B299" s="102">
        <f>'[1]S4 Maquette'!C299</f>
        <v>0</v>
      </c>
      <c r="C299" s="43">
        <f>'[1]S4 Maquette'!F299</f>
        <v>0</v>
      </c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46"/>
      <c r="W299"/>
    </row>
    <row r="300" spans="1:23" ht="30.5" customHeight="1" x14ac:dyDescent="0.35">
      <c r="A300" s="102">
        <f>'[1]S4 Maquette'!B300</f>
        <v>0</v>
      </c>
      <c r="B300" s="102">
        <f>'[1]S4 Maquette'!C300</f>
        <v>0</v>
      </c>
      <c r="C300" s="43">
        <f>'[1]S4 Maquette'!F300</f>
        <v>0</v>
      </c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46"/>
      <c r="W300"/>
    </row>
  </sheetData>
  <sheetProtection algorithmName="SHA-512" hashValue="IDadMUvxcziXs7zqyayOEdPm0yyb6HX9zcz5HpDdu0CMoORwvO5oeYyXSsvZpqVWxC6N7DIdFaIJ4O14+3+KEA==" saltValue="twh2LofyrczCQbTGdFWwJA==" spinCount="100000" sheet="1" formatCells="0" insertRows="0"/>
  <mergeCells count="25">
    <mergeCell ref="R14:R17"/>
    <mergeCell ref="S14:S17"/>
    <mergeCell ref="A15:A16"/>
    <mergeCell ref="B15:C16"/>
    <mergeCell ref="D15:D16"/>
    <mergeCell ref="E15:G16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7 A12:A17 A301:A999">
    <cfRule type="expression" dxfId="37" priority="26">
      <formula>$C1="Parcours Pédagogique"</formula>
    </cfRule>
    <cfRule type="expression" dxfId="36" priority="27">
      <formula>$C1="BLOC"</formula>
    </cfRule>
    <cfRule type="expression" dxfId="35" priority="28">
      <formula>$C1="OPTION"</formula>
    </cfRule>
  </conditionalFormatting>
  <conditionalFormatting sqref="A27:K41">
    <cfRule type="expression" dxfId="34" priority="17">
      <formula>$C27="Modification MCC"</formula>
    </cfRule>
    <cfRule type="expression" dxfId="33" priority="18">
      <formula>$C27="Modification"</formula>
    </cfRule>
    <cfRule type="expression" dxfId="32" priority="19">
      <formula>$C27="Création"</formula>
    </cfRule>
    <cfRule type="expression" dxfId="31" priority="20">
      <formula>$C27="Fermeture"</formula>
    </cfRule>
  </conditionalFormatting>
  <conditionalFormatting sqref="A18:S26 N27:O40 L41:S41 A42:S300 Q27:R40 T18">
    <cfRule type="expression" dxfId="30" priority="33">
      <formula>$C18="Modification MCC"</formula>
    </cfRule>
  </conditionalFormatting>
  <conditionalFormatting sqref="B1:S7 C8:S9 C10 E10 J10:S11 B12:M12 P12 B13:L13 B14:N14 P14:S17 B15:M17 B301:S999">
    <cfRule type="expression" dxfId="29" priority="30">
      <formula>$D1="Modification"</formula>
    </cfRule>
    <cfRule type="expression" dxfId="28" priority="31">
      <formula>$D1="Création"</formula>
    </cfRule>
    <cfRule type="expression" dxfId="27" priority="32">
      <formula>$D1="Fermeture"</formula>
    </cfRule>
  </conditionalFormatting>
  <conditionalFormatting sqref="B1:S7 C8:S9 J10:S11 B12:M12 B13:L13 B14:N14 B15:M17 B301:S999 P14:S17 C10 E10 P12">
    <cfRule type="expression" dxfId="26" priority="29">
      <formula>$D1="Modification MCC"</formula>
    </cfRule>
  </conditionalFormatting>
  <conditionalFormatting sqref="C1:S9 C10 E10 J10:S11">
    <cfRule type="expression" dxfId="25" priority="21">
      <formula>$B1="Option"</formula>
    </cfRule>
  </conditionalFormatting>
  <conditionalFormatting sqref="C12:S1001">
    <cfRule type="expression" dxfId="24" priority="1">
      <formula>$B12="Option"</formula>
    </cfRule>
  </conditionalFormatting>
  <conditionalFormatting sqref="J1:J26">
    <cfRule type="expression" dxfId="23" priority="25">
      <formula>$I1="NON"</formula>
    </cfRule>
  </conditionalFormatting>
  <conditionalFormatting sqref="J27:J1001">
    <cfRule type="expression" dxfId="22" priority="16">
      <formula>$I27="NON"</formula>
    </cfRule>
  </conditionalFormatting>
  <conditionalFormatting sqref="L18:L300">
    <cfRule type="expression" dxfId="21" priority="38">
      <formula>$K18="CCI (CC Intégral)"</formula>
    </cfRule>
  </conditionalFormatting>
  <conditionalFormatting sqref="L27:M40">
    <cfRule type="expression" dxfId="20" priority="7">
      <formula>$C27="Modification MCC"</formula>
    </cfRule>
    <cfRule type="expression" dxfId="19" priority="8">
      <formula>$C27="Modification"</formula>
    </cfRule>
    <cfRule type="expression" dxfId="18" priority="9">
      <formula>$C27="Création"</formula>
    </cfRule>
    <cfRule type="expression" dxfId="17" priority="10">
      <formula>$C27="Fermeture"</formula>
    </cfRule>
  </conditionalFormatting>
  <conditionalFormatting sqref="M1:M26 L18:L300 M41:M1001">
    <cfRule type="expression" dxfId="16" priority="37">
      <formula>$K1="CT (Contrôle terminal)"</formula>
    </cfRule>
  </conditionalFormatting>
  <conditionalFormatting sqref="M27:M40">
    <cfRule type="expression" dxfId="15" priority="11">
      <formula>$K27="CT (Contrôle terminal)"</formula>
    </cfRule>
  </conditionalFormatting>
  <conditionalFormatting sqref="N1:O1001">
    <cfRule type="expression" dxfId="14" priority="24">
      <formula>$K1="CCI (CC Intégral)"</formula>
    </cfRule>
  </conditionalFormatting>
  <conditionalFormatting sqref="P27:P40">
    <cfRule type="expression" dxfId="13" priority="12">
      <formula>$C27="Modification MCC"</formula>
    </cfRule>
    <cfRule type="expression" dxfId="12" priority="13">
      <formula>$C27="Modification"</formula>
    </cfRule>
    <cfRule type="expression" dxfId="11" priority="14">
      <formula>$C27="Création"</formula>
    </cfRule>
    <cfRule type="expression" dxfId="10" priority="15">
      <formula>$C27="Fermeture"</formula>
    </cfRule>
  </conditionalFormatting>
  <conditionalFormatting sqref="Q1:R1001">
    <cfRule type="expression" dxfId="9" priority="23">
      <formula>$P1="Autres"</formula>
    </cfRule>
  </conditionalFormatting>
  <conditionalFormatting sqref="S1:S1001">
    <cfRule type="expression" dxfId="8" priority="2">
      <formula>$P1="CT (Contrôle terminal)"</formula>
    </cfRule>
  </conditionalFormatting>
  <conditionalFormatting sqref="S27:S40">
    <cfRule type="expression" dxfId="7" priority="3">
      <formula>$C27="Modification MCC"</formula>
    </cfRule>
    <cfRule type="expression" dxfId="6" priority="4">
      <formula>$C27="Modification"</formula>
    </cfRule>
    <cfRule type="expression" dxfId="5" priority="5">
      <formula>$C27="Création"</formula>
    </cfRule>
    <cfRule type="expression" dxfId="4" priority="6">
      <formula>$C27="Fermeture"</formula>
    </cfRule>
  </conditionalFormatting>
  <conditionalFormatting sqref="T18 A18:S26 N27:O40 Q27:R40 L41:S41 A42:S300">
    <cfRule type="expression" dxfId="3" priority="34">
      <formula>$C18="Modification"</formula>
    </cfRule>
    <cfRule type="expression" dxfId="2" priority="35">
      <formula>$C18="Création"</formula>
    </cfRule>
    <cfRule type="expression" dxfId="1" priority="36">
      <formula>$C18="Fermeture"</formula>
    </cfRule>
  </conditionalFormatting>
  <conditionalFormatting sqref="T18">
    <cfRule type="expression" dxfId="0" priority="22">
      <formula>$P18="CT (Contrôle terminal)"</formula>
    </cfRule>
  </conditionalFormatting>
  <dataValidations count="6">
    <dataValidation type="list" allowBlank="1" showInputMessage="1" showErrorMessage="1" sqref="E19:I300" xr:uid="{84578CFF-8200-4E14-8DA1-3D6CEEC1F354}">
      <formula1>"OUI, NON"</formula1>
    </dataValidation>
    <dataValidation type="list" allowBlank="1" showInputMessage="1" showErrorMessage="1" sqref="P19:P300" xr:uid="{D71DD857-6C9D-4654-B4B7-5BD55730881F}">
      <formula1>"CT (Contrôle terminal), Autres"</formula1>
    </dataValidation>
    <dataValidation type="list" allowBlank="1" showInputMessage="1" showErrorMessage="1" sqref="D1:D6" xr:uid="{2926D95B-885B-41B0-934B-92FC589D4F31}">
      <formula1>"Obligatoire, Facultatif, Complémentaire"</formula1>
    </dataValidation>
    <dataValidation type="list" allowBlank="1" showInputMessage="1" showErrorMessage="1" sqref="C19:C300" xr:uid="{51F28FF7-7671-46D9-903F-BA5AAEC0C5BA}">
      <formula1>"Modification MCC"</formula1>
    </dataValidation>
    <dataValidation type="list" allowBlank="1" showInputMessage="1" showErrorMessage="1" sqref="K19:K300" xr:uid="{1CD5872A-2377-4C4F-8221-F08C127AF00F}">
      <formula1>List_Controle2</formula1>
    </dataValidation>
    <dataValidation type="list" allowBlank="1" showInputMessage="1" showErrorMessage="1" sqref="Q19:Q300 N19:N300" xr:uid="{636CD3A9-7AAC-4AA8-B5DD-E8F281A1CCA2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6758D-6BC9-4A7A-996A-FFC918165B03}">
  <dimension ref="A1:O279"/>
  <sheetViews>
    <sheetView topLeftCell="A53" zoomScale="55" zoomScaleNormal="55" workbookViewId="0">
      <selection activeCell="A43" sqref="A43:XFD60"/>
    </sheetView>
  </sheetViews>
  <sheetFormatPr baseColWidth="10" defaultColWidth="11.453125" defaultRowHeight="14.5" x14ac:dyDescent="0.35"/>
  <cols>
    <col min="1" max="1" width="18.453125" style="14" customWidth="1"/>
    <col min="2" max="2" width="56" style="14" bestFit="1" customWidth="1"/>
    <col min="3" max="3" width="18" style="14" customWidth="1"/>
    <col min="4" max="4" width="15.7265625" style="14" customWidth="1"/>
    <col min="5" max="5" width="27.26953125" style="14" customWidth="1"/>
    <col min="6" max="6" width="24.7265625" style="14" customWidth="1"/>
    <col min="7" max="7" width="29.1796875" style="14" customWidth="1"/>
    <col min="8" max="8" width="34.26953125" style="14" customWidth="1"/>
    <col min="9" max="9" width="17" style="14" customWidth="1"/>
    <col min="10" max="10" width="14.26953125" style="14" customWidth="1"/>
    <col min="11" max="11" width="14.7265625" style="14" customWidth="1"/>
    <col min="12" max="13" width="21.7265625" style="14" customWidth="1"/>
    <col min="14" max="14" width="47.7265625" style="14" customWidth="1"/>
    <col min="15" max="15" width="54.1796875" style="14" customWidth="1"/>
  </cols>
  <sheetData>
    <row r="1" spans="1:10" x14ac:dyDescent="0.35">
      <c r="A1" s="146"/>
      <c r="B1" s="146"/>
      <c r="C1" s="146"/>
      <c r="D1" s="146"/>
      <c r="E1" s="146"/>
      <c r="F1" s="146"/>
      <c r="G1" s="146"/>
      <c r="H1" s="146"/>
      <c r="I1" s="146"/>
      <c r="J1" s="146"/>
    </row>
    <row r="2" spans="1:10" x14ac:dyDescent="0.35">
      <c r="A2" s="146"/>
      <c r="B2" s="146"/>
      <c r="C2" s="146"/>
      <c r="D2" s="146"/>
      <c r="E2" s="146"/>
      <c r="F2" s="146"/>
      <c r="G2" s="146"/>
      <c r="H2" s="146"/>
      <c r="I2" s="146"/>
      <c r="J2" s="146"/>
    </row>
    <row r="3" spans="1:10" x14ac:dyDescent="0.35">
      <c r="A3" s="146"/>
      <c r="B3" s="146"/>
      <c r="C3" s="146"/>
      <c r="D3" s="146"/>
      <c r="E3" s="146"/>
      <c r="F3" s="146"/>
      <c r="G3" s="146"/>
      <c r="H3" s="146"/>
      <c r="I3" s="146"/>
      <c r="J3" s="146"/>
    </row>
    <row r="4" spans="1:10" x14ac:dyDescent="0.35">
      <c r="A4" s="146"/>
      <c r="B4" s="146"/>
      <c r="C4" s="146"/>
      <c r="D4" s="146"/>
      <c r="E4" s="146"/>
      <c r="F4" s="146"/>
      <c r="G4" s="146"/>
      <c r="H4" s="146"/>
      <c r="I4" s="146"/>
      <c r="J4" s="146"/>
    </row>
    <row r="5" spans="1:10" x14ac:dyDescent="0.35">
      <c r="A5" s="146"/>
      <c r="B5" s="146"/>
      <c r="C5" s="146"/>
      <c r="D5" s="146"/>
      <c r="E5" s="146"/>
      <c r="F5" s="146"/>
      <c r="G5" s="146"/>
      <c r="H5" s="146"/>
      <c r="I5" s="146"/>
      <c r="J5" s="146"/>
    </row>
    <row r="6" spans="1:10" x14ac:dyDescent="0.35">
      <c r="A6" s="146"/>
      <c r="B6" s="147"/>
      <c r="C6" s="146"/>
      <c r="D6" s="146"/>
      <c r="E6" s="146"/>
      <c r="F6" s="146"/>
      <c r="G6" s="146"/>
      <c r="H6" s="146"/>
      <c r="I6" s="146"/>
      <c r="J6" s="146"/>
    </row>
    <row r="7" spans="1:10" ht="18" customHeight="1" x14ac:dyDescent="0.35">
      <c r="A7" s="148" t="s">
        <v>174</v>
      </c>
      <c r="B7" s="145" t="str">
        <f>'Fiche Générale'!B3</f>
        <v>Portail_LLAC</v>
      </c>
      <c r="C7" s="149" t="s">
        <v>175</v>
      </c>
      <c r="D7" s="150"/>
      <c r="E7" s="155">
        <f>'Fiche Générale'!B4</f>
        <v>0</v>
      </c>
      <c r="F7" s="156"/>
      <c r="G7" s="148" t="s">
        <v>176</v>
      </c>
      <c r="H7" s="145" t="str">
        <f>'Fiche Générale'!B5</f>
        <v>-</v>
      </c>
      <c r="I7" s="145"/>
      <c r="J7" s="145"/>
    </row>
    <row r="8" spans="1:10" ht="18" customHeight="1" x14ac:dyDescent="0.35">
      <c r="A8" s="148"/>
      <c r="B8" s="145"/>
      <c r="C8" s="151"/>
      <c r="D8" s="152"/>
      <c r="E8" s="157"/>
      <c r="F8" s="158"/>
      <c r="G8" s="148"/>
      <c r="H8" s="145"/>
      <c r="I8" s="145"/>
      <c r="J8" s="145"/>
    </row>
    <row r="9" spans="1:10" ht="18" customHeight="1" x14ac:dyDescent="0.35">
      <c r="A9" s="148"/>
      <c r="B9" s="145"/>
      <c r="C9" s="153"/>
      <c r="D9" s="154"/>
      <c r="E9" s="159"/>
      <c r="F9" s="160"/>
      <c r="G9" s="148"/>
      <c r="H9" s="145"/>
      <c r="I9" s="145"/>
      <c r="J9" s="145"/>
    </row>
    <row r="10" spans="1:10" ht="18" customHeight="1" x14ac:dyDescent="0.35">
      <c r="A10" s="148"/>
      <c r="B10" s="145"/>
      <c r="C10" s="161" t="s">
        <v>177</v>
      </c>
      <c r="D10" s="161"/>
      <c r="E10" s="162" t="str">
        <f>'Fiche Générale'!B9</f>
        <v>LLCER Anglais</v>
      </c>
      <c r="F10" s="163"/>
      <c r="G10" s="163"/>
      <c r="H10" s="163"/>
      <c r="I10" s="163"/>
      <c r="J10" s="164"/>
    </row>
    <row r="11" spans="1:10" ht="18" customHeight="1" x14ac:dyDescent="0.35">
      <c r="A11" s="148"/>
      <c r="B11" s="145"/>
      <c r="C11" s="161"/>
      <c r="D11" s="161"/>
      <c r="E11" s="165"/>
      <c r="F11" s="166"/>
      <c r="G11" s="166"/>
      <c r="H11" s="166"/>
      <c r="I11" s="166"/>
      <c r="J11" s="167"/>
    </row>
    <row r="13" spans="1:10" x14ac:dyDescent="0.35">
      <c r="A13" s="140" t="s">
        <v>178</v>
      </c>
      <c r="B13" s="109" t="s">
        <v>179</v>
      </c>
      <c r="C13" s="140" t="s">
        <v>180</v>
      </c>
      <c r="D13" s="140"/>
      <c r="E13" s="140"/>
      <c r="F13" s="140"/>
      <c r="G13" s="140" t="s">
        <v>181</v>
      </c>
      <c r="H13" s="105">
        <f>Calcul!A7</f>
        <v>170.5</v>
      </c>
      <c r="I13" s="105"/>
    </row>
    <row r="14" spans="1:10" x14ac:dyDescent="0.35">
      <c r="A14" s="140"/>
      <c r="B14" s="112"/>
      <c r="C14" s="140"/>
      <c r="D14" s="140"/>
      <c r="E14" s="140"/>
      <c r="F14" s="140"/>
      <c r="G14" s="140"/>
      <c r="H14" s="105"/>
      <c r="I14" s="105"/>
    </row>
    <row r="15" spans="1:10" x14ac:dyDescent="0.35">
      <c r="A15" s="140" t="s">
        <v>182</v>
      </c>
      <c r="B15" s="105" t="s">
        <v>143</v>
      </c>
      <c r="C15" s="141" t="s">
        <v>183</v>
      </c>
      <c r="D15" s="142"/>
      <c r="E15" s="140"/>
      <c r="F15" s="140"/>
      <c r="G15" s="140" t="s">
        <v>184</v>
      </c>
      <c r="H15" s="105">
        <f>Calcul!A20</f>
        <v>170.5</v>
      </c>
      <c r="I15" s="105"/>
    </row>
    <row r="16" spans="1:10" x14ac:dyDescent="0.35">
      <c r="A16" s="140"/>
      <c r="B16" s="105"/>
      <c r="C16" s="143"/>
      <c r="D16" s="144"/>
      <c r="E16" s="140"/>
      <c r="F16" s="140"/>
      <c r="G16" s="140"/>
      <c r="H16" s="105"/>
      <c r="I16" s="105"/>
    </row>
    <row r="17" spans="1:15" x14ac:dyDescent="0.35">
      <c r="I17" s="15"/>
      <c r="J17" s="15"/>
      <c r="K17" s="15"/>
      <c r="L17" s="15"/>
      <c r="M17" s="15"/>
      <c r="N17" s="15"/>
    </row>
    <row r="18" spans="1:15" ht="49.4" customHeight="1" x14ac:dyDescent="0.35">
      <c r="A18" s="3" t="s">
        <v>185</v>
      </c>
      <c r="B18" s="3" t="s">
        <v>186</v>
      </c>
      <c r="C18" s="3" t="s">
        <v>3</v>
      </c>
      <c r="D18" s="3" t="s">
        <v>187</v>
      </c>
      <c r="E18" s="3" t="s">
        <v>6</v>
      </c>
      <c r="F18" s="3" t="s">
        <v>5</v>
      </c>
      <c r="G18" s="3" t="s">
        <v>188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189</v>
      </c>
      <c r="M18" s="3" t="s">
        <v>4</v>
      </c>
      <c r="N18" s="3" t="s">
        <v>190</v>
      </c>
      <c r="O18" s="4" t="s">
        <v>191</v>
      </c>
    </row>
    <row r="19" spans="1:15" ht="43.4" customHeight="1" x14ac:dyDescent="0.35">
      <c r="A19" s="55">
        <v>0</v>
      </c>
      <c r="B19" s="53" t="s">
        <v>192</v>
      </c>
      <c r="C19" s="55" t="s">
        <v>11</v>
      </c>
      <c r="D19" s="55">
        <v>6</v>
      </c>
      <c r="E19" s="72"/>
      <c r="F19" s="72"/>
      <c r="G19" s="72"/>
      <c r="H19" s="72"/>
      <c r="I19" s="72"/>
      <c r="J19" s="72"/>
      <c r="K19" s="72"/>
      <c r="L19" s="72"/>
      <c r="M19" s="72"/>
      <c r="N19" s="71"/>
      <c r="O19" s="37"/>
    </row>
    <row r="20" spans="1:15" ht="43.4" customHeight="1" x14ac:dyDescent="0.35">
      <c r="A20" s="55" t="s">
        <v>193</v>
      </c>
      <c r="B20" s="53" t="s">
        <v>194</v>
      </c>
      <c r="C20" s="55" t="s">
        <v>19</v>
      </c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1"/>
      <c r="O20" s="37"/>
    </row>
    <row r="21" spans="1:15" ht="43.4" customHeight="1" x14ac:dyDescent="0.35">
      <c r="A21" s="55" t="s">
        <v>195</v>
      </c>
      <c r="B21" s="53" t="s">
        <v>196</v>
      </c>
      <c r="C21" s="55" t="s">
        <v>19</v>
      </c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1"/>
      <c r="O21" s="37"/>
    </row>
    <row r="22" spans="1:15" ht="43.4" customHeight="1" x14ac:dyDescent="0.35">
      <c r="A22" s="55" t="s">
        <v>197</v>
      </c>
      <c r="B22" s="54" t="s">
        <v>198</v>
      </c>
      <c r="C22" s="55" t="s">
        <v>19</v>
      </c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1"/>
      <c r="O22" s="37"/>
    </row>
    <row r="23" spans="1:15" ht="43.4" customHeight="1" x14ac:dyDescent="0.35">
      <c r="A23" s="56"/>
      <c r="B23" s="54" t="s">
        <v>199</v>
      </c>
      <c r="C23" s="55" t="s">
        <v>29</v>
      </c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1"/>
      <c r="O23" s="37"/>
    </row>
    <row r="24" spans="1:15" ht="43.4" customHeight="1" x14ac:dyDescent="0.35">
      <c r="A24" s="55" t="s">
        <v>200</v>
      </c>
      <c r="B24" s="54" t="s">
        <v>201</v>
      </c>
      <c r="C24" s="55" t="s">
        <v>19</v>
      </c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1"/>
      <c r="O24" s="37"/>
    </row>
    <row r="25" spans="1:15" ht="43.4" customHeight="1" x14ac:dyDescent="0.35">
      <c r="A25" s="55" t="s">
        <v>202</v>
      </c>
      <c r="B25" s="54" t="s">
        <v>203</v>
      </c>
      <c r="C25" s="55" t="s">
        <v>19</v>
      </c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1"/>
      <c r="O25" s="37"/>
    </row>
    <row r="26" spans="1:15" ht="42.75" customHeight="1" x14ac:dyDescent="0.35">
      <c r="A26" s="55" t="s">
        <v>204</v>
      </c>
      <c r="B26" s="54" t="s">
        <v>205</v>
      </c>
      <c r="C26" s="55" t="s">
        <v>19</v>
      </c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1"/>
      <c r="O26" s="37"/>
    </row>
    <row r="27" spans="1:15" s="84" customFormat="1" ht="43.4" customHeight="1" x14ac:dyDescent="0.35">
      <c r="A27" s="80"/>
      <c r="B27" s="81" t="s">
        <v>296</v>
      </c>
      <c r="C27" s="80" t="s">
        <v>26</v>
      </c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2"/>
      <c r="O27" s="83"/>
    </row>
    <row r="28" spans="1:15" ht="43.4" customHeight="1" x14ac:dyDescent="0.35">
      <c r="A28" s="23"/>
      <c r="B28" s="73" t="s">
        <v>253</v>
      </c>
      <c r="C28" s="20" t="s">
        <v>11</v>
      </c>
      <c r="D28" s="20">
        <v>6</v>
      </c>
      <c r="E28" s="20"/>
      <c r="F28" s="20"/>
      <c r="G28" s="20"/>
      <c r="H28" s="20"/>
      <c r="I28" s="74"/>
      <c r="J28" s="74"/>
      <c r="K28" s="74"/>
      <c r="L28" s="20"/>
      <c r="M28" s="20"/>
      <c r="N28" s="5"/>
      <c r="O28" s="5"/>
    </row>
    <row r="29" spans="1:15" ht="43.4" customHeight="1" x14ac:dyDescent="0.35">
      <c r="A29" s="23"/>
      <c r="B29" s="74" t="s">
        <v>254</v>
      </c>
      <c r="C29" s="20" t="s">
        <v>19</v>
      </c>
      <c r="D29" s="20"/>
      <c r="E29" s="20"/>
      <c r="F29" s="20"/>
      <c r="G29" s="20"/>
      <c r="H29" s="20"/>
      <c r="I29" s="74"/>
      <c r="J29" s="74">
        <v>22</v>
      </c>
      <c r="K29" s="74"/>
      <c r="L29" s="20"/>
      <c r="M29" s="20"/>
      <c r="N29" s="5"/>
      <c r="O29" s="5"/>
    </row>
    <row r="30" spans="1:15" ht="43.4" customHeight="1" x14ac:dyDescent="0.35">
      <c r="A30" s="23"/>
      <c r="B30" s="74" t="s">
        <v>255</v>
      </c>
      <c r="C30" s="20" t="s">
        <v>19</v>
      </c>
      <c r="D30" s="20"/>
      <c r="E30" s="20"/>
      <c r="F30" s="20"/>
      <c r="G30" s="20"/>
      <c r="H30" s="20"/>
      <c r="I30" s="74"/>
      <c r="J30" s="74">
        <v>22</v>
      </c>
      <c r="K30" s="74"/>
      <c r="L30" s="20"/>
      <c r="M30" s="20"/>
      <c r="N30" s="5"/>
      <c r="O30" s="5"/>
    </row>
    <row r="31" spans="1:15" ht="43.4" customHeight="1" x14ac:dyDescent="0.35">
      <c r="A31" s="23"/>
      <c r="B31" s="74" t="s">
        <v>256</v>
      </c>
      <c r="C31" s="20" t="s">
        <v>19</v>
      </c>
      <c r="D31" s="20"/>
      <c r="E31" s="20"/>
      <c r="F31" s="20"/>
      <c r="G31" s="20"/>
      <c r="H31" s="20"/>
      <c r="I31" s="74"/>
      <c r="J31" s="74"/>
      <c r="K31" s="74">
        <v>22</v>
      </c>
      <c r="L31" s="20"/>
      <c r="M31" s="20"/>
      <c r="N31" s="5"/>
      <c r="O31" s="5"/>
    </row>
    <row r="32" spans="1:15" ht="43.4" customHeight="1" x14ac:dyDescent="0.35">
      <c r="A32" s="23"/>
      <c r="B32" s="73" t="s">
        <v>257</v>
      </c>
      <c r="C32" s="20" t="s">
        <v>11</v>
      </c>
      <c r="D32" s="20">
        <v>6</v>
      </c>
      <c r="E32" s="20"/>
      <c r="F32" s="20"/>
      <c r="G32" s="20"/>
      <c r="H32" s="20"/>
      <c r="I32" s="74"/>
      <c r="J32" s="74"/>
      <c r="K32" s="74"/>
      <c r="L32" s="20"/>
      <c r="M32" s="20"/>
      <c r="N32" s="5"/>
      <c r="O32" s="5"/>
    </row>
    <row r="33" spans="1:15" ht="43.4" customHeight="1" x14ac:dyDescent="0.35">
      <c r="A33" s="23"/>
      <c r="B33" s="74" t="s">
        <v>258</v>
      </c>
      <c r="C33" s="20" t="s">
        <v>19</v>
      </c>
      <c r="D33" s="20"/>
      <c r="E33" s="20"/>
      <c r="F33" s="20"/>
      <c r="G33" s="20"/>
      <c r="H33" s="20"/>
      <c r="I33" s="74">
        <v>11</v>
      </c>
      <c r="J33" s="74"/>
      <c r="K33" s="74"/>
      <c r="L33" s="20"/>
      <c r="M33" s="20"/>
      <c r="N33" s="5"/>
      <c r="O33" s="5"/>
    </row>
    <row r="34" spans="1:15" ht="43.4" customHeight="1" x14ac:dyDescent="0.35">
      <c r="A34" s="23"/>
      <c r="B34" s="74" t="s">
        <v>259</v>
      </c>
      <c r="C34" s="20" t="s">
        <v>19</v>
      </c>
      <c r="D34" s="20"/>
      <c r="E34" s="20"/>
      <c r="F34" s="20"/>
      <c r="G34" s="20"/>
      <c r="H34" s="20"/>
      <c r="I34" s="74"/>
      <c r="J34" s="74">
        <v>22</v>
      </c>
      <c r="K34" s="74"/>
      <c r="L34" s="20"/>
      <c r="M34" s="20"/>
      <c r="N34" s="5"/>
      <c r="O34" s="5"/>
    </row>
    <row r="35" spans="1:15" ht="43.4" customHeight="1" x14ac:dyDescent="0.35">
      <c r="A35" s="23"/>
      <c r="B35" s="73" t="s">
        <v>260</v>
      </c>
      <c r="C35" s="20" t="s">
        <v>11</v>
      </c>
      <c r="D35" s="20">
        <v>6</v>
      </c>
      <c r="E35" s="20"/>
      <c r="F35" s="20"/>
      <c r="G35" s="20"/>
      <c r="H35" s="20"/>
      <c r="I35" s="74"/>
      <c r="J35" s="74"/>
      <c r="K35" s="74"/>
      <c r="L35" s="20"/>
      <c r="M35" s="20"/>
      <c r="N35" s="5"/>
      <c r="O35" s="5"/>
    </row>
    <row r="36" spans="1:15" ht="43.4" customHeight="1" x14ac:dyDescent="0.35">
      <c r="A36" s="23"/>
      <c r="B36" s="74" t="s">
        <v>261</v>
      </c>
      <c r="C36" s="20" t="s">
        <v>19</v>
      </c>
      <c r="D36" s="20"/>
      <c r="E36" s="20"/>
      <c r="F36" s="20"/>
      <c r="G36" s="20"/>
      <c r="H36" s="20"/>
      <c r="I36" s="74">
        <v>11</v>
      </c>
      <c r="J36" s="74"/>
      <c r="K36" s="74"/>
      <c r="L36" s="20"/>
      <c r="M36" s="20"/>
      <c r="N36" s="5"/>
      <c r="O36" s="5"/>
    </row>
    <row r="37" spans="1:15" ht="43.4" customHeight="1" x14ac:dyDescent="0.35">
      <c r="A37" s="23"/>
      <c r="B37" s="74" t="s">
        <v>262</v>
      </c>
      <c r="C37" s="20" t="s">
        <v>19</v>
      </c>
      <c r="D37" s="20"/>
      <c r="E37" s="20"/>
      <c r="F37" s="20"/>
      <c r="G37" s="20"/>
      <c r="H37" s="20"/>
      <c r="I37" s="74"/>
      <c r="J37" s="74">
        <v>22</v>
      </c>
      <c r="K37" s="74"/>
      <c r="L37" s="20"/>
      <c r="M37" s="20"/>
      <c r="N37" s="5"/>
      <c r="O37" s="5"/>
    </row>
    <row r="38" spans="1:15" ht="43.4" customHeight="1" x14ac:dyDescent="0.35">
      <c r="A38" s="23"/>
      <c r="B38" s="74"/>
      <c r="C38" s="20"/>
      <c r="D38" s="20"/>
      <c r="E38" s="20"/>
      <c r="F38" s="20"/>
      <c r="G38" s="20"/>
      <c r="H38" s="20"/>
      <c r="I38" s="74"/>
      <c r="J38" s="74"/>
      <c r="K38" s="74"/>
      <c r="L38" s="20"/>
      <c r="M38" s="20"/>
      <c r="N38" s="5"/>
      <c r="O38" s="5"/>
    </row>
    <row r="39" spans="1:15" s="84" customFormat="1" ht="43.4" customHeight="1" x14ac:dyDescent="0.35">
      <c r="A39" s="85"/>
      <c r="B39" s="86" t="s">
        <v>297</v>
      </c>
      <c r="C39" s="89" t="s">
        <v>29</v>
      </c>
      <c r="D39" s="89"/>
      <c r="E39" s="89"/>
      <c r="F39" s="89"/>
      <c r="G39" s="89"/>
      <c r="H39" s="89"/>
      <c r="I39" s="86"/>
      <c r="J39" s="86"/>
      <c r="K39" s="86"/>
      <c r="L39" s="89"/>
      <c r="M39" s="89"/>
      <c r="N39" s="83"/>
      <c r="O39" s="83"/>
    </row>
    <row r="40" spans="1:15" s="94" customFormat="1" ht="43.4" customHeight="1" x14ac:dyDescent="0.35">
      <c r="A40" s="90"/>
      <c r="B40" s="91" t="s">
        <v>312</v>
      </c>
      <c r="C40" s="90" t="s">
        <v>26</v>
      </c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2"/>
      <c r="O40" s="93"/>
    </row>
    <row r="41" spans="1:15" ht="43.4" customHeight="1" x14ac:dyDescent="0.35">
      <c r="A41" s="23"/>
      <c r="B41" s="73" t="s">
        <v>307</v>
      </c>
      <c r="C41" s="20" t="s">
        <v>11</v>
      </c>
      <c r="D41" s="20">
        <v>6</v>
      </c>
      <c r="E41" s="20"/>
      <c r="F41" s="20"/>
      <c r="G41" s="20"/>
      <c r="H41" s="20"/>
      <c r="I41" s="20"/>
      <c r="J41" s="20"/>
      <c r="K41" s="20"/>
      <c r="L41" s="20"/>
      <c r="M41" s="20"/>
      <c r="N41" s="5"/>
      <c r="O41" s="5"/>
    </row>
    <row r="42" spans="1:15" ht="43.4" customHeight="1" x14ac:dyDescent="0.35">
      <c r="A42" s="23"/>
      <c r="B42" s="95" t="s">
        <v>308</v>
      </c>
      <c r="C42" s="20" t="s">
        <v>29</v>
      </c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5"/>
      <c r="O42" s="5"/>
    </row>
    <row r="43" spans="1:15" ht="43.4" customHeight="1" x14ac:dyDescent="0.35">
      <c r="A43" s="23"/>
      <c r="B43" s="88" t="s">
        <v>302</v>
      </c>
      <c r="C43" s="20" t="s">
        <v>11</v>
      </c>
      <c r="D43" s="20">
        <v>6</v>
      </c>
      <c r="E43" s="20"/>
      <c r="F43" s="20"/>
      <c r="G43" s="20"/>
      <c r="H43" s="20"/>
      <c r="I43" s="74"/>
      <c r="J43" s="74"/>
      <c r="K43" s="74"/>
      <c r="L43" s="20"/>
      <c r="M43" s="20"/>
      <c r="N43" s="5"/>
      <c r="O43" s="5"/>
    </row>
    <row r="44" spans="1:15" ht="43.4" customHeight="1" x14ac:dyDescent="0.35">
      <c r="A44" s="23"/>
      <c r="B44" s="87" t="s">
        <v>298</v>
      </c>
      <c r="C44" s="20" t="s">
        <v>19</v>
      </c>
      <c r="D44" s="20"/>
      <c r="E44" s="20"/>
      <c r="F44" s="20"/>
      <c r="G44" s="20"/>
      <c r="H44" s="20"/>
      <c r="I44" s="74">
        <v>11</v>
      </c>
      <c r="J44" s="74"/>
      <c r="K44" s="74"/>
      <c r="L44" s="20"/>
      <c r="M44" s="20"/>
      <c r="N44" s="5"/>
      <c r="O44" s="5"/>
    </row>
    <row r="45" spans="1:15" ht="43.4" customHeight="1" x14ac:dyDescent="0.35">
      <c r="A45" s="23"/>
      <c r="B45" s="87" t="s">
        <v>299</v>
      </c>
      <c r="C45" s="20" t="s">
        <v>19</v>
      </c>
      <c r="D45" s="20"/>
      <c r="E45" s="20"/>
      <c r="F45" s="20"/>
      <c r="G45" s="20"/>
      <c r="H45" s="20"/>
      <c r="I45" s="74"/>
      <c r="J45" s="74">
        <v>22</v>
      </c>
      <c r="K45" s="74"/>
      <c r="L45" s="20"/>
      <c r="M45" s="20"/>
      <c r="N45" s="5"/>
      <c r="O45" s="5"/>
    </row>
    <row r="46" spans="1:15" ht="43.4" customHeight="1" x14ac:dyDescent="0.35">
      <c r="A46" s="23"/>
      <c r="B46" s="88" t="s">
        <v>303</v>
      </c>
      <c r="C46" s="20" t="s">
        <v>11</v>
      </c>
      <c r="D46" s="20">
        <v>6</v>
      </c>
      <c r="E46" s="20"/>
      <c r="F46" s="20"/>
      <c r="G46" s="20"/>
      <c r="H46" s="20"/>
      <c r="I46" s="74"/>
      <c r="J46" s="74"/>
      <c r="K46" s="74"/>
      <c r="L46" s="20"/>
      <c r="M46" s="20"/>
      <c r="N46" s="5"/>
      <c r="O46" s="5"/>
    </row>
    <row r="47" spans="1:15" ht="43.4" customHeight="1" x14ac:dyDescent="0.35">
      <c r="A47" s="23"/>
      <c r="B47" s="87" t="s">
        <v>300</v>
      </c>
      <c r="C47" s="20" t="s">
        <v>19</v>
      </c>
      <c r="D47" s="20"/>
      <c r="E47" s="20"/>
      <c r="F47" s="20"/>
      <c r="G47" s="20"/>
      <c r="H47" s="20"/>
      <c r="I47" s="74">
        <v>11</v>
      </c>
      <c r="J47" s="74"/>
      <c r="K47" s="74"/>
      <c r="L47" s="20"/>
      <c r="M47" s="20"/>
      <c r="N47" s="5"/>
      <c r="O47" s="5"/>
    </row>
    <row r="48" spans="1:15" ht="43.4" customHeight="1" x14ac:dyDescent="0.35">
      <c r="A48" s="23"/>
      <c r="B48" s="87" t="s">
        <v>301</v>
      </c>
      <c r="C48" s="20" t="s">
        <v>19</v>
      </c>
      <c r="D48" s="20"/>
      <c r="E48" s="20"/>
      <c r="F48" s="20"/>
      <c r="G48" s="20"/>
      <c r="H48" s="20"/>
      <c r="I48" s="74"/>
      <c r="J48" s="74">
        <v>22</v>
      </c>
      <c r="K48" s="74"/>
      <c r="L48" s="20"/>
      <c r="M48" s="20"/>
      <c r="N48" s="5"/>
      <c r="O48" s="5"/>
    </row>
    <row r="49" spans="1:15" ht="43.4" customHeight="1" x14ac:dyDescent="0.35">
      <c r="A49" s="23"/>
      <c r="B49" s="97" t="s">
        <v>309</v>
      </c>
      <c r="C49" s="20" t="s">
        <v>11</v>
      </c>
      <c r="D49" s="20">
        <v>6</v>
      </c>
      <c r="E49" s="20"/>
      <c r="F49" s="20"/>
      <c r="G49" s="20"/>
      <c r="H49" s="20"/>
      <c r="I49" s="74"/>
      <c r="J49" s="74"/>
      <c r="K49" s="74"/>
      <c r="L49" s="20"/>
      <c r="M49" s="20"/>
      <c r="N49" s="5"/>
      <c r="O49" s="5"/>
    </row>
    <row r="50" spans="1:15" ht="43.4" customHeight="1" x14ac:dyDescent="0.35">
      <c r="A50" s="23"/>
      <c r="B50" s="87" t="s">
        <v>304</v>
      </c>
      <c r="C50" s="20" t="s">
        <v>19</v>
      </c>
      <c r="D50" s="20"/>
      <c r="E50" s="20"/>
      <c r="F50" s="20"/>
      <c r="G50" s="20"/>
      <c r="H50" s="20"/>
      <c r="I50" s="74"/>
      <c r="J50" s="74">
        <v>22</v>
      </c>
      <c r="K50" s="74"/>
      <c r="L50" s="20"/>
      <c r="M50" s="20"/>
      <c r="N50" s="5"/>
      <c r="O50" s="5"/>
    </row>
    <row r="51" spans="1:15" ht="43.4" customHeight="1" x14ac:dyDescent="0.35">
      <c r="A51" s="23"/>
      <c r="B51" s="87" t="s">
        <v>305</v>
      </c>
      <c r="C51" s="20" t="s">
        <v>19</v>
      </c>
      <c r="D51" s="20"/>
      <c r="E51" s="20"/>
      <c r="F51" s="20"/>
      <c r="G51" s="20"/>
      <c r="H51" s="20"/>
      <c r="I51" s="74"/>
      <c r="J51" s="74">
        <v>22</v>
      </c>
      <c r="K51" s="74"/>
      <c r="L51" s="20"/>
      <c r="M51" s="20"/>
      <c r="N51" s="5"/>
      <c r="O51" s="5"/>
    </row>
    <row r="52" spans="1:15" ht="43.4" customHeight="1" x14ac:dyDescent="0.35">
      <c r="A52" s="23"/>
      <c r="B52" s="87" t="s">
        <v>306</v>
      </c>
      <c r="C52" s="20" t="s">
        <v>19</v>
      </c>
      <c r="D52" s="20"/>
      <c r="E52" s="20"/>
      <c r="F52" s="20"/>
      <c r="G52" s="20"/>
      <c r="H52" s="20"/>
      <c r="I52" s="74"/>
      <c r="J52" s="74"/>
      <c r="K52" s="74">
        <v>22</v>
      </c>
      <c r="L52" s="20"/>
      <c r="M52" s="20"/>
      <c r="N52" s="5"/>
      <c r="O52" s="5"/>
    </row>
    <row r="53" spans="1:15" ht="43.4" customHeight="1" x14ac:dyDescent="0.45">
      <c r="A53" s="24"/>
      <c r="B53" s="97" t="s">
        <v>310</v>
      </c>
      <c r="C53" s="20" t="s">
        <v>11</v>
      </c>
      <c r="D53" s="20">
        <v>6</v>
      </c>
      <c r="E53" s="20"/>
      <c r="F53" s="20"/>
      <c r="G53" s="20"/>
      <c r="H53" s="20"/>
      <c r="I53" s="20"/>
      <c r="J53" s="20"/>
      <c r="K53" s="20"/>
      <c r="L53" s="20"/>
      <c r="M53" s="20"/>
      <c r="N53" s="6"/>
      <c r="O53" s="6"/>
    </row>
    <row r="54" spans="1:15" ht="43.4" customHeight="1" x14ac:dyDescent="0.35">
      <c r="A54" s="23"/>
      <c r="B54" s="96" t="s">
        <v>334</v>
      </c>
      <c r="C54" s="20" t="s">
        <v>29</v>
      </c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5"/>
      <c r="O54" s="5"/>
    </row>
    <row r="55" spans="1:15" ht="43.4" customHeight="1" x14ac:dyDescent="0.35">
      <c r="A55" s="23"/>
      <c r="B55" s="88" t="s">
        <v>302</v>
      </c>
      <c r="C55" s="20" t="s">
        <v>11</v>
      </c>
      <c r="D55" s="20">
        <v>6</v>
      </c>
      <c r="E55" s="20"/>
      <c r="F55" s="20"/>
      <c r="G55" s="20"/>
      <c r="H55" s="20"/>
      <c r="I55" s="74"/>
      <c r="J55" s="74"/>
      <c r="K55" s="74"/>
      <c r="L55" s="20"/>
      <c r="M55" s="20"/>
      <c r="N55" s="5"/>
      <c r="O55" s="5"/>
    </row>
    <row r="56" spans="1:15" ht="43.4" customHeight="1" x14ac:dyDescent="0.35">
      <c r="A56" s="23"/>
      <c r="B56" s="87" t="s">
        <v>298</v>
      </c>
      <c r="C56" s="20" t="s">
        <v>19</v>
      </c>
      <c r="D56" s="20"/>
      <c r="E56" s="20"/>
      <c r="F56" s="20"/>
      <c r="G56" s="20"/>
      <c r="H56" s="20"/>
      <c r="I56" s="74">
        <v>11</v>
      </c>
      <c r="J56" s="74"/>
      <c r="K56" s="74"/>
      <c r="L56" s="20"/>
      <c r="M56" s="20"/>
      <c r="N56" s="5"/>
      <c r="O56" s="5"/>
    </row>
    <row r="57" spans="1:15" ht="43.4" customHeight="1" x14ac:dyDescent="0.35">
      <c r="A57" s="23"/>
      <c r="B57" s="87" t="s">
        <v>299</v>
      </c>
      <c r="C57" s="20" t="s">
        <v>19</v>
      </c>
      <c r="D57" s="20"/>
      <c r="E57" s="20"/>
      <c r="F57" s="20"/>
      <c r="G57" s="20"/>
      <c r="H57" s="20"/>
      <c r="I57" s="74"/>
      <c r="J57" s="74">
        <v>22</v>
      </c>
      <c r="K57" s="74"/>
      <c r="L57" s="20"/>
      <c r="M57" s="20"/>
      <c r="N57" s="5"/>
      <c r="O57" s="5"/>
    </row>
    <row r="58" spans="1:15" ht="43.4" customHeight="1" x14ac:dyDescent="0.35">
      <c r="A58" s="23"/>
      <c r="B58" s="88" t="s">
        <v>303</v>
      </c>
      <c r="C58" s="20" t="s">
        <v>11</v>
      </c>
      <c r="D58" s="20">
        <v>6</v>
      </c>
      <c r="E58" s="20"/>
      <c r="F58" s="20"/>
      <c r="G58" s="20"/>
      <c r="H58" s="20"/>
      <c r="I58" s="74"/>
      <c r="J58" s="74"/>
      <c r="K58" s="74"/>
      <c r="L58" s="20"/>
      <c r="M58" s="20"/>
      <c r="N58" s="5"/>
      <c r="O58" s="5"/>
    </row>
    <row r="59" spans="1:15" ht="43.4" customHeight="1" x14ac:dyDescent="0.35">
      <c r="A59" s="23"/>
      <c r="B59" s="87" t="s">
        <v>300</v>
      </c>
      <c r="C59" s="20" t="s">
        <v>19</v>
      </c>
      <c r="D59" s="20"/>
      <c r="E59" s="20"/>
      <c r="F59" s="20"/>
      <c r="G59" s="20"/>
      <c r="H59" s="20"/>
      <c r="I59" s="74">
        <v>11</v>
      </c>
      <c r="J59" s="74"/>
      <c r="K59" s="74"/>
      <c r="L59" s="20"/>
      <c r="M59" s="20"/>
      <c r="N59" s="5"/>
      <c r="O59" s="5"/>
    </row>
    <row r="60" spans="1:15" ht="43.4" customHeight="1" x14ac:dyDescent="0.35">
      <c r="A60" s="23"/>
      <c r="B60" s="87" t="s">
        <v>301</v>
      </c>
      <c r="C60" s="20" t="s">
        <v>19</v>
      </c>
      <c r="D60" s="20"/>
      <c r="E60" s="20"/>
      <c r="F60" s="20"/>
      <c r="G60" s="20"/>
      <c r="H60" s="20"/>
      <c r="I60" s="74"/>
      <c r="J60" s="74">
        <v>22</v>
      </c>
      <c r="K60" s="74"/>
      <c r="L60" s="20"/>
      <c r="M60" s="20"/>
      <c r="N60" s="5"/>
      <c r="O60" s="5"/>
    </row>
    <row r="61" spans="1:15" ht="43.4" customHeight="1" x14ac:dyDescent="0.45">
      <c r="A61" s="24"/>
      <c r="B61" s="27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6"/>
      <c r="O61" s="6"/>
    </row>
    <row r="62" spans="1:15" s="94" customFormat="1" ht="43.4" customHeight="1" x14ac:dyDescent="0.35">
      <c r="A62" s="90"/>
      <c r="B62" s="91" t="s">
        <v>313</v>
      </c>
      <c r="C62" s="90" t="s">
        <v>26</v>
      </c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2"/>
      <c r="O62" s="93"/>
    </row>
    <row r="63" spans="1:15" ht="43.4" customHeight="1" x14ac:dyDescent="0.35">
      <c r="A63" s="23"/>
      <c r="B63" s="73" t="s">
        <v>307</v>
      </c>
      <c r="C63" s="20" t="s">
        <v>11</v>
      </c>
      <c r="D63" s="20">
        <v>6</v>
      </c>
      <c r="E63" s="20"/>
      <c r="F63" s="20"/>
      <c r="G63" s="20"/>
      <c r="H63" s="20"/>
      <c r="I63" s="20"/>
      <c r="J63" s="20"/>
      <c r="K63" s="20"/>
      <c r="L63" s="20"/>
      <c r="M63" s="20"/>
      <c r="N63" s="5"/>
      <c r="O63" s="5"/>
    </row>
    <row r="64" spans="1:15" ht="43.4" customHeight="1" x14ac:dyDescent="0.35">
      <c r="A64" s="23"/>
      <c r="B64" s="95" t="s">
        <v>308</v>
      </c>
      <c r="C64" s="20" t="s">
        <v>29</v>
      </c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5"/>
      <c r="O64" s="5"/>
    </row>
    <row r="65" spans="1:15" ht="43.4" customHeight="1" x14ac:dyDescent="0.35">
      <c r="A65" s="23"/>
      <c r="B65" s="88" t="s">
        <v>314</v>
      </c>
      <c r="C65" s="20" t="s">
        <v>11</v>
      </c>
      <c r="D65" s="20">
        <v>6</v>
      </c>
      <c r="E65" s="20"/>
      <c r="F65" s="20"/>
      <c r="G65" s="20"/>
      <c r="H65" s="20"/>
      <c r="I65" s="74"/>
      <c r="J65" s="74"/>
      <c r="K65" s="74"/>
      <c r="L65" s="20"/>
      <c r="M65" s="20"/>
      <c r="N65" s="5"/>
      <c r="O65" s="5"/>
    </row>
    <row r="66" spans="1:15" ht="43.4" customHeight="1" x14ac:dyDescent="0.35">
      <c r="A66" s="23"/>
      <c r="B66" s="87" t="s">
        <v>315</v>
      </c>
      <c r="C66" s="20" t="s">
        <v>19</v>
      </c>
      <c r="D66" s="20"/>
      <c r="E66" s="20"/>
      <c r="F66" s="20"/>
      <c r="G66" s="20"/>
      <c r="H66" s="20"/>
      <c r="I66" s="74">
        <v>11</v>
      </c>
      <c r="J66" s="74"/>
      <c r="K66" s="74"/>
      <c r="L66" s="20"/>
      <c r="M66" s="20"/>
      <c r="N66" s="5"/>
      <c r="O66" s="5"/>
    </row>
    <row r="67" spans="1:15" ht="43.4" customHeight="1" x14ac:dyDescent="0.35">
      <c r="A67" s="23"/>
      <c r="B67" s="87" t="s">
        <v>316</v>
      </c>
      <c r="C67" s="20" t="s">
        <v>19</v>
      </c>
      <c r="D67" s="20"/>
      <c r="E67" s="20"/>
      <c r="F67" s="20"/>
      <c r="G67" s="20"/>
      <c r="H67" s="20"/>
      <c r="I67" s="74"/>
      <c r="J67" s="74">
        <v>22</v>
      </c>
      <c r="K67" s="74"/>
      <c r="L67" s="20"/>
      <c r="M67" s="20"/>
      <c r="N67" s="5"/>
      <c r="O67" s="5"/>
    </row>
    <row r="68" spans="1:15" ht="43.4" customHeight="1" x14ac:dyDescent="0.35">
      <c r="A68" s="23"/>
      <c r="B68" s="88" t="s">
        <v>317</v>
      </c>
      <c r="C68" s="20" t="s">
        <v>11</v>
      </c>
      <c r="D68" s="20">
        <v>6</v>
      </c>
      <c r="E68" s="20"/>
      <c r="F68" s="20"/>
      <c r="G68" s="20"/>
      <c r="H68" s="20"/>
      <c r="I68" s="74"/>
      <c r="J68" s="74"/>
      <c r="K68" s="74"/>
      <c r="L68" s="20"/>
      <c r="M68" s="20"/>
      <c r="N68" s="5"/>
      <c r="O68" s="5"/>
    </row>
    <row r="69" spans="1:15" ht="43.4" customHeight="1" x14ac:dyDescent="0.35">
      <c r="A69" s="23"/>
      <c r="B69" s="87" t="s">
        <v>318</v>
      </c>
      <c r="C69" s="20" t="s">
        <v>19</v>
      </c>
      <c r="D69" s="20"/>
      <c r="E69" s="20"/>
      <c r="F69" s="20"/>
      <c r="G69" s="20"/>
      <c r="H69" s="20"/>
      <c r="I69" s="74">
        <v>11</v>
      </c>
      <c r="J69" s="74"/>
      <c r="K69" s="74"/>
      <c r="L69" s="20"/>
      <c r="M69" s="20"/>
      <c r="N69" s="5"/>
      <c r="O69" s="5"/>
    </row>
    <row r="70" spans="1:15" ht="43.4" customHeight="1" x14ac:dyDescent="0.35">
      <c r="A70" s="23"/>
      <c r="B70" s="87" t="s">
        <v>319</v>
      </c>
      <c r="C70" s="20" t="s">
        <v>19</v>
      </c>
      <c r="D70" s="20"/>
      <c r="E70" s="20"/>
      <c r="F70" s="20"/>
      <c r="G70" s="20"/>
      <c r="H70" s="20"/>
      <c r="I70" s="74"/>
      <c r="J70" s="74">
        <v>22</v>
      </c>
      <c r="K70" s="74"/>
      <c r="L70" s="20"/>
      <c r="M70" s="20"/>
      <c r="N70" s="5"/>
      <c r="O70" s="5"/>
    </row>
    <row r="71" spans="1:15" ht="43.4" customHeight="1" x14ac:dyDescent="0.35">
      <c r="A71" s="23"/>
      <c r="B71" s="97" t="s">
        <v>309</v>
      </c>
      <c r="C71" s="20" t="s">
        <v>11</v>
      </c>
      <c r="D71" s="20">
        <v>6</v>
      </c>
      <c r="E71" s="20"/>
      <c r="F71" s="20"/>
      <c r="G71" s="20"/>
      <c r="H71" s="20"/>
      <c r="I71" s="74"/>
      <c r="J71" s="74"/>
      <c r="K71" s="74"/>
      <c r="L71" s="20"/>
      <c r="M71" s="20"/>
      <c r="N71" s="5"/>
      <c r="O71" s="5"/>
    </row>
    <row r="72" spans="1:15" ht="43.4" customHeight="1" x14ac:dyDescent="0.35">
      <c r="A72" s="23"/>
      <c r="B72" s="87" t="s">
        <v>320</v>
      </c>
      <c r="C72" s="20" t="s">
        <v>19</v>
      </c>
      <c r="D72" s="20"/>
      <c r="E72" s="20"/>
      <c r="F72" s="20"/>
      <c r="G72" s="20"/>
      <c r="H72" s="20"/>
      <c r="I72" s="74"/>
      <c r="J72" s="74">
        <v>22</v>
      </c>
      <c r="K72" s="74"/>
      <c r="L72" s="20"/>
      <c r="M72" s="20"/>
      <c r="N72" s="5"/>
      <c r="O72" s="5"/>
    </row>
    <row r="73" spans="1:15" ht="43.4" customHeight="1" x14ac:dyDescent="0.35">
      <c r="A73" s="23"/>
      <c r="B73" s="87" t="s">
        <v>321</v>
      </c>
      <c r="C73" s="20" t="s">
        <v>19</v>
      </c>
      <c r="D73" s="20"/>
      <c r="E73" s="20"/>
      <c r="F73" s="20"/>
      <c r="G73" s="20"/>
      <c r="H73" s="20"/>
      <c r="I73" s="74"/>
      <c r="J73" s="74">
        <v>22</v>
      </c>
      <c r="K73" s="74"/>
      <c r="L73" s="20"/>
      <c r="M73" s="20"/>
      <c r="N73" s="5"/>
      <c r="O73" s="5"/>
    </row>
    <row r="74" spans="1:15" ht="43.4" customHeight="1" x14ac:dyDescent="0.35">
      <c r="A74" s="23"/>
      <c r="B74" s="87" t="s">
        <v>322</v>
      </c>
      <c r="C74" s="20" t="s">
        <v>19</v>
      </c>
      <c r="D74" s="20"/>
      <c r="E74" s="20"/>
      <c r="F74" s="20"/>
      <c r="G74" s="20"/>
      <c r="H74" s="20"/>
      <c r="I74" s="74"/>
      <c r="J74" s="74"/>
      <c r="K74" s="74">
        <v>22</v>
      </c>
      <c r="L74" s="20"/>
      <c r="M74" s="20"/>
      <c r="N74" s="5"/>
      <c r="O74" s="5"/>
    </row>
    <row r="75" spans="1:15" ht="43.4" customHeight="1" x14ac:dyDescent="0.45">
      <c r="A75" s="24"/>
      <c r="B75" s="97" t="s">
        <v>310</v>
      </c>
      <c r="C75" s="20" t="s">
        <v>11</v>
      </c>
      <c r="D75" s="20">
        <v>6</v>
      </c>
      <c r="E75" s="20"/>
      <c r="F75" s="20"/>
      <c r="G75" s="20"/>
      <c r="H75" s="20"/>
      <c r="I75" s="20"/>
      <c r="J75" s="20"/>
      <c r="K75" s="20"/>
      <c r="L75" s="20"/>
      <c r="M75" s="20"/>
      <c r="N75" s="6"/>
      <c r="O75" s="6"/>
    </row>
    <row r="76" spans="1:15" ht="43.4" customHeight="1" x14ac:dyDescent="0.35">
      <c r="A76" s="23"/>
      <c r="B76" s="96" t="s">
        <v>334</v>
      </c>
      <c r="C76" s="20" t="s">
        <v>29</v>
      </c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5"/>
      <c r="O76" s="5"/>
    </row>
    <row r="77" spans="1:15" ht="43.4" customHeight="1" x14ac:dyDescent="0.35">
      <c r="A77" s="23"/>
      <c r="B77" s="88" t="s">
        <v>314</v>
      </c>
      <c r="C77" s="20" t="s">
        <v>11</v>
      </c>
      <c r="D77" s="20">
        <v>6</v>
      </c>
      <c r="E77" s="20"/>
      <c r="F77" s="20"/>
      <c r="G77" s="20"/>
      <c r="H77" s="20"/>
      <c r="I77" s="74"/>
      <c r="J77" s="74"/>
      <c r="K77" s="74"/>
      <c r="L77" s="20"/>
      <c r="M77" s="20"/>
      <c r="N77" s="5"/>
      <c r="O77" s="5"/>
    </row>
    <row r="78" spans="1:15" ht="43.4" customHeight="1" x14ac:dyDescent="0.35">
      <c r="A78" s="23"/>
      <c r="B78" s="87" t="s">
        <v>315</v>
      </c>
      <c r="C78" s="20" t="s">
        <v>19</v>
      </c>
      <c r="D78" s="20"/>
      <c r="E78" s="20"/>
      <c r="F78" s="20"/>
      <c r="G78" s="20"/>
      <c r="H78" s="20"/>
      <c r="I78" s="74">
        <v>11</v>
      </c>
      <c r="J78" s="74"/>
      <c r="K78" s="74"/>
      <c r="L78" s="20"/>
      <c r="M78" s="20"/>
      <c r="N78" s="5"/>
      <c r="O78" s="5"/>
    </row>
    <row r="79" spans="1:15" ht="43.4" customHeight="1" x14ac:dyDescent="0.35">
      <c r="A79" s="23"/>
      <c r="B79" s="87" t="s">
        <v>316</v>
      </c>
      <c r="C79" s="20" t="s">
        <v>19</v>
      </c>
      <c r="D79" s="20"/>
      <c r="E79" s="20"/>
      <c r="F79" s="20"/>
      <c r="G79" s="20"/>
      <c r="H79" s="20"/>
      <c r="I79" s="74"/>
      <c r="J79" s="74">
        <v>22</v>
      </c>
      <c r="K79" s="74"/>
      <c r="L79" s="20"/>
      <c r="M79" s="20"/>
      <c r="N79" s="5"/>
      <c r="O79" s="5"/>
    </row>
    <row r="80" spans="1:15" ht="43.4" customHeight="1" x14ac:dyDescent="0.35">
      <c r="A80" s="23"/>
      <c r="B80" s="88" t="s">
        <v>317</v>
      </c>
      <c r="C80" s="20" t="s">
        <v>11</v>
      </c>
      <c r="D80" s="20">
        <v>6</v>
      </c>
      <c r="E80" s="20"/>
      <c r="F80" s="20"/>
      <c r="G80" s="20"/>
      <c r="H80" s="20"/>
      <c r="I80" s="74"/>
      <c r="J80" s="74"/>
      <c r="K80" s="74"/>
      <c r="L80" s="20"/>
      <c r="M80" s="20"/>
      <c r="N80" s="5"/>
      <c r="O80" s="5"/>
    </row>
    <row r="81" spans="1:15" ht="43.4" customHeight="1" x14ac:dyDescent="0.35">
      <c r="A81" s="23"/>
      <c r="B81" s="87" t="s">
        <v>318</v>
      </c>
      <c r="C81" s="20" t="s">
        <v>19</v>
      </c>
      <c r="D81" s="20"/>
      <c r="E81" s="20"/>
      <c r="F81" s="20"/>
      <c r="G81" s="20"/>
      <c r="H81" s="20"/>
      <c r="I81" s="74">
        <v>11</v>
      </c>
      <c r="J81" s="74"/>
      <c r="K81" s="74"/>
      <c r="L81" s="20"/>
      <c r="M81" s="20"/>
      <c r="N81" s="5"/>
      <c r="O81" s="5"/>
    </row>
    <row r="82" spans="1:15" ht="43.4" customHeight="1" x14ac:dyDescent="0.35">
      <c r="A82" s="23"/>
      <c r="B82" s="87" t="s">
        <v>319</v>
      </c>
      <c r="C82" s="20" t="s">
        <v>19</v>
      </c>
      <c r="D82" s="20"/>
      <c r="E82" s="20"/>
      <c r="F82" s="20"/>
      <c r="G82" s="20"/>
      <c r="H82" s="20"/>
      <c r="I82" s="74"/>
      <c r="J82" s="74">
        <v>22</v>
      </c>
      <c r="K82" s="74"/>
      <c r="L82" s="20"/>
      <c r="M82" s="20"/>
      <c r="N82" s="5"/>
      <c r="O82" s="5"/>
    </row>
    <row r="83" spans="1:15" ht="43.4" customHeight="1" x14ac:dyDescent="0.45">
      <c r="A83" s="24"/>
      <c r="B83" s="27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6"/>
      <c r="O83" s="6"/>
    </row>
    <row r="84" spans="1:15" ht="43.4" customHeight="1" x14ac:dyDescent="0.45">
      <c r="A84" s="24"/>
      <c r="B84" s="27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6"/>
      <c r="O84" s="6"/>
    </row>
    <row r="85" spans="1:15" ht="43.4" customHeight="1" x14ac:dyDescent="0.45">
      <c r="A85" s="24"/>
      <c r="B85" s="27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6"/>
      <c r="O85" s="6"/>
    </row>
    <row r="86" spans="1:15" ht="43.4" customHeight="1" x14ac:dyDescent="0.45">
      <c r="A86" s="24"/>
      <c r="B86" s="27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6"/>
      <c r="O86" s="6"/>
    </row>
    <row r="87" spans="1:15" ht="43.4" customHeight="1" x14ac:dyDescent="0.45">
      <c r="A87" s="24"/>
      <c r="B87" s="27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6"/>
      <c r="O87" s="6"/>
    </row>
    <row r="88" spans="1:15" ht="43.4" customHeight="1" x14ac:dyDescent="0.45">
      <c r="A88" s="24"/>
      <c r="B88" s="27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6"/>
      <c r="O88" s="6"/>
    </row>
    <row r="89" spans="1:15" ht="43.4" customHeight="1" x14ac:dyDescent="0.45">
      <c r="A89" s="24"/>
      <c r="B89" s="27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6"/>
      <c r="O89" s="6"/>
    </row>
    <row r="90" spans="1:15" ht="43.4" customHeight="1" x14ac:dyDescent="0.45">
      <c r="A90" s="24"/>
      <c r="B90" s="27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6"/>
      <c r="O90" s="6"/>
    </row>
    <row r="91" spans="1:15" ht="43.4" customHeight="1" x14ac:dyDescent="0.45">
      <c r="A91" s="24"/>
      <c r="B91" s="27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6"/>
      <c r="O91" s="6"/>
    </row>
    <row r="92" spans="1:15" ht="43.4" customHeight="1" x14ac:dyDescent="0.45">
      <c r="A92" s="24"/>
      <c r="B92" s="27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6"/>
      <c r="O92" s="6"/>
    </row>
    <row r="93" spans="1:15" ht="43.4" customHeight="1" x14ac:dyDescent="0.45">
      <c r="A93" s="24"/>
      <c r="B93" s="27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6"/>
      <c r="O93" s="6"/>
    </row>
    <row r="94" spans="1:15" ht="43.4" customHeight="1" x14ac:dyDescent="0.45">
      <c r="A94" s="24"/>
      <c r="B94" s="27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6"/>
      <c r="O94" s="6"/>
    </row>
    <row r="95" spans="1:15" ht="43.4" customHeight="1" x14ac:dyDescent="0.45">
      <c r="A95" s="24"/>
      <c r="B95" s="27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6"/>
      <c r="O95" s="6"/>
    </row>
    <row r="96" spans="1:15" ht="43.4" customHeight="1" x14ac:dyDescent="0.45">
      <c r="A96" s="24"/>
      <c r="B96" s="27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6"/>
      <c r="O96" s="6"/>
    </row>
    <row r="97" spans="1:15" ht="43.4" customHeight="1" x14ac:dyDescent="0.45">
      <c r="A97" s="24"/>
      <c r="B97" s="27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6"/>
      <c r="O97" s="6"/>
    </row>
    <row r="98" spans="1:15" ht="43.4" customHeight="1" x14ac:dyDescent="0.45">
      <c r="A98" s="24"/>
      <c r="B98" s="27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6"/>
      <c r="O98" s="6"/>
    </row>
    <row r="99" spans="1:15" ht="43.4" customHeight="1" x14ac:dyDescent="0.45">
      <c r="A99" s="24"/>
      <c r="B99" s="27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6"/>
      <c r="O99" s="6"/>
    </row>
    <row r="100" spans="1:15" ht="43.4" customHeight="1" x14ac:dyDescent="0.45">
      <c r="A100" s="24"/>
      <c r="B100" s="27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6"/>
      <c r="O100" s="6"/>
    </row>
    <row r="101" spans="1:15" ht="43.4" customHeight="1" x14ac:dyDescent="0.45">
      <c r="A101" s="24"/>
      <c r="B101" s="27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6"/>
      <c r="O101" s="6"/>
    </row>
    <row r="102" spans="1:15" ht="43.4" customHeight="1" x14ac:dyDescent="0.45">
      <c r="A102" s="24"/>
      <c r="B102" s="27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6"/>
      <c r="O102" s="6"/>
    </row>
    <row r="103" spans="1:15" ht="43.4" customHeight="1" x14ac:dyDescent="0.45">
      <c r="A103" s="24"/>
      <c r="B103" s="27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6"/>
      <c r="O103" s="6"/>
    </row>
    <row r="104" spans="1:15" ht="43.4" customHeight="1" x14ac:dyDescent="0.45">
      <c r="A104" s="24"/>
      <c r="B104" s="27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6"/>
      <c r="O104" s="6"/>
    </row>
    <row r="105" spans="1:15" ht="43.4" customHeight="1" x14ac:dyDescent="0.45">
      <c r="A105" s="24"/>
      <c r="B105" s="27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6"/>
      <c r="O105" s="6"/>
    </row>
    <row r="106" spans="1:15" ht="43.4" customHeight="1" x14ac:dyDescent="0.45">
      <c r="A106" s="24"/>
      <c r="B106" s="27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6"/>
      <c r="O106" s="6"/>
    </row>
    <row r="107" spans="1:15" ht="43.4" customHeight="1" x14ac:dyDescent="0.45">
      <c r="A107" s="24"/>
      <c r="B107" s="27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6"/>
      <c r="O107" s="6"/>
    </row>
    <row r="108" spans="1:15" ht="43.4" customHeight="1" x14ac:dyDescent="0.45">
      <c r="A108" s="24"/>
      <c r="B108" s="27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6"/>
      <c r="O108" s="6"/>
    </row>
    <row r="109" spans="1:15" ht="43.4" customHeight="1" x14ac:dyDescent="0.45">
      <c r="A109" s="24"/>
      <c r="B109" s="27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6"/>
      <c r="O109" s="6"/>
    </row>
    <row r="110" spans="1:15" ht="43.4" customHeight="1" x14ac:dyDescent="0.45">
      <c r="A110" s="24"/>
      <c r="B110" s="27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6"/>
      <c r="O110" s="6"/>
    </row>
    <row r="111" spans="1:15" ht="43.4" customHeight="1" x14ac:dyDescent="0.45">
      <c r="A111" s="24"/>
      <c r="B111" s="27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6"/>
      <c r="O111" s="6"/>
    </row>
    <row r="112" spans="1:15" ht="43.4" customHeight="1" x14ac:dyDescent="0.45">
      <c r="A112" s="24"/>
      <c r="B112" s="27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6"/>
      <c r="O112" s="6"/>
    </row>
    <row r="113" spans="1:15" ht="43.4" customHeight="1" x14ac:dyDescent="0.45">
      <c r="A113" s="24"/>
      <c r="B113" s="27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6"/>
      <c r="O113" s="6"/>
    </row>
    <row r="114" spans="1:15" ht="43.4" customHeight="1" x14ac:dyDescent="0.45">
      <c r="A114" s="24"/>
      <c r="B114" s="27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6"/>
      <c r="O114" s="6"/>
    </row>
    <row r="115" spans="1:15" ht="43.4" customHeight="1" x14ac:dyDescent="0.45">
      <c r="A115" s="24"/>
      <c r="B115" s="27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6"/>
      <c r="O115" s="6"/>
    </row>
    <row r="116" spans="1:15" ht="43.4" customHeight="1" x14ac:dyDescent="0.45">
      <c r="A116" s="24"/>
      <c r="B116" s="27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6"/>
      <c r="O116" s="6"/>
    </row>
    <row r="117" spans="1:15" ht="43.4" customHeight="1" x14ac:dyDescent="0.45">
      <c r="A117" s="24"/>
      <c r="B117" s="27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6"/>
      <c r="O117" s="6"/>
    </row>
    <row r="118" spans="1:15" ht="43.4" customHeight="1" x14ac:dyDescent="0.45">
      <c r="A118" s="24"/>
      <c r="B118" s="27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6"/>
      <c r="O118" s="6"/>
    </row>
    <row r="119" spans="1:15" ht="43.4" customHeight="1" x14ac:dyDescent="0.45">
      <c r="A119" s="24"/>
      <c r="B119" s="27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6"/>
      <c r="O119" s="6"/>
    </row>
    <row r="120" spans="1:15" ht="43.4" customHeight="1" x14ac:dyDescent="0.45">
      <c r="A120" s="24"/>
      <c r="B120" s="27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6"/>
      <c r="O120" s="6"/>
    </row>
    <row r="121" spans="1:15" ht="43.4" customHeight="1" x14ac:dyDescent="0.45">
      <c r="A121" s="24"/>
      <c r="B121" s="27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6"/>
      <c r="O121" s="6"/>
    </row>
    <row r="122" spans="1:15" ht="43.4" customHeight="1" x14ac:dyDescent="0.45">
      <c r="A122" s="24"/>
      <c r="B122" s="27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6"/>
      <c r="O122" s="6"/>
    </row>
    <row r="123" spans="1:15" ht="43.4" customHeight="1" x14ac:dyDescent="0.45">
      <c r="A123" s="24"/>
      <c r="B123" s="27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6"/>
      <c r="O123" s="6"/>
    </row>
    <row r="124" spans="1:15" ht="43.4" customHeight="1" x14ac:dyDescent="0.45">
      <c r="A124" s="24"/>
      <c r="B124" s="27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6"/>
      <c r="O124" s="6"/>
    </row>
    <row r="125" spans="1:15" ht="43.4" customHeight="1" x14ac:dyDescent="0.45">
      <c r="A125" s="24"/>
      <c r="B125" s="27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6"/>
      <c r="O125" s="6"/>
    </row>
    <row r="126" spans="1:15" ht="43.4" customHeight="1" x14ac:dyDescent="0.45">
      <c r="A126" s="24"/>
      <c r="B126" s="27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6"/>
      <c r="O126" s="6"/>
    </row>
    <row r="127" spans="1:15" ht="43.4" customHeight="1" x14ac:dyDescent="0.45">
      <c r="A127" s="24"/>
      <c r="B127" s="27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6"/>
      <c r="O127" s="6"/>
    </row>
    <row r="128" spans="1:15" ht="43.4" customHeight="1" x14ac:dyDescent="0.45">
      <c r="A128" s="24"/>
      <c r="B128" s="27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6"/>
      <c r="O128" s="6"/>
    </row>
    <row r="129" spans="1:15" ht="43.4" customHeight="1" x14ac:dyDescent="0.45">
      <c r="A129" s="24"/>
      <c r="B129" s="27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6"/>
      <c r="O129" s="6"/>
    </row>
    <row r="130" spans="1:15" ht="43.4" customHeight="1" x14ac:dyDescent="0.45">
      <c r="A130" s="24"/>
      <c r="B130" s="27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6"/>
      <c r="O130" s="6"/>
    </row>
    <row r="131" spans="1:15" ht="43.4" customHeight="1" x14ac:dyDescent="0.45">
      <c r="A131" s="24"/>
      <c r="B131" s="27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6"/>
      <c r="O131" s="6"/>
    </row>
    <row r="132" spans="1:15" ht="43.4" customHeight="1" x14ac:dyDescent="0.45">
      <c r="A132" s="24"/>
      <c r="B132" s="27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6"/>
      <c r="O132" s="6"/>
    </row>
    <row r="133" spans="1:15" ht="43.4" customHeight="1" x14ac:dyDescent="0.45">
      <c r="A133" s="24"/>
      <c r="B133" s="27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6"/>
      <c r="O133" s="6"/>
    </row>
    <row r="134" spans="1:15" ht="43.4" customHeight="1" x14ac:dyDescent="0.45">
      <c r="A134" s="24"/>
      <c r="B134" s="27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6"/>
      <c r="O134" s="6"/>
    </row>
    <row r="135" spans="1:15" ht="43.4" customHeight="1" x14ac:dyDescent="0.45">
      <c r="A135" s="24"/>
      <c r="B135" s="27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6"/>
      <c r="O135" s="6"/>
    </row>
    <row r="136" spans="1:15" ht="43.4" customHeight="1" x14ac:dyDescent="0.45">
      <c r="A136" s="24"/>
      <c r="B136" s="27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6"/>
      <c r="O136" s="6"/>
    </row>
    <row r="137" spans="1:15" ht="43.4" customHeight="1" x14ac:dyDescent="0.45">
      <c r="A137" s="24"/>
      <c r="B137" s="27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6"/>
      <c r="O137" s="6"/>
    </row>
    <row r="138" spans="1:15" ht="43.4" customHeight="1" x14ac:dyDescent="0.45">
      <c r="A138" s="24"/>
      <c r="B138" s="27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6"/>
      <c r="O138" s="6"/>
    </row>
    <row r="139" spans="1:15" ht="43.4" customHeight="1" x14ac:dyDescent="0.45">
      <c r="A139" s="24"/>
      <c r="B139" s="27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6"/>
      <c r="O139" s="6"/>
    </row>
    <row r="140" spans="1:15" ht="43.4" customHeight="1" x14ac:dyDescent="0.45">
      <c r="A140" s="24"/>
      <c r="B140" s="27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6"/>
      <c r="O140" s="6"/>
    </row>
    <row r="141" spans="1:15" ht="43.4" customHeight="1" x14ac:dyDescent="0.45">
      <c r="A141" s="24"/>
      <c r="B141" s="27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6"/>
      <c r="O141" s="6"/>
    </row>
    <row r="142" spans="1:15" ht="43.4" customHeight="1" x14ac:dyDescent="0.45">
      <c r="A142" s="24"/>
      <c r="B142" s="27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6"/>
      <c r="O142" s="6"/>
    </row>
    <row r="143" spans="1:15" ht="43.4" customHeight="1" x14ac:dyDescent="0.45">
      <c r="A143" s="24"/>
      <c r="B143" s="27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6"/>
      <c r="O143" s="6"/>
    </row>
    <row r="144" spans="1:15" ht="43.4" customHeight="1" x14ac:dyDescent="0.45">
      <c r="A144" s="24"/>
      <c r="B144" s="27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6"/>
      <c r="O144" s="6"/>
    </row>
    <row r="145" spans="1:15" ht="43.4" customHeight="1" x14ac:dyDescent="0.45">
      <c r="A145" s="24"/>
      <c r="B145" s="27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6"/>
      <c r="O145" s="6"/>
    </row>
    <row r="146" spans="1:15" ht="43.4" customHeight="1" x14ac:dyDescent="0.45">
      <c r="A146" s="24"/>
      <c r="B146" s="27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6"/>
      <c r="O146" s="6"/>
    </row>
    <row r="147" spans="1:15" ht="43.4" customHeight="1" x14ac:dyDescent="0.45">
      <c r="A147" s="24"/>
      <c r="B147" s="27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6"/>
      <c r="O147" s="6"/>
    </row>
    <row r="148" spans="1:15" ht="43.4" customHeight="1" x14ac:dyDescent="0.45">
      <c r="A148" s="24"/>
      <c r="B148" s="27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6"/>
      <c r="O148" s="6"/>
    </row>
    <row r="149" spans="1:15" ht="43.4" customHeight="1" x14ac:dyDescent="0.45">
      <c r="A149" s="24"/>
      <c r="B149" s="27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6"/>
      <c r="O149" s="6"/>
    </row>
    <row r="150" spans="1:15" ht="43.4" customHeight="1" x14ac:dyDescent="0.45">
      <c r="A150" s="24"/>
      <c r="B150" s="27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6"/>
      <c r="O150" s="6"/>
    </row>
    <row r="151" spans="1:15" ht="43.4" customHeight="1" x14ac:dyDescent="0.45">
      <c r="A151" s="24"/>
      <c r="B151" s="27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6"/>
      <c r="O151" s="6"/>
    </row>
    <row r="152" spans="1:15" ht="43.4" customHeight="1" x14ac:dyDescent="0.45">
      <c r="A152" s="24"/>
      <c r="B152" s="27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6"/>
      <c r="O152" s="6"/>
    </row>
    <row r="153" spans="1:15" ht="43.4" customHeight="1" x14ac:dyDescent="0.45">
      <c r="A153" s="24"/>
      <c r="B153" s="27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6"/>
      <c r="O153" s="6"/>
    </row>
    <row r="154" spans="1:15" ht="43.4" customHeight="1" x14ac:dyDescent="0.45">
      <c r="A154" s="24"/>
      <c r="B154" s="27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6"/>
      <c r="O154" s="6"/>
    </row>
    <row r="155" spans="1:15" ht="43.4" customHeight="1" x14ac:dyDescent="0.45">
      <c r="A155" s="24"/>
      <c r="B155" s="27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6"/>
      <c r="O155" s="6"/>
    </row>
    <row r="156" spans="1:15" ht="43.4" customHeight="1" x14ac:dyDescent="0.45">
      <c r="A156" s="24"/>
      <c r="B156" s="27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6"/>
      <c r="O156" s="6"/>
    </row>
    <row r="157" spans="1:15" ht="43.4" customHeight="1" x14ac:dyDescent="0.45">
      <c r="A157" s="24"/>
      <c r="B157" s="27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6"/>
      <c r="O157" s="6"/>
    </row>
    <row r="158" spans="1:15" ht="43.4" customHeight="1" x14ac:dyDescent="0.45">
      <c r="A158" s="24"/>
      <c r="B158" s="27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6"/>
      <c r="O158" s="6"/>
    </row>
    <row r="159" spans="1:15" ht="43.4" customHeight="1" x14ac:dyDescent="0.45">
      <c r="A159" s="24"/>
      <c r="B159" s="27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6"/>
      <c r="O159" s="6"/>
    </row>
    <row r="160" spans="1:15" ht="43.4" customHeight="1" x14ac:dyDescent="0.45">
      <c r="A160" s="24"/>
      <c r="B160" s="27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6"/>
      <c r="O160" s="6"/>
    </row>
    <row r="161" spans="1:15" ht="43.4" customHeight="1" x14ac:dyDescent="0.45">
      <c r="A161" s="24"/>
      <c r="B161" s="27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6"/>
      <c r="O161" s="6"/>
    </row>
    <row r="162" spans="1:15" ht="43.4" customHeight="1" x14ac:dyDescent="0.45">
      <c r="A162" s="24"/>
      <c r="B162" s="27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6"/>
      <c r="O162" s="6"/>
    </row>
    <row r="163" spans="1:15" ht="43.4" customHeight="1" x14ac:dyDescent="0.45">
      <c r="A163" s="24"/>
      <c r="B163" s="27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6"/>
      <c r="O163" s="6"/>
    </row>
    <row r="164" spans="1:15" ht="43.4" customHeight="1" x14ac:dyDescent="0.45">
      <c r="A164" s="24"/>
      <c r="B164" s="27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6"/>
      <c r="O164" s="6"/>
    </row>
    <row r="165" spans="1:15" ht="43.4" customHeight="1" x14ac:dyDescent="0.45">
      <c r="A165" s="24"/>
      <c r="B165" s="27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6"/>
      <c r="O165" s="6"/>
    </row>
    <row r="166" spans="1:15" ht="43.4" customHeight="1" x14ac:dyDescent="0.45">
      <c r="A166" s="24"/>
      <c r="B166" s="27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6"/>
      <c r="O166" s="6"/>
    </row>
    <row r="167" spans="1:15" ht="43.4" customHeight="1" x14ac:dyDescent="0.45">
      <c r="A167" s="24"/>
      <c r="B167" s="27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6"/>
      <c r="O167" s="6"/>
    </row>
    <row r="168" spans="1:15" ht="43.4" customHeight="1" x14ac:dyDescent="0.45">
      <c r="A168" s="24"/>
      <c r="B168" s="27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6"/>
      <c r="O168" s="6"/>
    </row>
    <row r="169" spans="1:15" ht="43.4" customHeight="1" x14ac:dyDescent="0.45">
      <c r="A169" s="24"/>
      <c r="B169" s="27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6"/>
      <c r="O169" s="6"/>
    </row>
    <row r="170" spans="1:15" ht="43.4" customHeight="1" x14ac:dyDescent="0.45">
      <c r="A170" s="24"/>
      <c r="B170" s="27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6"/>
      <c r="O170" s="6"/>
    </row>
    <row r="171" spans="1:15" ht="43.4" customHeight="1" x14ac:dyDescent="0.45">
      <c r="A171" s="24"/>
      <c r="B171" s="27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6"/>
      <c r="O171" s="6"/>
    </row>
    <row r="172" spans="1:15" ht="43.4" customHeight="1" x14ac:dyDescent="0.45">
      <c r="A172" s="24"/>
      <c r="B172" s="27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6"/>
      <c r="O172" s="6"/>
    </row>
    <row r="173" spans="1:15" ht="43.4" customHeight="1" x14ac:dyDescent="0.45">
      <c r="A173" s="24"/>
      <c r="B173" s="27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6"/>
      <c r="O173" s="6"/>
    </row>
    <row r="174" spans="1:15" ht="43.4" customHeight="1" x14ac:dyDescent="0.45">
      <c r="A174" s="24"/>
      <c r="B174" s="27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6"/>
      <c r="O174" s="6"/>
    </row>
    <row r="175" spans="1:15" ht="43.4" customHeight="1" x14ac:dyDescent="0.45">
      <c r="A175" s="24"/>
      <c r="B175" s="27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6"/>
      <c r="O175" s="6"/>
    </row>
    <row r="176" spans="1:15" ht="43.4" customHeight="1" x14ac:dyDescent="0.45">
      <c r="A176" s="24"/>
      <c r="B176" s="27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6"/>
      <c r="O176" s="6"/>
    </row>
    <row r="177" spans="1:15" ht="43.4" customHeight="1" x14ac:dyDescent="0.45">
      <c r="A177" s="24"/>
      <c r="B177" s="27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6"/>
      <c r="O177" s="6"/>
    </row>
    <row r="178" spans="1:15" ht="43.4" customHeight="1" x14ac:dyDescent="0.45">
      <c r="A178" s="24"/>
      <c r="B178" s="27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6"/>
      <c r="O178" s="6"/>
    </row>
    <row r="179" spans="1:15" ht="43.4" customHeight="1" x14ac:dyDescent="0.45">
      <c r="A179" s="24"/>
      <c r="B179" s="27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6"/>
      <c r="O179" s="6"/>
    </row>
    <row r="180" spans="1:15" ht="43.4" customHeight="1" x14ac:dyDescent="0.45">
      <c r="A180" s="24"/>
      <c r="B180" s="27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6"/>
      <c r="O180" s="6"/>
    </row>
    <row r="181" spans="1:15" ht="43.4" customHeight="1" x14ac:dyDescent="0.45">
      <c r="A181" s="24"/>
      <c r="B181" s="27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6"/>
      <c r="O181" s="6"/>
    </row>
    <row r="182" spans="1:15" ht="43.4" customHeight="1" x14ac:dyDescent="0.45">
      <c r="A182" s="24"/>
      <c r="B182" s="27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6"/>
      <c r="O182" s="6"/>
    </row>
    <row r="183" spans="1:15" ht="43.4" customHeight="1" x14ac:dyDescent="0.45">
      <c r="A183" s="24"/>
      <c r="B183" s="27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6"/>
      <c r="O183" s="6"/>
    </row>
    <row r="184" spans="1:15" ht="43.4" customHeight="1" x14ac:dyDescent="0.45">
      <c r="A184" s="24"/>
      <c r="B184" s="27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6"/>
      <c r="O184" s="6"/>
    </row>
    <row r="185" spans="1:15" ht="43.4" customHeight="1" x14ac:dyDescent="0.45">
      <c r="A185" s="24"/>
      <c r="B185" s="27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6"/>
      <c r="O185" s="6"/>
    </row>
    <row r="186" spans="1:15" ht="43.4" customHeight="1" x14ac:dyDescent="0.45">
      <c r="A186" s="24"/>
      <c r="B186" s="27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6"/>
      <c r="O186" s="6"/>
    </row>
    <row r="187" spans="1:15" ht="43.4" customHeight="1" x14ac:dyDescent="0.45">
      <c r="A187" s="24"/>
      <c r="B187" s="27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6"/>
      <c r="O187" s="6"/>
    </row>
    <row r="188" spans="1:15" ht="43.4" customHeight="1" x14ac:dyDescent="0.45">
      <c r="A188" s="24"/>
      <c r="B188" s="27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6"/>
      <c r="O188" s="6"/>
    </row>
    <row r="189" spans="1:15" ht="43.4" customHeight="1" x14ac:dyDescent="0.45">
      <c r="A189" s="24"/>
      <c r="B189" s="27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6"/>
      <c r="O189" s="6"/>
    </row>
    <row r="190" spans="1:15" ht="43.4" customHeight="1" x14ac:dyDescent="0.45">
      <c r="A190" s="24"/>
      <c r="B190" s="27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6"/>
      <c r="O190" s="6"/>
    </row>
    <row r="191" spans="1:15" ht="43.4" customHeight="1" x14ac:dyDescent="0.45">
      <c r="A191" s="24"/>
      <c r="B191" s="27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6"/>
      <c r="O191" s="6"/>
    </row>
    <row r="192" spans="1:15" ht="43.4" customHeight="1" x14ac:dyDescent="0.45">
      <c r="A192" s="24"/>
      <c r="B192" s="27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6"/>
      <c r="O192" s="6"/>
    </row>
    <row r="193" spans="1:15" ht="43.4" customHeight="1" x14ac:dyDescent="0.45">
      <c r="A193" s="24"/>
      <c r="B193" s="27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6"/>
      <c r="O193" s="6"/>
    </row>
    <row r="194" spans="1:15" ht="43.4" customHeight="1" x14ac:dyDescent="0.45">
      <c r="A194" s="24"/>
      <c r="B194" s="27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6"/>
      <c r="O194" s="6"/>
    </row>
    <row r="195" spans="1:15" ht="43.4" customHeight="1" x14ac:dyDescent="0.45">
      <c r="A195" s="24"/>
      <c r="B195" s="27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6"/>
      <c r="O195" s="6"/>
    </row>
    <row r="196" spans="1:15" ht="43.4" customHeight="1" x14ac:dyDescent="0.45">
      <c r="A196" s="24"/>
      <c r="B196" s="27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6"/>
      <c r="O196" s="6"/>
    </row>
    <row r="197" spans="1:15" ht="43.4" customHeight="1" x14ac:dyDescent="0.45">
      <c r="A197" s="24"/>
      <c r="B197" s="27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6"/>
      <c r="O197" s="6"/>
    </row>
    <row r="198" spans="1:15" ht="43.4" customHeight="1" x14ac:dyDescent="0.45">
      <c r="A198" s="24"/>
      <c r="B198" s="27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6"/>
      <c r="O198" s="6"/>
    </row>
    <row r="199" spans="1:15" ht="43.4" customHeight="1" x14ac:dyDescent="0.45">
      <c r="A199" s="24"/>
      <c r="B199" s="27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6"/>
      <c r="O199" s="6"/>
    </row>
    <row r="200" spans="1:15" ht="43.4" customHeight="1" x14ac:dyDescent="0.45">
      <c r="A200" s="24"/>
      <c r="B200" s="27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6"/>
      <c r="O200" s="6"/>
    </row>
    <row r="201" spans="1:15" ht="43.4" customHeight="1" x14ac:dyDescent="0.45">
      <c r="A201" s="24"/>
      <c r="B201" s="27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6"/>
      <c r="O201" s="6"/>
    </row>
    <row r="202" spans="1:15" ht="43.4" customHeight="1" x14ac:dyDescent="0.45">
      <c r="A202" s="24"/>
      <c r="B202" s="27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6"/>
      <c r="O202" s="6"/>
    </row>
    <row r="203" spans="1:15" ht="43.4" customHeight="1" x14ac:dyDescent="0.45">
      <c r="A203" s="24"/>
      <c r="B203" s="27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6"/>
      <c r="O203" s="6"/>
    </row>
    <row r="204" spans="1:15" ht="43.4" customHeight="1" x14ac:dyDescent="0.45">
      <c r="A204" s="24"/>
      <c r="B204" s="27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6"/>
      <c r="O204" s="6"/>
    </row>
    <row r="205" spans="1:15" ht="43.4" customHeight="1" x14ac:dyDescent="0.45">
      <c r="A205" s="24"/>
      <c r="B205" s="27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6"/>
      <c r="O205" s="6"/>
    </row>
    <row r="206" spans="1:15" ht="43.4" customHeight="1" x14ac:dyDescent="0.45">
      <c r="A206" s="24"/>
      <c r="B206" s="27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6"/>
      <c r="O206" s="6"/>
    </row>
    <row r="207" spans="1:15" ht="43.4" customHeight="1" x14ac:dyDescent="0.45">
      <c r="A207" s="24"/>
      <c r="B207" s="27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6"/>
      <c r="O207" s="6"/>
    </row>
    <row r="208" spans="1:15" ht="43.4" customHeight="1" x14ac:dyDescent="0.45">
      <c r="A208" s="24"/>
      <c r="B208" s="27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6"/>
      <c r="O208" s="6"/>
    </row>
    <row r="209" spans="1:15" ht="43.4" customHeight="1" x14ac:dyDescent="0.45">
      <c r="A209" s="24"/>
      <c r="B209" s="27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6"/>
      <c r="O209" s="6"/>
    </row>
    <row r="210" spans="1:15" ht="43.4" customHeight="1" x14ac:dyDescent="0.45">
      <c r="A210" s="24"/>
      <c r="B210" s="27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6"/>
      <c r="O210" s="6"/>
    </row>
    <row r="211" spans="1:15" ht="43.4" customHeight="1" x14ac:dyDescent="0.45">
      <c r="A211" s="24"/>
      <c r="B211" s="27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6"/>
      <c r="O211" s="6"/>
    </row>
    <row r="212" spans="1:15" ht="43.4" customHeight="1" x14ac:dyDescent="0.45">
      <c r="A212" s="24"/>
      <c r="B212" s="27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6"/>
      <c r="O212" s="6"/>
    </row>
    <row r="213" spans="1:15" ht="43.4" customHeight="1" x14ac:dyDescent="0.45">
      <c r="A213" s="24"/>
      <c r="B213" s="27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6"/>
      <c r="O213" s="6"/>
    </row>
    <row r="214" spans="1:15" ht="43.4" customHeight="1" x14ac:dyDescent="0.45">
      <c r="A214" s="24"/>
      <c r="B214" s="27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6"/>
      <c r="O214" s="6"/>
    </row>
    <row r="215" spans="1:15" ht="43.4" customHeight="1" x14ac:dyDescent="0.45">
      <c r="A215" s="24"/>
      <c r="B215" s="27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6"/>
      <c r="O215" s="6"/>
    </row>
    <row r="216" spans="1:15" ht="43.4" customHeight="1" x14ac:dyDescent="0.45">
      <c r="A216" s="24"/>
      <c r="B216" s="27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6"/>
      <c r="O216" s="6"/>
    </row>
    <row r="217" spans="1:15" ht="43.4" customHeight="1" x14ac:dyDescent="0.45">
      <c r="A217" s="24"/>
      <c r="B217" s="27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6"/>
      <c r="O217" s="6"/>
    </row>
    <row r="218" spans="1:15" ht="43.4" customHeight="1" x14ac:dyDescent="0.45">
      <c r="A218" s="24"/>
      <c r="B218" s="27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6"/>
      <c r="O218" s="6"/>
    </row>
    <row r="219" spans="1:15" ht="43.4" customHeight="1" x14ac:dyDescent="0.45">
      <c r="A219" s="24"/>
      <c r="B219" s="27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6"/>
      <c r="O219" s="6"/>
    </row>
    <row r="220" spans="1:15" ht="43.4" customHeight="1" x14ac:dyDescent="0.45">
      <c r="A220" s="24"/>
      <c r="B220" s="27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6"/>
      <c r="O220" s="6"/>
    </row>
    <row r="221" spans="1:15" ht="43.4" customHeight="1" x14ac:dyDescent="0.45">
      <c r="A221" s="24"/>
      <c r="B221" s="27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6"/>
      <c r="O221" s="6"/>
    </row>
    <row r="222" spans="1:15" ht="43.4" customHeight="1" x14ac:dyDescent="0.45">
      <c r="A222" s="24"/>
      <c r="B222" s="27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6"/>
      <c r="O222" s="6"/>
    </row>
    <row r="223" spans="1:15" ht="43.4" customHeight="1" x14ac:dyDescent="0.45">
      <c r="A223" s="24"/>
      <c r="B223" s="27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6"/>
      <c r="O223" s="6"/>
    </row>
    <row r="224" spans="1:15" ht="43.4" customHeight="1" x14ac:dyDescent="0.45">
      <c r="A224" s="24"/>
      <c r="B224" s="27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6"/>
      <c r="O224" s="6"/>
    </row>
    <row r="225" spans="1:15" ht="43.4" customHeight="1" x14ac:dyDescent="0.45">
      <c r="A225" s="24"/>
      <c r="B225" s="27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6"/>
      <c r="O225" s="6"/>
    </row>
    <row r="226" spans="1:15" ht="43.4" customHeight="1" x14ac:dyDescent="0.45">
      <c r="A226" s="24"/>
      <c r="B226" s="27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6"/>
      <c r="O226" s="6"/>
    </row>
    <row r="227" spans="1:15" ht="43.4" customHeight="1" x14ac:dyDescent="0.45">
      <c r="A227" s="24"/>
      <c r="B227" s="27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6"/>
      <c r="O227" s="6"/>
    </row>
    <row r="228" spans="1:15" ht="43.4" customHeight="1" x14ac:dyDescent="0.45">
      <c r="A228" s="24"/>
      <c r="B228" s="27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6"/>
      <c r="O228" s="6"/>
    </row>
    <row r="229" spans="1:15" ht="43.4" customHeight="1" x14ac:dyDescent="0.45">
      <c r="A229" s="24"/>
      <c r="B229" s="27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6"/>
      <c r="O229" s="6"/>
    </row>
    <row r="230" spans="1:15" ht="43.4" customHeight="1" x14ac:dyDescent="0.45">
      <c r="A230" s="24"/>
      <c r="B230" s="27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6"/>
      <c r="O230" s="6"/>
    </row>
    <row r="231" spans="1:15" ht="43.4" customHeight="1" x14ac:dyDescent="0.45">
      <c r="A231" s="24"/>
      <c r="B231" s="27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6"/>
      <c r="O231" s="6"/>
    </row>
    <row r="232" spans="1:15" ht="43.4" customHeight="1" x14ac:dyDescent="0.45">
      <c r="A232" s="24"/>
      <c r="B232" s="27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6"/>
      <c r="O232" s="6"/>
    </row>
    <row r="233" spans="1:15" ht="43.4" customHeight="1" x14ac:dyDescent="0.45">
      <c r="A233" s="24"/>
      <c r="B233" s="27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6"/>
      <c r="O233" s="6"/>
    </row>
    <row r="234" spans="1:15" ht="43.4" customHeight="1" x14ac:dyDescent="0.45">
      <c r="A234" s="24"/>
      <c r="B234" s="27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6"/>
      <c r="O234" s="6"/>
    </row>
    <row r="235" spans="1:15" ht="43.4" customHeight="1" x14ac:dyDescent="0.45">
      <c r="A235" s="24"/>
      <c r="B235" s="27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6"/>
      <c r="O235" s="6"/>
    </row>
    <row r="236" spans="1:15" ht="43.4" customHeight="1" x14ac:dyDescent="0.45">
      <c r="A236" s="24"/>
      <c r="B236" s="27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6"/>
      <c r="O236" s="6"/>
    </row>
    <row r="237" spans="1:15" ht="43.4" customHeight="1" x14ac:dyDescent="0.45">
      <c r="A237" s="24"/>
      <c r="B237" s="27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6"/>
      <c r="O237" s="6"/>
    </row>
    <row r="238" spans="1:15" ht="43.4" customHeight="1" x14ac:dyDescent="0.45">
      <c r="A238" s="24"/>
      <c r="B238" s="27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6"/>
      <c r="O238" s="6"/>
    </row>
    <row r="239" spans="1:15" ht="43.4" customHeight="1" x14ac:dyDescent="0.45">
      <c r="A239" s="24"/>
      <c r="B239" s="27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6"/>
      <c r="O239" s="6"/>
    </row>
    <row r="240" spans="1:15" ht="43.4" customHeight="1" x14ac:dyDescent="0.45">
      <c r="A240" s="24"/>
      <c r="B240" s="27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6"/>
      <c r="O240" s="6"/>
    </row>
    <row r="241" spans="1:15" ht="43.4" customHeight="1" x14ac:dyDescent="0.45">
      <c r="A241" s="24"/>
      <c r="B241" s="27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6"/>
      <c r="O241" s="6"/>
    </row>
    <row r="242" spans="1:15" ht="43.4" customHeight="1" x14ac:dyDescent="0.45">
      <c r="A242" s="24"/>
      <c r="B242" s="27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6"/>
      <c r="O242" s="6"/>
    </row>
    <row r="243" spans="1:15" ht="43.4" customHeight="1" x14ac:dyDescent="0.45">
      <c r="A243" s="24"/>
      <c r="B243" s="27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6"/>
      <c r="O243" s="6"/>
    </row>
    <row r="244" spans="1:15" ht="43.4" customHeight="1" x14ac:dyDescent="0.45">
      <c r="A244" s="24"/>
      <c r="B244" s="27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6"/>
      <c r="O244" s="6"/>
    </row>
    <row r="245" spans="1:15" ht="43.4" customHeight="1" x14ac:dyDescent="0.45">
      <c r="A245" s="24"/>
      <c r="B245" s="27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6"/>
      <c r="O245" s="6"/>
    </row>
    <row r="246" spans="1:15" ht="43.4" customHeight="1" x14ac:dyDescent="0.45">
      <c r="A246" s="24"/>
      <c r="B246" s="27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6"/>
      <c r="O246" s="6"/>
    </row>
    <row r="247" spans="1:15" ht="43.4" customHeight="1" x14ac:dyDescent="0.45">
      <c r="A247" s="24"/>
      <c r="B247" s="27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6"/>
      <c r="O247" s="6"/>
    </row>
    <row r="248" spans="1:15" ht="43.4" customHeight="1" x14ac:dyDescent="0.45">
      <c r="A248" s="24"/>
      <c r="B248" s="27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6"/>
      <c r="O248" s="6"/>
    </row>
    <row r="249" spans="1:15" ht="43.4" customHeight="1" x14ac:dyDescent="0.45">
      <c r="A249" s="24"/>
      <c r="B249" s="27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6"/>
      <c r="O249" s="6"/>
    </row>
    <row r="250" spans="1:15" ht="43.4" customHeight="1" x14ac:dyDescent="0.45">
      <c r="A250" s="24"/>
      <c r="B250" s="27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6"/>
      <c r="O250" s="6"/>
    </row>
    <row r="251" spans="1:15" ht="43.4" customHeight="1" x14ac:dyDescent="0.45">
      <c r="A251" s="24"/>
      <c r="B251" s="27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6"/>
      <c r="O251" s="6"/>
    </row>
    <row r="252" spans="1:15" ht="43.4" customHeight="1" x14ac:dyDescent="0.45">
      <c r="A252" s="24"/>
      <c r="B252" s="27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6"/>
      <c r="O252" s="6"/>
    </row>
    <row r="253" spans="1:15" ht="43.4" customHeight="1" x14ac:dyDescent="0.45">
      <c r="A253" s="24"/>
      <c r="B253" s="27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6"/>
      <c r="O253" s="6"/>
    </row>
    <row r="254" spans="1:15" ht="43.4" customHeight="1" x14ac:dyDescent="0.45">
      <c r="A254" s="24"/>
      <c r="B254" s="27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6"/>
      <c r="O254" s="6"/>
    </row>
    <row r="255" spans="1:15" ht="43.4" customHeight="1" x14ac:dyDescent="0.45">
      <c r="A255" s="24"/>
      <c r="B255" s="27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6"/>
      <c r="O255" s="6"/>
    </row>
    <row r="256" spans="1:15" ht="43.4" customHeight="1" x14ac:dyDescent="0.45">
      <c r="A256" s="24"/>
      <c r="B256" s="27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6"/>
      <c r="O256" s="6"/>
    </row>
    <row r="257" spans="1:15" ht="43.4" customHeight="1" x14ac:dyDescent="0.45">
      <c r="A257" s="24"/>
      <c r="B257" s="27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6"/>
      <c r="O257" s="6"/>
    </row>
    <row r="258" spans="1:15" ht="43.4" customHeight="1" x14ac:dyDescent="0.45">
      <c r="A258" s="24"/>
      <c r="B258" s="27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6"/>
      <c r="O258" s="6"/>
    </row>
    <row r="259" spans="1:15" ht="43.4" customHeight="1" x14ac:dyDescent="0.45">
      <c r="A259" s="24"/>
      <c r="B259" s="27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6"/>
      <c r="O259" s="6"/>
    </row>
    <row r="260" spans="1:15" ht="43.4" customHeight="1" x14ac:dyDescent="0.45">
      <c r="A260" s="24"/>
      <c r="B260" s="27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6"/>
      <c r="O260" s="6"/>
    </row>
    <row r="261" spans="1:15" ht="43.4" customHeight="1" x14ac:dyDescent="0.45">
      <c r="A261" s="24"/>
      <c r="B261" s="27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6"/>
      <c r="O261" s="6"/>
    </row>
    <row r="262" spans="1:15" ht="43.4" customHeight="1" x14ac:dyDescent="0.45">
      <c r="A262" s="24"/>
      <c r="B262" s="27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6"/>
      <c r="O262" s="6"/>
    </row>
    <row r="263" spans="1:15" ht="43.4" customHeight="1" x14ac:dyDescent="0.45">
      <c r="A263" s="24"/>
      <c r="B263" s="27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6"/>
      <c r="O263" s="6"/>
    </row>
    <row r="264" spans="1:15" ht="43.4" customHeight="1" x14ac:dyDescent="0.45">
      <c r="A264" s="24"/>
      <c r="B264" s="27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6"/>
      <c r="O264" s="6"/>
    </row>
    <row r="265" spans="1:15" ht="43.4" customHeight="1" x14ac:dyDescent="0.45">
      <c r="A265" s="24"/>
      <c r="B265" s="27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6"/>
      <c r="O265" s="6"/>
    </row>
    <row r="266" spans="1:15" ht="43.4" customHeight="1" x14ac:dyDescent="0.45">
      <c r="A266" s="24"/>
      <c r="B266" s="27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6"/>
      <c r="O266" s="6"/>
    </row>
    <row r="267" spans="1:15" ht="43.4" customHeight="1" x14ac:dyDescent="0.45">
      <c r="A267" s="24"/>
      <c r="B267" s="27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6"/>
      <c r="O267" s="6"/>
    </row>
    <row r="268" spans="1:15" ht="43.4" customHeight="1" x14ac:dyDescent="0.45">
      <c r="A268" s="24"/>
      <c r="B268" s="27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6"/>
      <c r="O268" s="6"/>
    </row>
    <row r="269" spans="1:15" ht="43.4" customHeight="1" x14ac:dyDescent="0.45">
      <c r="A269" s="24"/>
      <c r="B269" s="27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6"/>
      <c r="O269" s="6"/>
    </row>
    <row r="270" spans="1:15" ht="43.4" customHeight="1" x14ac:dyDescent="0.45">
      <c r="A270" s="24"/>
      <c r="B270" s="27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6"/>
      <c r="O270" s="6"/>
    </row>
    <row r="271" spans="1:15" ht="43.4" customHeight="1" x14ac:dyDescent="0.45">
      <c r="A271" s="24"/>
      <c r="B271" s="27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6"/>
      <c r="O271" s="6"/>
    </row>
    <row r="272" spans="1:15" ht="43.4" customHeight="1" x14ac:dyDescent="0.45">
      <c r="A272" s="24"/>
      <c r="B272" s="27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6"/>
      <c r="O272" s="6"/>
    </row>
    <row r="273" spans="1:15" ht="43.4" customHeight="1" x14ac:dyDescent="0.45">
      <c r="A273" s="24"/>
      <c r="B273" s="27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6"/>
      <c r="O273" s="6"/>
    </row>
    <row r="274" spans="1:15" ht="43.4" customHeight="1" x14ac:dyDescent="0.45">
      <c r="A274" s="24"/>
      <c r="B274" s="27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6"/>
      <c r="O274" s="6"/>
    </row>
    <row r="275" spans="1:15" ht="54.65" customHeight="1" x14ac:dyDescent="0.45">
      <c r="A275" s="24"/>
      <c r="B275" s="27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6"/>
      <c r="O275" s="6"/>
    </row>
    <row r="276" spans="1:15" ht="43.4" customHeight="1" x14ac:dyDescent="0.45">
      <c r="A276" s="24"/>
      <c r="B276" s="27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6"/>
      <c r="O276" s="6"/>
    </row>
    <row r="277" spans="1:15" ht="43.4" customHeight="1" x14ac:dyDescent="0.45">
      <c r="A277" s="24"/>
      <c r="B277" s="27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6"/>
      <c r="O277" s="6"/>
    </row>
    <row r="278" spans="1:15" ht="43.4" customHeight="1" x14ac:dyDescent="0.45">
      <c r="A278" s="24"/>
      <c r="B278" s="27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6"/>
      <c r="O278" s="6"/>
    </row>
    <row r="279" spans="1:15" ht="43.4" customHeight="1" x14ac:dyDescent="0.45">
      <c r="A279" s="24"/>
      <c r="B279" s="27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6"/>
      <c r="O279" s="6"/>
    </row>
  </sheetData>
  <mergeCells count="21"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H15:I16"/>
    <mergeCell ref="A13:A14"/>
    <mergeCell ref="B13:B14"/>
    <mergeCell ref="C13:D14"/>
    <mergeCell ref="E13:F14"/>
    <mergeCell ref="G13:G14"/>
    <mergeCell ref="H13:I14"/>
    <mergeCell ref="A15:A16"/>
    <mergeCell ref="B15:B16"/>
    <mergeCell ref="C15:D16"/>
    <mergeCell ref="E15:F16"/>
    <mergeCell ref="G15:G16"/>
  </mergeCells>
  <conditionalFormatting sqref="A19:B40">
    <cfRule type="expression" dxfId="434" priority="52">
      <formula>$F19="Fermeture"</formula>
    </cfRule>
    <cfRule type="expression" dxfId="433" priority="53">
      <formula>$F19="Modification"</formula>
    </cfRule>
    <cfRule type="expression" dxfId="432" priority="54">
      <formula>$F19="Création"</formula>
    </cfRule>
  </conditionalFormatting>
  <conditionalFormatting sqref="A62:B62">
    <cfRule type="expression" dxfId="431" priority="37">
      <formula>$F62="Fermeture"</formula>
    </cfRule>
    <cfRule type="expression" dxfId="430" priority="38">
      <formula>$F62="Modification"</formula>
    </cfRule>
    <cfRule type="expression" dxfId="429" priority="39">
      <formula>$F62="Création"</formula>
    </cfRule>
  </conditionalFormatting>
  <conditionalFormatting sqref="A1:O7 C8:O9 C10 E10 K10:O11 A12:O12 A13:H13 J13:O16 A14:F14 A15:H15 A16:F16 A17:O18 C19:O27 L28:O39 C40:O42 A41:A42 A43:O48 A49 C49:O49 A50:O52 A53:A54 C53:O54 A55:O61 C62:O64 A63:A64 A65:O70 A71 C71:O71 A72:O74 A75:A76 C75:O76 A77:O978">
    <cfRule type="expression" dxfId="428" priority="66">
      <formula>$F1="Modification"</formula>
    </cfRule>
    <cfRule type="expression" dxfId="427" priority="67">
      <formula>$F1="Création"</formula>
    </cfRule>
  </conditionalFormatting>
  <conditionalFormatting sqref="A1:O7 C8:O9 K10:O11 A12:O12 J13:O16 A17:O18 C19:O27 L28:O39 C40:O42 A43:O48 C49:O49 A50:O52 C53:O54 A55:O61 C62:O64 A65:O70 C71:O71 A72:O74 C75:O76 A77:O978 E10 A13:H13 A14:F14 A15:H15 A16:F16 A41:A42 A49 A53:A54 A63:A64 A71 A75:A76 C10">
    <cfRule type="expression" dxfId="426" priority="65">
      <formula>$F1="Fermeture"</formula>
    </cfRule>
  </conditionalFormatting>
  <conditionalFormatting sqref="B41:B42">
    <cfRule type="expression" dxfId="425" priority="49">
      <formula>$F41="Fermeture"</formula>
    </cfRule>
    <cfRule type="expression" dxfId="424" priority="50">
      <formula>$F41="Modification"</formula>
    </cfRule>
    <cfRule type="expression" dxfId="423" priority="51">
      <formula>$F41="Création"</formula>
    </cfRule>
  </conditionalFormatting>
  <conditionalFormatting sqref="B49">
    <cfRule type="expression" dxfId="422" priority="46">
      <formula>$F49="Fermeture"</formula>
    </cfRule>
    <cfRule type="expression" dxfId="421" priority="47">
      <formula>$F49="Modification"</formula>
    </cfRule>
    <cfRule type="expression" dxfId="420" priority="48">
      <formula>$F49="Création"</formula>
    </cfRule>
  </conditionalFormatting>
  <conditionalFormatting sqref="B53:B54">
    <cfRule type="expression" dxfId="419" priority="7">
      <formula>$F53="Fermeture"</formula>
    </cfRule>
    <cfRule type="expression" dxfId="418" priority="8">
      <formula>$F53="Modification"</formula>
    </cfRule>
    <cfRule type="expression" dxfId="417" priority="9">
      <formula>$F53="Création"</formula>
    </cfRule>
  </conditionalFormatting>
  <conditionalFormatting sqref="B63:B64">
    <cfRule type="expression" dxfId="416" priority="34">
      <formula>$F63="Fermeture"</formula>
    </cfRule>
    <cfRule type="expression" dxfId="415" priority="35">
      <formula>$F63="Modification"</formula>
    </cfRule>
    <cfRule type="expression" dxfId="414" priority="36">
      <formula>$F63="Création"</formula>
    </cfRule>
  </conditionalFormatting>
  <conditionalFormatting sqref="B71">
    <cfRule type="expression" dxfId="413" priority="31">
      <formula>$F71="Fermeture"</formula>
    </cfRule>
    <cfRule type="expression" dxfId="412" priority="32">
      <formula>$F71="Modification"</formula>
    </cfRule>
    <cfRule type="expression" dxfId="411" priority="33">
      <formula>$F71="Création"</formula>
    </cfRule>
  </conditionalFormatting>
  <conditionalFormatting sqref="B75:B76">
    <cfRule type="expression" dxfId="410" priority="4">
      <formula>$F75="Fermeture"</formula>
    </cfRule>
    <cfRule type="expression" dxfId="409" priority="5">
      <formula>$F75="Modification"</formula>
    </cfRule>
    <cfRule type="expression" dxfId="408" priority="6">
      <formula>$F75="Création"</formula>
    </cfRule>
  </conditionalFormatting>
  <conditionalFormatting sqref="C28:K39">
    <cfRule type="expression" dxfId="407" priority="60">
      <formula>$F28="Fermeture"</formula>
    </cfRule>
    <cfRule type="expression" dxfId="406" priority="61">
      <formula>$F28="Modification"</formula>
    </cfRule>
    <cfRule type="expression" dxfId="405" priority="62">
      <formula>$F28="Création"</formula>
    </cfRule>
  </conditionalFormatting>
  <conditionalFormatting sqref="D12:E980 G12:N980 A12:A980 A1:A7 D1:E9 G1:N9 E10 K10:N11">
    <cfRule type="expression" dxfId="404" priority="63">
      <formula>$C1="Option"</formula>
    </cfRule>
  </conditionalFormatting>
  <conditionalFormatting sqref="N1:N978">
    <cfRule type="expression" dxfId="403" priority="64">
      <formula>$M1="Porteuse"</formula>
    </cfRule>
  </conditionalFormatting>
  <dataValidations count="6">
    <dataValidation type="list" allowBlank="1" showInputMessage="1" showErrorMessage="1" sqref="L19:L279" xr:uid="{D5EB73EB-2C46-4E32-827E-36BBECBFA8B6}">
      <formula1>"Anglais"</formula1>
    </dataValidation>
    <dataValidation type="list" allowBlank="1" showInputMessage="1" showErrorMessage="1" sqref="E19:E279" xr:uid="{12F28D93-1B62-4CE6-A0A9-BD3C79E3B79B}">
      <formula1>List_Type</formula1>
    </dataValidation>
    <dataValidation type="list" allowBlank="1" showInputMessage="1" showErrorMessage="1" sqref="M19:M279" xr:uid="{AFF6F0F3-1AE7-4BE2-A379-D97586A61DD0}">
      <formula1>List_Mutualisation</formula1>
    </dataValidation>
    <dataValidation type="list" allowBlank="1" showInputMessage="1" showErrorMessage="1" sqref="H19:H279" xr:uid="{8562A1DF-F53A-4D2E-A22F-DF93D650511B}">
      <formula1>List_CNU</formula1>
    </dataValidation>
    <dataValidation type="list" allowBlank="1" showInputMessage="1" showErrorMessage="1" sqref="C19:C279" xr:uid="{0CE875E3-8CE0-4681-B3EB-5EE030CBA849}">
      <formula1>"UE, ECUE, BLOC, OPTION, Parcours Pédagogique"</formula1>
    </dataValidation>
    <dataValidation type="list" allowBlank="1" showInputMessage="1" showErrorMessage="1" sqref="F19:F279" xr:uid="{413A982B-C229-49FB-A042-83D4CD877911}">
      <formula1>List_Statut</formula1>
    </dataValidation>
  </dataValidation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64232-3952-4527-A533-0B218D45094B}">
  <dimension ref="A1:W300"/>
  <sheetViews>
    <sheetView topLeftCell="A18" zoomScale="55" zoomScaleNormal="55" workbookViewId="0">
      <selection sqref="A1:XFD1048576"/>
    </sheetView>
  </sheetViews>
  <sheetFormatPr baseColWidth="10" defaultColWidth="11.453125" defaultRowHeight="14.5" x14ac:dyDescent="0.35"/>
  <cols>
    <col min="1" max="1" width="50.54296875" style="14" bestFit="1" customWidth="1"/>
    <col min="2" max="2" width="50.7265625" style="14" customWidth="1"/>
    <col min="3" max="3" width="15.453125" style="18" customWidth="1"/>
    <col min="4" max="4" width="20.81640625" style="14" customWidth="1"/>
    <col min="5" max="5" width="15.453125" style="14" customWidth="1"/>
    <col min="6" max="6" width="24.7265625" style="14" customWidth="1"/>
    <col min="7" max="7" width="22" style="14" customWidth="1"/>
    <col min="8" max="8" width="27.1796875" style="14" customWidth="1"/>
    <col min="9" max="9" width="35.26953125" style="14" customWidth="1"/>
    <col min="10" max="10" width="18.7265625" style="14" customWidth="1"/>
    <col min="11" max="11" width="40.7265625" style="14" customWidth="1"/>
    <col min="12" max="12" width="31.7265625" style="14" customWidth="1"/>
    <col min="13" max="14" width="22.453125" style="14" customWidth="1"/>
    <col min="15" max="15" width="20.26953125" style="14" customWidth="1"/>
    <col min="16" max="16" width="20.81640625" style="14" bestFit="1" customWidth="1"/>
    <col min="17" max="17" width="20.453125" style="14" customWidth="1"/>
    <col min="18" max="18" width="17.26953125" style="14" customWidth="1"/>
    <col min="19" max="19" width="51.26953125" style="14" customWidth="1"/>
    <col min="20" max="20" width="46.1796875" style="18" customWidth="1"/>
    <col min="21" max="23" width="11.453125" style="32"/>
  </cols>
  <sheetData>
    <row r="1" spans="1:20" x14ac:dyDescent="0.35">
      <c r="A1" s="146"/>
      <c r="B1" s="146"/>
      <c r="C1" s="146"/>
      <c r="D1" s="146"/>
      <c r="E1" s="146"/>
      <c r="F1" s="146"/>
      <c r="G1" s="146"/>
      <c r="H1" s="146"/>
      <c r="I1" s="146"/>
      <c r="J1" s="35"/>
      <c r="T1" s="32"/>
    </row>
    <row r="2" spans="1:20" x14ac:dyDescent="0.35">
      <c r="A2" s="146"/>
      <c r="B2" s="146"/>
      <c r="C2" s="146"/>
      <c r="D2" s="146"/>
      <c r="E2" s="146"/>
      <c r="F2" s="146"/>
      <c r="G2" s="146"/>
      <c r="H2" s="146"/>
      <c r="I2" s="146"/>
      <c r="J2" s="35"/>
      <c r="T2" s="32"/>
    </row>
    <row r="3" spans="1:20" x14ac:dyDescent="0.35">
      <c r="A3" s="146"/>
      <c r="B3" s="146"/>
      <c r="C3" s="146"/>
      <c r="D3" s="146"/>
      <c r="E3" s="146"/>
      <c r="F3" s="146"/>
      <c r="G3" s="146"/>
      <c r="H3" s="146"/>
      <c r="I3" s="146"/>
      <c r="J3" s="35"/>
      <c r="T3" s="32"/>
    </row>
    <row r="4" spans="1:20" x14ac:dyDescent="0.35">
      <c r="A4" s="146"/>
      <c r="B4" s="146"/>
      <c r="C4" s="146"/>
      <c r="D4" s="146"/>
      <c r="E4" s="146"/>
      <c r="F4" s="146"/>
      <c r="G4" s="146"/>
      <c r="H4" s="146"/>
      <c r="I4" s="146"/>
      <c r="J4" s="35"/>
      <c r="T4" s="32"/>
    </row>
    <row r="5" spans="1:20" x14ac:dyDescent="0.35">
      <c r="A5" s="146"/>
      <c r="B5" s="146"/>
      <c r="C5" s="146"/>
      <c r="D5" s="146"/>
      <c r="E5" s="146"/>
      <c r="F5" s="146"/>
      <c r="G5" s="146"/>
      <c r="H5" s="146"/>
      <c r="I5" s="146"/>
      <c r="J5" s="35"/>
      <c r="T5" s="32"/>
    </row>
    <row r="6" spans="1:20" x14ac:dyDescent="0.35">
      <c r="A6" s="146"/>
      <c r="B6" s="146"/>
      <c r="C6" s="146"/>
      <c r="D6" s="146"/>
      <c r="E6" s="146"/>
      <c r="F6" s="146"/>
      <c r="G6" s="146"/>
      <c r="H6" s="146"/>
      <c r="I6" s="146"/>
      <c r="J6" s="35"/>
      <c r="T6" s="32"/>
    </row>
    <row r="7" spans="1:20" ht="14.5" customHeight="1" x14ac:dyDescent="0.35">
      <c r="A7" s="148" t="s">
        <v>206</v>
      </c>
      <c r="B7" s="145" t="str">
        <f>'Fiche Générale'!B3</f>
        <v>Portail_LLAC</v>
      </c>
      <c r="C7" s="170" t="s">
        <v>207</v>
      </c>
      <c r="D7" s="148"/>
      <c r="E7" s="168">
        <f>'Fiche Générale'!B4</f>
        <v>0</v>
      </c>
      <c r="F7" s="145"/>
      <c r="G7" s="148" t="s">
        <v>208</v>
      </c>
      <c r="H7" s="169" t="str">
        <f>'Fiche Générale'!B5</f>
        <v>-</v>
      </c>
      <c r="I7" s="169"/>
      <c r="J7" s="36"/>
      <c r="K7" s="19"/>
      <c r="T7" s="32"/>
    </row>
    <row r="8" spans="1:20" ht="14.5" customHeight="1" x14ac:dyDescent="0.35">
      <c r="A8" s="148"/>
      <c r="B8" s="145"/>
      <c r="C8" s="170"/>
      <c r="D8" s="148"/>
      <c r="E8" s="168"/>
      <c r="F8" s="145"/>
      <c r="G8" s="148"/>
      <c r="H8" s="169"/>
      <c r="I8" s="169"/>
      <c r="J8" s="36"/>
      <c r="K8" s="19"/>
      <c r="T8" s="32"/>
    </row>
    <row r="9" spans="1:20" ht="14.5" customHeight="1" x14ac:dyDescent="0.35">
      <c r="A9" s="148"/>
      <c r="B9" s="145"/>
      <c r="C9" s="170"/>
      <c r="D9" s="148"/>
      <c r="E9" s="168"/>
      <c r="F9" s="145"/>
      <c r="G9" s="148"/>
      <c r="H9" s="169"/>
      <c r="I9" s="169"/>
      <c r="J9" s="36"/>
      <c r="K9" s="19"/>
      <c r="T9" s="32"/>
    </row>
    <row r="10" spans="1:20" ht="14.5" customHeight="1" x14ac:dyDescent="0.35">
      <c r="A10" s="148"/>
      <c r="B10" s="145"/>
      <c r="C10" s="161" t="s">
        <v>177</v>
      </c>
      <c r="D10" s="161"/>
      <c r="E10" s="171" t="str">
        <f>'Fiche Générale'!B9</f>
        <v>LLCER Anglais</v>
      </c>
      <c r="F10" s="171"/>
      <c r="G10" s="171"/>
      <c r="H10" s="171"/>
      <c r="I10" s="171"/>
      <c r="J10" s="36"/>
      <c r="K10" s="19"/>
      <c r="T10" s="32"/>
    </row>
    <row r="11" spans="1:20" ht="14.5" customHeight="1" x14ac:dyDescent="0.35">
      <c r="A11" s="148"/>
      <c r="B11" s="145"/>
      <c r="C11" s="161"/>
      <c r="D11" s="161"/>
      <c r="E11" s="171"/>
      <c r="F11" s="171"/>
      <c r="G11" s="171"/>
      <c r="H11" s="171"/>
      <c r="I11" s="171"/>
      <c r="J11" s="36"/>
      <c r="K11" s="19"/>
      <c r="T11" s="32"/>
    </row>
    <row r="12" spans="1:20" x14ac:dyDescent="0.35">
      <c r="C12" s="14"/>
      <c r="I12" s="39"/>
      <c r="J12" s="39"/>
      <c r="M12" s="141" t="s">
        <v>209</v>
      </c>
      <c r="N12" s="142"/>
      <c r="O12" s="181"/>
      <c r="P12" s="141" t="s">
        <v>210</v>
      </c>
      <c r="Q12" s="142"/>
      <c r="R12" s="142"/>
      <c r="S12" s="181"/>
      <c r="T12" s="32"/>
    </row>
    <row r="13" spans="1:20" x14ac:dyDescent="0.35">
      <c r="A13" s="178" t="s">
        <v>178</v>
      </c>
      <c r="B13" s="107" t="str">
        <f>'S1 Maquette'!B13</f>
        <v>1ère année de Portail</v>
      </c>
      <c r="C13" s="109"/>
      <c r="D13" s="178" t="s">
        <v>211</v>
      </c>
      <c r="E13" s="172">
        <f>'S1 Maquette'!E13</f>
        <v>0</v>
      </c>
      <c r="F13" s="173"/>
      <c r="G13" s="174"/>
      <c r="I13" s="39"/>
      <c r="J13" s="39"/>
      <c r="M13" s="143"/>
      <c r="N13" s="144"/>
      <c r="O13" s="182"/>
      <c r="P13" s="143"/>
      <c r="Q13" s="144"/>
      <c r="R13" s="144"/>
      <c r="S13" s="182"/>
      <c r="T13" s="32"/>
    </row>
    <row r="14" spans="1:20" x14ac:dyDescent="0.35">
      <c r="A14" s="180"/>
      <c r="B14" s="110"/>
      <c r="C14" s="112"/>
      <c r="D14" s="180"/>
      <c r="E14" s="175"/>
      <c r="F14" s="176"/>
      <c r="G14" s="177"/>
      <c r="I14" s="39"/>
      <c r="J14" s="39"/>
      <c r="M14" s="178" t="s">
        <v>212</v>
      </c>
      <c r="N14" s="141" t="s">
        <v>213</v>
      </c>
      <c r="O14" s="181"/>
      <c r="P14" s="147"/>
      <c r="Q14" s="185"/>
      <c r="R14" s="185"/>
      <c r="S14" s="178"/>
      <c r="T14" s="32"/>
    </row>
    <row r="15" spans="1:20" x14ac:dyDescent="0.35">
      <c r="A15" s="178" t="s">
        <v>214</v>
      </c>
      <c r="B15" s="107" t="str">
        <f>'S1 Maquette'!B15</f>
        <v>Semestre 1</v>
      </c>
      <c r="C15" s="109"/>
      <c r="D15" s="178" t="s">
        <v>215</v>
      </c>
      <c r="E15" s="172">
        <f>'S1 Maquette'!E15:F16</f>
        <v>0</v>
      </c>
      <c r="F15" s="173"/>
      <c r="G15" s="174"/>
      <c r="I15" s="39"/>
      <c r="J15" s="39"/>
      <c r="M15" s="179"/>
      <c r="N15" s="188"/>
      <c r="O15" s="189"/>
      <c r="P15" s="183"/>
      <c r="Q15" s="186"/>
      <c r="R15" s="186"/>
      <c r="S15" s="179"/>
      <c r="T15" s="32"/>
    </row>
    <row r="16" spans="1:20" x14ac:dyDescent="0.35">
      <c r="A16" s="180"/>
      <c r="B16" s="110"/>
      <c r="C16" s="112"/>
      <c r="D16" s="180"/>
      <c r="E16" s="175"/>
      <c r="F16" s="176"/>
      <c r="G16" s="177"/>
      <c r="I16" s="39"/>
      <c r="J16" s="39"/>
      <c r="M16" s="179"/>
      <c r="N16" s="188"/>
      <c r="O16" s="189"/>
      <c r="P16" s="183"/>
      <c r="Q16" s="186"/>
      <c r="R16" s="186"/>
      <c r="S16" s="179"/>
      <c r="T16" s="32"/>
    </row>
    <row r="17" spans="1:23" x14ac:dyDescent="0.35">
      <c r="L17" s="15"/>
      <c r="M17" s="180"/>
      <c r="N17" s="143"/>
      <c r="O17" s="182"/>
      <c r="P17" s="184"/>
      <c r="Q17" s="187"/>
      <c r="R17" s="187"/>
      <c r="S17" s="180"/>
      <c r="T17" s="32"/>
    </row>
    <row r="18" spans="1:23" ht="59.5" customHeight="1" x14ac:dyDescent="0.35">
      <c r="A18" s="3" t="s">
        <v>216</v>
      </c>
      <c r="B18" s="38" t="s">
        <v>217</v>
      </c>
      <c r="C18" s="3" t="s">
        <v>5</v>
      </c>
      <c r="D18" s="3" t="s">
        <v>218</v>
      </c>
      <c r="E18" s="3" t="s">
        <v>219</v>
      </c>
      <c r="F18" s="3" t="s">
        <v>220</v>
      </c>
      <c r="G18" s="3" t="s">
        <v>221</v>
      </c>
      <c r="H18" s="3" t="s">
        <v>222</v>
      </c>
      <c r="I18" s="3" t="s">
        <v>223</v>
      </c>
      <c r="J18" s="3" t="s">
        <v>224</v>
      </c>
      <c r="K18" s="3" t="s">
        <v>225</v>
      </c>
      <c r="L18" s="3" t="s">
        <v>226</v>
      </c>
      <c r="M18" s="3" t="s">
        <v>227</v>
      </c>
      <c r="N18" s="3" t="s">
        <v>217</v>
      </c>
      <c r="O18" s="3" t="s">
        <v>228</v>
      </c>
      <c r="P18" s="3" t="s">
        <v>229</v>
      </c>
      <c r="Q18" s="3" t="s">
        <v>217</v>
      </c>
      <c r="R18" s="3" t="s">
        <v>228</v>
      </c>
      <c r="S18" s="4" t="s">
        <v>230</v>
      </c>
      <c r="T18" s="4" t="s">
        <v>231</v>
      </c>
      <c r="W18"/>
    </row>
    <row r="19" spans="1:23" ht="30.65" customHeight="1" x14ac:dyDescent="0.35">
      <c r="A19" s="8" t="str">
        <f>'S1 Maquette'!B19</f>
        <v xml:space="preserve">Compétences transversales S1 </v>
      </c>
      <c r="B19" s="42" t="str">
        <f>'S1 Maquette'!C19</f>
        <v>UE</v>
      </c>
      <c r="C19" s="60">
        <f>'S1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5" customHeight="1" x14ac:dyDescent="0.35">
      <c r="A20" s="8" t="str">
        <f>'S1 Maquette'!B20</f>
        <v>Compétences écrites 1</v>
      </c>
      <c r="B20" s="42" t="str">
        <f>'S1 Maquette'!C20</f>
        <v>ECUE</v>
      </c>
      <c r="C20" s="66">
        <f>'S1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5" customHeight="1" x14ac:dyDescent="0.35">
      <c r="A21" s="8" t="str">
        <f>'S1 Maquette'!B21</f>
        <v>Compétences informationnelles</v>
      </c>
      <c r="B21" s="42" t="str">
        <f>'S1 Maquette'!C21</f>
        <v>ECUE</v>
      </c>
      <c r="C21" s="66">
        <f>'S1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5" customHeight="1" x14ac:dyDescent="0.35">
      <c r="A22" s="8" t="str">
        <f>'S1 Maquette'!B22</f>
        <v>Langue Vivante-1</v>
      </c>
      <c r="B22" s="42" t="str">
        <f>'S1 Maquette'!C22</f>
        <v>ECUE</v>
      </c>
      <c r="C22" s="66">
        <f>'S1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5" customHeight="1" x14ac:dyDescent="0.35">
      <c r="A23" s="8" t="str">
        <f>'S1 Maquette'!B23</f>
        <v>Min 1 Max 1</v>
      </c>
      <c r="B23" s="42" t="str">
        <f>'S1 Maquette'!C23</f>
        <v>OPTION</v>
      </c>
      <c r="C23" s="66">
        <f>'S1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65" customHeight="1" x14ac:dyDescent="0.35">
      <c r="A24" s="8" t="str">
        <f>'S1 Maquette'!B24</f>
        <v>Anglais 1</v>
      </c>
      <c r="B24" s="42" t="str">
        <f>'S1 Maquette'!C24</f>
        <v>ECUE</v>
      </c>
      <c r="C24" s="66">
        <f>'S1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65" customHeight="1" x14ac:dyDescent="0.35">
      <c r="A25" s="8" t="str">
        <f>'S1 Maquette'!B25</f>
        <v>Espagnol</v>
      </c>
      <c r="B25" s="42" t="str">
        <f>'S1 Maquette'!C25</f>
        <v>ECUE</v>
      </c>
      <c r="C25" s="66"/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65" customHeight="1" x14ac:dyDescent="0.35">
      <c r="A26" s="8" t="str">
        <f>'S1 Maquette'!B26</f>
        <v>Italien</v>
      </c>
      <c r="B26" s="42" t="str">
        <f>'S1 Maquette'!C26</f>
        <v>ECUE</v>
      </c>
      <c r="C26" s="66">
        <f>'S1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65" customHeight="1" x14ac:dyDescent="0.35">
      <c r="A27" s="81" t="s">
        <v>296</v>
      </c>
      <c r="B27" s="80" t="s">
        <v>26</v>
      </c>
      <c r="C27" s="43"/>
      <c r="D27" s="20"/>
      <c r="E27" s="20"/>
      <c r="F27" s="20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6"/>
      <c r="W27"/>
    </row>
    <row r="28" spans="1:23" ht="30.65" customHeight="1" x14ac:dyDescent="0.35">
      <c r="A28" s="73" t="s">
        <v>253</v>
      </c>
      <c r="B28" s="20" t="s">
        <v>11</v>
      </c>
      <c r="C28" s="43"/>
      <c r="D28" s="20"/>
      <c r="E28" s="20"/>
      <c r="F28" s="20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6"/>
      <c r="W28"/>
    </row>
    <row r="29" spans="1:23" ht="30.65" customHeight="1" x14ac:dyDescent="0.35">
      <c r="A29" s="74" t="s">
        <v>254</v>
      </c>
      <c r="B29" s="20" t="s">
        <v>19</v>
      </c>
      <c r="C29" s="43"/>
      <c r="D29" s="20"/>
      <c r="E29" s="20"/>
      <c r="F29" s="20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6"/>
      <c r="W29"/>
    </row>
    <row r="30" spans="1:23" ht="30.65" customHeight="1" x14ac:dyDescent="0.35">
      <c r="A30" s="74" t="s">
        <v>255</v>
      </c>
      <c r="B30" s="20" t="s">
        <v>19</v>
      </c>
      <c r="C30" s="43"/>
      <c r="D30" s="20"/>
      <c r="E30" s="20"/>
      <c r="F30" s="20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6"/>
      <c r="W30"/>
    </row>
    <row r="31" spans="1:23" ht="30.65" customHeight="1" x14ac:dyDescent="0.35">
      <c r="A31" s="74" t="s">
        <v>256</v>
      </c>
      <c r="B31" s="20" t="s">
        <v>19</v>
      </c>
      <c r="C31" s="43"/>
      <c r="D31" s="20"/>
      <c r="E31" s="20"/>
      <c r="F31" s="20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6"/>
      <c r="W31"/>
    </row>
    <row r="32" spans="1:23" ht="30.65" customHeight="1" x14ac:dyDescent="0.35">
      <c r="A32" s="73" t="s">
        <v>257</v>
      </c>
      <c r="B32" s="20" t="s">
        <v>11</v>
      </c>
      <c r="C32" s="43"/>
      <c r="D32" s="20"/>
      <c r="E32" s="20"/>
      <c r="F32" s="20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6"/>
      <c r="W32"/>
    </row>
    <row r="33" spans="1:23" ht="30.65" customHeight="1" x14ac:dyDescent="0.35">
      <c r="A33" s="74" t="s">
        <v>258</v>
      </c>
      <c r="B33" s="20" t="s">
        <v>19</v>
      </c>
      <c r="C33" s="43"/>
      <c r="D33" s="20"/>
      <c r="E33" s="20"/>
      <c r="F33" s="20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6"/>
      <c r="W33"/>
    </row>
    <row r="34" spans="1:23" ht="30.65" customHeight="1" x14ac:dyDescent="0.35">
      <c r="A34" s="74" t="s">
        <v>259</v>
      </c>
      <c r="B34" s="20" t="s">
        <v>19</v>
      </c>
      <c r="C34" s="43"/>
      <c r="D34" s="20"/>
      <c r="E34" s="20"/>
      <c r="F34" s="20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6"/>
      <c r="W34"/>
    </row>
    <row r="35" spans="1:23" ht="30.65" customHeight="1" x14ac:dyDescent="0.35">
      <c r="A35" s="73" t="s">
        <v>260</v>
      </c>
      <c r="B35" s="20" t="s">
        <v>11</v>
      </c>
      <c r="C35" s="43"/>
      <c r="D35" s="20"/>
      <c r="E35" s="20"/>
      <c r="F35" s="20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6"/>
      <c r="W35"/>
    </row>
    <row r="36" spans="1:23" ht="30.65" customHeight="1" x14ac:dyDescent="0.35">
      <c r="A36" s="74" t="s">
        <v>261</v>
      </c>
      <c r="B36" s="20" t="s">
        <v>19</v>
      </c>
      <c r="C36" s="43"/>
      <c r="D36" s="20"/>
      <c r="E36" s="20"/>
      <c r="F36" s="20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6"/>
      <c r="W36"/>
    </row>
    <row r="37" spans="1:23" ht="30.65" customHeight="1" x14ac:dyDescent="0.35">
      <c r="A37" s="74" t="s">
        <v>262</v>
      </c>
      <c r="B37" s="20" t="s">
        <v>19</v>
      </c>
      <c r="C37" s="43"/>
      <c r="D37" s="20"/>
      <c r="E37" s="20"/>
      <c r="F37" s="20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6"/>
      <c r="W37"/>
    </row>
    <row r="38" spans="1:23" ht="30.65" customHeight="1" x14ac:dyDescent="0.35">
      <c r="A38" s="74"/>
      <c r="B38" s="20"/>
      <c r="C38" s="43"/>
      <c r="D38" s="20"/>
      <c r="E38" s="20"/>
      <c r="F38" s="20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6"/>
      <c r="W38"/>
    </row>
    <row r="39" spans="1:23" ht="30.65" customHeight="1" x14ac:dyDescent="0.35">
      <c r="A39" s="86" t="s">
        <v>297</v>
      </c>
      <c r="B39" s="89" t="s">
        <v>29</v>
      </c>
      <c r="C39" s="43"/>
      <c r="D39" s="20"/>
      <c r="E39" s="20"/>
      <c r="F39" s="20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6"/>
      <c r="W39"/>
    </row>
    <row r="40" spans="1:23" ht="30.65" customHeight="1" x14ac:dyDescent="0.35">
      <c r="A40" s="91" t="s">
        <v>312</v>
      </c>
      <c r="B40" s="90" t="s">
        <v>26</v>
      </c>
      <c r="C40" s="43"/>
      <c r="D40" s="20"/>
      <c r="E40" s="20"/>
      <c r="F40" s="20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6"/>
      <c r="W40"/>
    </row>
    <row r="41" spans="1:23" ht="30.65" customHeight="1" x14ac:dyDescent="0.35">
      <c r="A41" s="73" t="s">
        <v>307</v>
      </c>
      <c r="B41" s="20" t="s">
        <v>11</v>
      </c>
      <c r="C41" s="43">
        <f>'S1 Maquette'!F43</f>
        <v>0</v>
      </c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65" customHeight="1" x14ac:dyDescent="0.35">
      <c r="A42" s="95" t="s">
        <v>308</v>
      </c>
      <c r="B42" s="20" t="s">
        <v>29</v>
      </c>
      <c r="C42" s="43">
        <f>'S1 Maquette'!F44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65" customHeight="1" x14ac:dyDescent="0.35">
      <c r="A43" s="88" t="s">
        <v>302</v>
      </c>
      <c r="B43" s="20" t="s">
        <v>11</v>
      </c>
      <c r="C43" s="43">
        <f>'S1 Maquette'!F45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65" customHeight="1" x14ac:dyDescent="0.35">
      <c r="A44" s="87" t="s">
        <v>298</v>
      </c>
      <c r="B44" s="20" t="s">
        <v>19</v>
      </c>
      <c r="C44" s="43">
        <f>'S1 Maquette'!F46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65" customHeight="1" x14ac:dyDescent="0.35">
      <c r="A45" s="87" t="s">
        <v>299</v>
      </c>
      <c r="B45" s="20" t="s">
        <v>19</v>
      </c>
      <c r="C45" s="43">
        <f>'S1 Maquette'!F47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65" customHeight="1" x14ac:dyDescent="0.35">
      <c r="A46" s="88" t="s">
        <v>303</v>
      </c>
      <c r="B46" s="20" t="s">
        <v>11</v>
      </c>
      <c r="C46" s="43">
        <f>'S1 Maquette'!F48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65" customHeight="1" x14ac:dyDescent="0.35">
      <c r="A47" s="87" t="s">
        <v>300</v>
      </c>
      <c r="B47" s="20" t="s">
        <v>19</v>
      </c>
      <c r="C47" s="43">
        <f>'S1 Maquette'!F49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65" customHeight="1" x14ac:dyDescent="0.35">
      <c r="A48" s="87" t="s">
        <v>301</v>
      </c>
      <c r="B48" s="20" t="s">
        <v>19</v>
      </c>
      <c r="C48" s="43">
        <f>'S1 Maquette'!F50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65" customHeight="1" x14ac:dyDescent="0.35">
      <c r="A49" s="97" t="s">
        <v>309</v>
      </c>
      <c r="B49" s="20" t="s">
        <v>11</v>
      </c>
      <c r="C49" s="43">
        <f>'S1 Maquette'!F51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65" customHeight="1" x14ac:dyDescent="0.35">
      <c r="A50" s="87" t="s">
        <v>304</v>
      </c>
      <c r="B50" s="20" t="s">
        <v>19</v>
      </c>
      <c r="C50" s="43">
        <f>'S1 Maquette'!F52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65" customHeight="1" x14ac:dyDescent="0.35">
      <c r="A51" s="87" t="s">
        <v>305</v>
      </c>
      <c r="B51" s="20" t="s">
        <v>19</v>
      </c>
      <c r="C51" s="43">
        <f>'S1 Maquette'!F53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65" customHeight="1" x14ac:dyDescent="0.35">
      <c r="A52" s="87" t="s">
        <v>306</v>
      </c>
      <c r="B52" s="20" t="s">
        <v>19</v>
      </c>
      <c r="C52" s="43">
        <f>'S1 Maquette'!F54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65" customHeight="1" x14ac:dyDescent="0.35">
      <c r="A53" s="97" t="s">
        <v>310</v>
      </c>
      <c r="B53" s="20" t="s">
        <v>11</v>
      </c>
      <c r="C53" s="43">
        <f>'S1 Maquette'!F55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65" customHeight="1" x14ac:dyDescent="0.35">
      <c r="A54" s="96" t="s">
        <v>334</v>
      </c>
      <c r="B54" s="20" t="s">
        <v>29</v>
      </c>
      <c r="C54" s="43">
        <f>'S1 Maquette'!F56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65" customHeight="1" x14ac:dyDescent="0.35">
      <c r="A55" s="88" t="s">
        <v>302</v>
      </c>
      <c r="B55" s="20" t="s">
        <v>11</v>
      </c>
      <c r="C55" s="43">
        <f>'S1 Maquette'!F57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65" customHeight="1" x14ac:dyDescent="0.35">
      <c r="A56" s="87" t="s">
        <v>298</v>
      </c>
      <c r="B56" s="20" t="s">
        <v>19</v>
      </c>
      <c r="C56" s="43">
        <f>'S1 Maquette'!F58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65" customHeight="1" x14ac:dyDescent="0.35">
      <c r="A57" s="87" t="s">
        <v>299</v>
      </c>
      <c r="B57" s="20" t="s">
        <v>19</v>
      </c>
      <c r="C57" s="43">
        <f>'S1 Maquette'!F59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65" customHeight="1" x14ac:dyDescent="0.35">
      <c r="A58" s="88" t="s">
        <v>303</v>
      </c>
      <c r="B58" s="20" t="s">
        <v>11</v>
      </c>
      <c r="C58" s="43">
        <f>'S1 Maquette'!F60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65" customHeight="1" x14ac:dyDescent="0.35">
      <c r="A59" s="87" t="s">
        <v>300</v>
      </c>
      <c r="B59" s="20" t="s">
        <v>19</v>
      </c>
      <c r="C59" s="43">
        <f>'S1 Maquette'!F61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65" customHeight="1" x14ac:dyDescent="0.35">
      <c r="A60" s="87" t="s">
        <v>301</v>
      </c>
      <c r="B60" s="20" t="s">
        <v>19</v>
      </c>
      <c r="C60" s="43">
        <f>'S1 Maquette'!F62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65" customHeight="1" x14ac:dyDescent="0.35">
      <c r="A61" s="27"/>
      <c r="B61" s="20"/>
      <c r="C61" s="43">
        <f>'S1 Maquette'!F63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65" customHeight="1" x14ac:dyDescent="0.35">
      <c r="A62" s="91" t="s">
        <v>313</v>
      </c>
      <c r="B62" s="90" t="s">
        <v>26</v>
      </c>
      <c r="C62" s="43">
        <f>'S1 Maquette'!F64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65" customHeight="1" x14ac:dyDescent="0.35">
      <c r="A63" s="73" t="s">
        <v>307</v>
      </c>
      <c r="B63" s="20" t="s">
        <v>11</v>
      </c>
      <c r="C63" s="43">
        <f>'S1 Maquette'!F65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65" customHeight="1" x14ac:dyDescent="0.35">
      <c r="A64" s="95" t="s">
        <v>308</v>
      </c>
      <c r="B64" s="20" t="s">
        <v>29</v>
      </c>
      <c r="C64" s="43">
        <f>'S1 Maquette'!F66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65" customHeight="1" x14ac:dyDescent="0.35">
      <c r="A65" s="88" t="s">
        <v>314</v>
      </c>
      <c r="B65" s="20" t="s">
        <v>11</v>
      </c>
      <c r="C65" s="43">
        <f>'S1 Maquette'!F67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65" customHeight="1" x14ac:dyDescent="0.35">
      <c r="A66" s="87" t="s">
        <v>315</v>
      </c>
      <c r="B66" s="20" t="s">
        <v>19</v>
      </c>
      <c r="C66" s="43">
        <f>'S1 Maquette'!F68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65" customHeight="1" x14ac:dyDescent="0.35">
      <c r="A67" s="87" t="s">
        <v>316</v>
      </c>
      <c r="B67" s="20" t="s">
        <v>19</v>
      </c>
      <c r="C67" s="43">
        <f>'S1 Maquette'!F69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65" customHeight="1" x14ac:dyDescent="0.35">
      <c r="A68" s="88" t="s">
        <v>317</v>
      </c>
      <c r="B68" s="20" t="s">
        <v>11</v>
      </c>
      <c r="C68" s="43">
        <f>'S1 Maquette'!F70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65" customHeight="1" x14ac:dyDescent="0.35">
      <c r="A69" s="87" t="s">
        <v>318</v>
      </c>
      <c r="B69" s="20" t="s">
        <v>19</v>
      </c>
      <c r="C69" s="43">
        <f>'S1 Maquette'!F71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65" customHeight="1" x14ac:dyDescent="0.35">
      <c r="A70" s="87" t="s">
        <v>319</v>
      </c>
      <c r="B70" s="20" t="s">
        <v>19</v>
      </c>
      <c r="C70" s="43">
        <f>'S1 Maquette'!F72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65" customHeight="1" x14ac:dyDescent="0.35">
      <c r="A71" s="97" t="s">
        <v>309</v>
      </c>
      <c r="B71" s="20" t="s">
        <v>11</v>
      </c>
      <c r="C71" s="43">
        <f>'S1 Maquette'!F73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65" customHeight="1" x14ac:dyDescent="0.35">
      <c r="A72" s="87" t="s">
        <v>320</v>
      </c>
      <c r="B72" s="20" t="s">
        <v>19</v>
      </c>
      <c r="C72" s="43">
        <f>'S1 Maquette'!F74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65" customHeight="1" x14ac:dyDescent="0.35">
      <c r="A73" s="87" t="s">
        <v>321</v>
      </c>
      <c r="B73" s="20" t="s">
        <v>19</v>
      </c>
      <c r="C73" s="43">
        <f>'S1 Maquette'!F75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65" customHeight="1" x14ac:dyDescent="0.35">
      <c r="A74" s="87" t="s">
        <v>322</v>
      </c>
      <c r="B74" s="20" t="s">
        <v>19</v>
      </c>
      <c r="C74" s="43">
        <f>'S1 Maquette'!F76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65" customHeight="1" x14ac:dyDescent="0.35">
      <c r="A75" s="97" t="s">
        <v>310</v>
      </c>
      <c r="B75" s="20" t="s">
        <v>11</v>
      </c>
      <c r="C75" s="43">
        <f>'S1 Maquette'!F77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65" customHeight="1" x14ac:dyDescent="0.35">
      <c r="A76" s="96" t="s">
        <v>334</v>
      </c>
      <c r="B76" s="20" t="s">
        <v>29</v>
      </c>
      <c r="C76" s="43">
        <f>'S1 Maquette'!F78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65" customHeight="1" x14ac:dyDescent="0.35">
      <c r="A77" s="88" t="s">
        <v>314</v>
      </c>
      <c r="B77" s="20" t="s">
        <v>11</v>
      </c>
      <c r="C77" s="43">
        <f>'S1 Maquette'!F79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65" customHeight="1" x14ac:dyDescent="0.35">
      <c r="A78" s="87" t="s">
        <v>315</v>
      </c>
      <c r="B78" s="20" t="s">
        <v>19</v>
      </c>
      <c r="C78" s="43">
        <f>'S1 Maquette'!F80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65" customHeight="1" x14ac:dyDescent="0.35">
      <c r="A79" s="87" t="s">
        <v>316</v>
      </c>
      <c r="B79" s="20" t="s">
        <v>19</v>
      </c>
      <c r="C79" s="43">
        <f>'S1 Maquette'!F81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65" customHeight="1" x14ac:dyDescent="0.35">
      <c r="A80" s="88" t="s">
        <v>317</v>
      </c>
      <c r="B80" s="20" t="s">
        <v>11</v>
      </c>
      <c r="C80" s="43">
        <f>'S1 Maquette'!F82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65" customHeight="1" x14ac:dyDescent="0.35">
      <c r="A81" s="87" t="s">
        <v>318</v>
      </c>
      <c r="B81" s="20" t="s">
        <v>19</v>
      </c>
      <c r="C81" s="43">
        <f>'S1 Maquette'!F83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65" customHeight="1" x14ac:dyDescent="0.35">
      <c r="A82" s="87" t="s">
        <v>319</v>
      </c>
      <c r="B82" s="20" t="s">
        <v>19</v>
      </c>
      <c r="C82" s="43">
        <f>'S1 Maquette'!F84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65" customHeight="1" x14ac:dyDescent="0.35">
      <c r="A83" s="45">
        <f>'S1 Maquette'!B85</f>
        <v>0</v>
      </c>
      <c r="B83" s="45">
        <f>'S1 Maquette'!C85</f>
        <v>0</v>
      </c>
      <c r="C83" s="43">
        <f>'S1 Maquette'!F85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65" customHeight="1" x14ac:dyDescent="0.35">
      <c r="A84" s="45">
        <f>'S1 Maquette'!B86</f>
        <v>0</v>
      </c>
      <c r="B84" s="45">
        <f>'S1 Maquette'!C86</f>
        <v>0</v>
      </c>
      <c r="C84" s="43">
        <f>'S1 Maquette'!F86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65" customHeight="1" x14ac:dyDescent="0.35">
      <c r="A85" s="45">
        <f>'S1 Maquette'!B87</f>
        <v>0</v>
      </c>
      <c r="B85" s="45">
        <f>'S1 Maquette'!C87</f>
        <v>0</v>
      </c>
      <c r="C85" s="43">
        <f>'S1 Maquette'!F87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65" customHeight="1" x14ac:dyDescent="0.35">
      <c r="A86" s="45">
        <f>'S1 Maquette'!B88</f>
        <v>0</v>
      </c>
      <c r="B86" s="45">
        <f>'S1 Maquette'!C88</f>
        <v>0</v>
      </c>
      <c r="C86" s="43">
        <f>'S1 Maquette'!F88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65" customHeight="1" x14ac:dyDescent="0.35">
      <c r="A87" s="45">
        <f>'S1 Maquette'!B89</f>
        <v>0</v>
      </c>
      <c r="B87" s="45">
        <f>'S1 Maquette'!C89</f>
        <v>0</v>
      </c>
      <c r="C87" s="43">
        <f>'S1 Maquette'!F89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65" customHeight="1" x14ac:dyDescent="0.35">
      <c r="A88" s="45">
        <f>'S1 Maquette'!B90</f>
        <v>0</v>
      </c>
      <c r="B88" s="45">
        <f>'S1 Maquette'!C90</f>
        <v>0</v>
      </c>
      <c r="C88" s="43">
        <f>'S1 Maquette'!F90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65" customHeight="1" x14ac:dyDescent="0.35">
      <c r="A89" s="45">
        <f>'S1 Maquette'!B91</f>
        <v>0</v>
      </c>
      <c r="B89" s="45">
        <f>'S1 Maquette'!C91</f>
        <v>0</v>
      </c>
      <c r="C89" s="43">
        <f>'S1 Maquette'!F91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65" customHeight="1" x14ac:dyDescent="0.35">
      <c r="A90" s="45">
        <f>'S1 Maquette'!B92</f>
        <v>0</v>
      </c>
      <c r="B90" s="45">
        <f>'S1 Maquette'!C92</f>
        <v>0</v>
      </c>
      <c r="C90" s="43">
        <f>'S1 Maquette'!F92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65" customHeight="1" x14ac:dyDescent="0.35">
      <c r="A91" s="45">
        <f>'S1 Maquette'!B93</f>
        <v>0</v>
      </c>
      <c r="B91" s="45">
        <f>'S1 Maquette'!C93</f>
        <v>0</v>
      </c>
      <c r="C91" s="43">
        <f>'S1 Maquette'!F93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65" customHeight="1" x14ac:dyDescent="0.35">
      <c r="A92" s="45">
        <f>'S1 Maquette'!B94</f>
        <v>0</v>
      </c>
      <c r="B92" s="45">
        <f>'S1 Maquette'!C94</f>
        <v>0</v>
      </c>
      <c r="C92" s="43">
        <f>'S1 Maquette'!F94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65" customHeight="1" x14ac:dyDescent="0.35">
      <c r="A93" s="45">
        <f>'S1 Maquette'!B95</f>
        <v>0</v>
      </c>
      <c r="B93" s="45">
        <f>'S1 Maquette'!C95</f>
        <v>0</v>
      </c>
      <c r="C93" s="43">
        <f>'S1 Maquette'!F95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65" customHeight="1" x14ac:dyDescent="0.35">
      <c r="A94" s="45">
        <f>'S1 Maquette'!B96</f>
        <v>0</v>
      </c>
      <c r="B94" s="45">
        <f>'S1 Maquette'!C96</f>
        <v>0</v>
      </c>
      <c r="C94" s="43">
        <f>'S1 Maquette'!F96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65" customHeight="1" x14ac:dyDescent="0.35">
      <c r="A95" s="45">
        <f>'S1 Maquette'!B97</f>
        <v>0</v>
      </c>
      <c r="B95" s="45">
        <f>'S1 Maquette'!C97</f>
        <v>0</v>
      </c>
      <c r="C95" s="43">
        <f>'S1 Maquette'!F97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65" customHeight="1" x14ac:dyDescent="0.35">
      <c r="A96" s="45">
        <f>'S1 Maquette'!B98</f>
        <v>0</v>
      </c>
      <c r="B96" s="45">
        <f>'S1 Maquette'!C98</f>
        <v>0</v>
      </c>
      <c r="C96" s="43">
        <f>'S1 Maquette'!F98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65" customHeight="1" x14ac:dyDescent="0.35">
      <c r="A97" s="45">
        <f>'S1 Maquette'!B99</f>
        <v>0</v>
      </c>
      <c r="B97" s="45">
        <f>'S1 Maquette'!C99</f>
        <v>0</v>
      </c>
      <c r="C97" s="43">
        <f>'S1 Maquette'!F99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65" customHeight="1" x14ac:dyDescent="0.35">
      <c r="A98" s="45">
        <f>'S1 Maquette'!B100</f>
        <v>0</v>
      </c>
      <c r="B98" s="45">
        <f>'S1 Maquette'!C100</f>
        <v>0</v>
      </c>
      <c r="C98" s="43">
        <f>'S1 Maquette'!F100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65" customHeight="1" x14ac:dyDescent="0.35">
      <c r="A99" s="45">
        <f>'S1 Maquette'!B101</f>
        <v>0</v>
      </c>
      <c r="B99" s="45">
        <f>'S1 Maquette'!C101</f>
        <v>0</v>
      </c>
      <c r="C99" s="43">
        <f>'S1 Maquette'!F101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65" customHeight="1" x14ac:dyDescent="0.35">
      <c r="A100" s="45">
        <f>'S1 Maquette'!B102</f>
        <v>0</v>
      </c>
      <c r="B100" s="45">
        <f>'S1 Maquette'!C102</f>
        <v>0</v>
      </c>
      <c r="C100" s="43">
        <f>'S1 Maquette'!F102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65" customHeight="1" x14ac:dyDescent="0.35">
      <c r="A101" s="45">
        <f>'S1 Maquette'!B103</f>
        <v>0</v>
      </c>
      <c r="B101" s="45">
        <f>'S1 Maquette'!C103</f>
        <v>0</v>
      </c>
      <c r="C101" s="43">
        <f>'S1 Maquette'!F103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65" customHeight="1" x14ac:dyDescent="0.35">
      <c r="A102" s="45">
        <f>'S1 Maquette'!B104</f>
        <v>0</v>
      </c>
      <c r="B102" s="45">
        <f>'S1 Maquette'!C104</f>
        <v>0</v>
      </c>
      <c r="C102" s="43">
        <f>'S1 Maquette'!F104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65" customHeight="1" x14ac:dyDescent="0.35">
      <c r="A103" s="45">
        <f>'S1 Maquette'!B105</f>
        <v>0</v>
      </c>
      <c r="B103" s="45">
        <f>'S1 Maquette'!C105</f>
        <v>0</v>
      </c>
      <c r="C103" s="43">
        <f>'S1 Maquette'!F105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65" customHeight="1" x14ac:dyDescent="0.35">
      <c r="A104" s="45">
        <f>'S1 Maquette'!B106</f>
        <v>0</v>
      </c>
      <c r="B104" s="45">
        <f>'S1 Maquette'!C106</f>
        <v>0</v>
      </c>
      <c r="C104" s="43">
        <f>'S1 Maquette'!F106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65" customHeight="1" x14ac:dyDescent="0.35">
      <c r="A105" s="45">
        <f>'S1 Maquette'!B107</f>
        <v>0</v>
      </c>
      <c r="B105" s="45">
        <f>'S1 Maquette'!C107</f>
        <v>0</v>
      </c>
      <c r="C105" s="43">
        <f>'S1 Maquette'!F107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65" customHeight="1" x14ac:dyDescent="0.35">
      <c r="A106" s="45">
        <f>'S1 Maquette'!B108</f>
        <v>0</v>
      </c>
      <c r="B106" s="45">
        <f>'S1 Maquette'!C108</f>
        <v>0</v>
      </c>
      <c r="C106" s="43">
        <f>'S1 Maquette'!F108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65" customHeight="1" x14ac:dyDescent="0.35">
      <c r="A107" s="45">
        <f>'S1 Maquette'!B109</f>
        <v>0</v>
      </c>
      <c r="B107" s="45">
        <f>'S1 Maquette'!C109</f>
        <v>0</v>
      </c>
      <c r="C107" s="43">
        <f>'S1 Maquette'!F109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65" customHeight="1" x14ac:dyDescent="0.35">
      <c r="A108" s="45">
        <f>'S1 Maquette'!B110</f>
        <v>0</v>
      </c>
      <c r="B108" s="45">
        <f>'S1 Maquette'!C110</f>
        <v>0</v>
      </c>
      <c r="C108" s="43">
        <f>'S1 Maquette'!F110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65" customHeight="1" x14ac:dyDescent="0.35">
      <c r="A109" s="45">
        <f>'S1 Maquette'!B111</f>
        <v>0</v>
      </c>
      <c r="B109" s="45">
        <f>'S1 Maquette'!C111</f>
        <v>0</v>
      </c>
      <c r="C109" s="43">
        <f>'S1 Maquette'!F111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65" customHeight="1" x14ac:dyDescent="0.35">
      <c r="A110" s="45">
        <f>'S1 Maquette'!B112</f>
        <v>0</v>
      </c>
      <c r="B110" s="45">
        <f>'S1 Maquette'!C112</f>
        <v>0</v>
      </c>
      <c r="C110" s="43">
        <f>'S1 Maquette'!F112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65" customHeight="1" x14ac:dyDescent="0.35">
      <c r="A111" s="45">
        <f>'S1 Maquette'!B113</f>
        <v>0</v>
      </c>
      <c r="B111" s="45">
        <f>'S1 Maquette'!C113</f>
        <v>0</v>
      </c>
      <c r="C111" s="43">
        <f>'S1 Maquette'!F113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65" customHeight="1" x14ac:dyDescent="0.35">
      <c r="A112" s="45">
        <f>'S1 Maquette'!B114</f>
        <v>0</v>
      </c>
      <c r="B112" s="45">
        <f>'S1 Maquette'!C114</f>
        <v>0</v>
      </c>
      <c r="C112" s="43">
        <f>'S1 Maquette'!F114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65" customHeight="1" x14ac:dyDescent="0.35">
      <c r="A113" s="45">
        <f>'S1 Maquette'!B115</f>
        <v>0</v>
      </c>
      <c r="B113" s="45">
        <f>'S1 Maquette'!C115</f>
        <v>0</v>
      </c>
      <c r="C113" s="43">
        <f>'S1 Maquette'!F115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65" customHeight="1" x14ac:dyDescent="0.35">
      <c r="A114" s="45">
        <f>'S1 Maquette'!B116</f>
        <v>0</v>
      </c>
      <c r="B114" s="45">
        <f>'S1 Maquette'!C116</f>
        <v>0</v>
      </c>
      <c r="C114" s="43">
        <f>'S1 Maquette'!F116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65" customHeight="1" x14ac:dyDescent="0.35">
      <c r="A115" s="45">
        <f>'S1 Maquette'!B117</f>
        <v>0</v>
      </c>
      <c r="B115" s="45">
        <f>'S1 Maquette'!C117</f>
        <v>0</v>
      </c>
      <c r="C115" s="43">
        <f>'S1 Maquette'!F117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65" customHeight="1" x14ac:dyDescent="0.35">
      <c r="A116" s="45">
        <f>'S1 Maquette'!B118</f>
        <v>0</v>
      </c>
      <c r="B116" s="45">
        <f>'S1 Maquette'!C118</f>
        <v>0</v>
      </c>
      <c r="C116" s="43">
        <f>'S1 Maquette'!F118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65" customHeight="1" x14ac:dyDescent="0.35">
      <c r="A117" s="45">
        <f>'S1 Maquette'!B119</f>
        <v>0</v>
      </c>
      <c r="B117" s="45">
        <f>'S1 Maquette'!C119</f>
        <v>0</v>
      </c>
      <c r="C117" s="43">
        <f>'S1 Maquette'!F119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65" customHeight="1" x14ac:dyDescent="0.35">
      <c r="A118" s="45">
        <f>'S1 Maquette'!B120</f>
        <v>0</v>
      </c>
      <c r="B118" s="45">
        <f>'S1 Maquette'!C120</f>
        <v>0</v>
      </c>
      <c r="C118" s="43">
        <f>'S1 Maquette'!F120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65" customHeight="1" x14ac:dyDescent="0.35">
      <c r="A119" s="45">
        <f>'S1 Maquette'!B121</f>
        <v>0</v>
      </c>
      <c r="B119" s="45">
        <f>'S1 Maquette'!C121</f>
        <v>0</v>
      </c>
      <c r="C119" s="43">
        <f>'S1 Maquette'!F121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65" customHeight="1" x14ac:dyDescent="0.35">
      <c r="A120" s="45">
        <f>'S1 Maquette'!B122</f>
        <v>0</v>
      </c>
      <c r="B120" s="45">
        <f>'S1 Maquette'!C122</f>
        <v>0</v>
      </c>
      <c r="C120" s="43">
        <f>'S1 Maquette'!F122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65" customHeight="1" x14ac:dyDescent="0.35">
      <c r="A121" s="45">
        <f>'S1 Maquette'!B123</f>
        <v>0</v>
      </c>
      <c r="B121" s="45">
        <f>'S1 Maquette'!C123</f>
        <v>0</v>
      </c>
      <c r="C121" s="43">
        <f>'S1 Maquette'!F123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65" customHeight="1" x14ac:dyDescent="0.35">
      <c r="A122" s="45">
        <f>'S1 Maquette'!B124</f>
        <v>0</v>
      </c>
      <c r="B122" s="45">
        <f>'S1 Maquette'!C124</f>
        <v>0</v>
      </c>
      <c r="C122" s="43">
        <f>'S1 Maquette'!F124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65" customHeight="1" x14ac:dyDescent="0.35">
      <c r="A123" s="45">
        <f>'S1 Maquette'!B125</f>
        <v>0</v>
      </c>
      <c r="B123" s="45">
        <f>'S1 Maquette'!C125</f>
        <v>0</v>
      </c>
      <c r="C123" s="43">
        <f>'S1 Maquette'!F125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65" customHeight="1" x14ac:dyDescent="0.35">
      <c r="A124" s="45">
        <f>'S1 Maquette'!B126</f>
        <v>0</v>
      </c>
      <c r="B124" s="45">
        <f>'S1 Maquette'!C126</f>
        <v>0</v>
      </c>
      <c r="C124" s="43">
        <f>'S1 Maquette'!F126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65" customHeight="1" x14ac:dyDescent="0.35">
      <c r="A125" s="45">
        <f>'S1 Maquette'!B127</f>
        <v>0</v>
      </c>
      <c r="B125" s="45">
        <f>'S1 Maquette'!C127</f>
        <v>0</v>
      </c>
      <c r="C125" s="43">
        <f>'S1 Maquette'!F127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65" customHeight="1" x14ac:dyDescent="0.35">
      <c r="A126" s="45">
        <f>'S1 Maquette'!B128</f>
        <v>0</v>
      </c>
      <c r="B126" s="45">
        <f>'S1 Maquette'!C128</f>
        <v>0</v>
      </c>
      <c r="C126" s="43">
        <f>'S1 Maquette'!F128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65" customHeight="1" x14ac:dyDescent="0.35">
      <c r="A127" s="45">
        <f>'S1 Maquette'!B129</f>
        <v>0</v>
      </c>
      <c r="B127" s="45">
        <f>'S1 Maquette'!C129</f>
        <v>0</v>
      </c>
      <c r="C127" s="43">
        <f>'S1 Maquette'!F129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65" customHeight="1" x14ac:dyDescent="0.35">
      <c r="A128" s="45">
        <f>'S1 Maquette'!B130</f>
        <v>0</v>
      </c>
      <c r="B128" s="45">
        <f>'S1 Maquette'!C130</f>
        <v>0</v>
      </c>
      <c r="C128" s="43">
        <f>'S1 Maquette'!F130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65" customHeight="1" x14ac:dyDescent="0.35">
      <c r="A129" s="45">
        <f>'S1 Maquette'!B131</f>
        <v>0</v>
      </c>
      <c r="B129" s="45">
        <f>'S1 Maquette'!C131</f>
        <v>0</v>
      </c>
      <c r="C129" s="43">
        <f>'S1 Maquette'!F131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65" customHeight="1" x14ac:dyDescent="0.35">
      <c r="A130" s="45">
        <f>'S1 Maquette'!B132</f>
        <v>0</v>
      </c>
      <c r="B130" s="45">
        <f>'S1 Maquette'!C132</f>
        <v>0</v>
      </c>
      <c r="C130" s="43">
        <f>'S1 Maquette'!F132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65" customHeight="1" x14ac:dyDescent="0.35">
      <c r="A131" s="45">
        <f>'S1 Maquette'!B133</f>
        <v>0</v>
      </c>
      <c r="B131" s="45">
        <f>'S1 Maquette'!C133</f>
        <v>0</v>
      </c>
      <c r="C131" s="43">
        <f>'S1 Maquette'!F133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65" customHeight="1" x14ac:dyDescent="0.35">
      <c r="A132" s="45">
        <f>'S1 Maquette'!B134</f>
        <v>0</v>
      </c>
      <c r="B132" s="45">
        <f>'S1 Maquette'!C134</f>
        <v>0</v>
      </c>
      <c r="C132" s="43">
        <f>'S1 Maquette'!F134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65" customHeight="1" x14ac:dyDescent="0.35">
      <c r="A133" s="45">
        <f>'S1 Maquette'!B135</f>
        <v>0</v>
      </c>
      <c r="B133" s="45">
        <f>'S1 Maquette'!C135</f>
        <v>0</v>
      </c>
      <c r="C133" s="43">
        <f>'S1 Maquette'!F135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65" customHeight="1" x14ac:dyDescent="0.35">
      <c r="A134" s="45">
        <f>'S1 Maquette'!B136</f>
        <v>0</v>
      </c>
      <c r="B134" s="45">
        <f>'S1 Maquette'!C136</f>
        <v>0</v>
      </c>
      <c r="C134" s="43">
        <f>'S1 Maquette'!F136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65" customHeight="1" x14ac:dyDescent="0.35">
      <c r="A135" s="45">
        <f>'S1 Maquette'!B137</f>
        <v>0</v>
      </c>
      <c r="B135" s="45">
        <f>'S1 Maquette'!C137</f>
        <v>0</v>
      </c>
      <c r="C135" s="43">
        <f>'S1 Maquette'!F137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65" customHeight="1" x14ac:dyDescent="0.35">
      <c r="A136" s="45">
        <f>'S1 Maquette'!B138</f>
        <v>0</v>
      </c>
      <c r="B136" s="45">
        <f>'S1 Maquette'!C138</f>
        <v>0</v>
      </c>
      <c r="C136" s="43">
        <f>'S1 Maquette'!F138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65" customHeight="1" x14ac:dyDescent="0.35">
      <c r="A137" s="45">
        <f>'S1 Maquette'!B139</f>
        <v>0</v>
      </c>
      <c r="B137" s="45">
        <f>'S1 Maquette'!C139</f>
        <v>0</v>
      </c>
      <c r="C137" s="43">
        <f>'S1 Maquette'!F139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65" customHeight="1" x14ac:dyDescent="0.35">
      <c r="A138" s="45">
        <f>'S1 Maquette'!B140</f>
        <v>0</v>
      </c>
      <c r="B138" s="45">
        <f>'S1 Maquette'!C140</f>
        <v>0</v>
      </c>
      <c r="C138" s="43">
        <f>'S1 Maquette'!F140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65" customHeight="1" x14ac:dyDescent="0.35">
      <c r="A139" s="45">
        <f>'S1 Maquette'!B141</f>
        <v>0</v>
      </c>
      <c r="B139" s="45">
        <f>'S1 Maquette'!C141</f>
        <v>0</v>
      </c>
      <c r="C139" s="43">
        <f>'S1 Maquette'!F141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65" customHeight="1" x14ac:dyDescent="0.35">
      <c r="A140" s="45">
        <f>'S1 Maquette'!B142</f>
        <v>0</v>
      </c>
      <c r="B140" s="45">
        <f>'S1 Maquette'!C142</f>
        <v>0</v>
      </c>
      <c r="C140" s="43">
        <f>'S1 Maquette'!F142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65" customHeight="1" x14ac:dyDescent="0.35">
      <c r="A141" s="45">
        <f>'S1 Maquette'!B143</f>
        <v>0</v>
      </c>
      <c r="B141" s="45">
        <f>'S1 Maquette'!C143</f>
        <v>0</v>
      </c>
      <c r="C141" s="43">
        <f>'S1 Maquette'!F143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65" customHeight="1" x14ac:dyDescent="0.35">
      <c r="A142" s="45">
        <f>'S1 Maquette'!B144</f>
        <v>0</v>
      </c>
      <c r="B142" s="45">
        <f>'S1 Maquette'!C144</f>
        <v>0</v>
      </c>
      <c r="C142" s="43">
        <f>'S1 Maquette'!F144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65" customHeight="1" x14ac:dyDescent="0.35">
      <c r="A143" s="45">
        <f>'S1 Maquette'!B145</f>
        <v>0</v>
      </c>
      <c r="B143" s="45">
        <f>'S1 Maquette'!C145</f>
        <v>0</v>
      </c>
      <c r="C143" s="43">
        <f>'S1 Maquette'!F145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65" customHeight="1" x14ac:dyDescent="0.35">
      <c r="A144" s="45">
        <f>'S1 Maquette'!B146</f>
        <v>0</v>
      </c>
      <c r="B144" s="45">
        <f>'S1 Maquette'!C146</f>
        <v>0</v>
      </c>
      <c r="C144" s="43">
        <f>'S1 Maquette'!F146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65" customHeight="1" x14ac:dyDescent="0.35">
      <c r="A145" s="45">
        <f>'S1 Maquette'!B147</f>
        <v>0</v>
      </c>
      <c r="B145" s="45">
        <f>'S1 Maquette'!C147</f>
        <v>0</v>
      </c>
      <c r="C145" s="43">
        <f>'S1 Maquette'!F147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65" customHeight="1" x14ac:dyDescent="0.35">
      <c r="A146" s="45">
        <f>'S1 Maquette'!B148</f>
        <v>0</v>
      </c>
      <c r="B146" s="45">
        <f>'S1 Maquette'!C148</f>
        <v>0</v>
      </c>
      <c r="C146" s="43">
        <f>'S1 Maquette'!F148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65" customHeight="1" x14ac:dyDescent="0.35">
      <c r="A147" s="45">
        <f>'S1 Maquette'!B149</f>
        <v>0</v>
      </c>
      <c r="B147" s="45">
        <f>'S1 Maquette'!C149</f>
        <v>0</v>
      </c>
      <c r="C147" s="43">
        <f>'S1 Maquette'!F149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65" customHeight="1" x14ac:dyDescent="0.35">
      <c r="A148" s="45">
        <f>'S1 Maquette'!B150</f>
        <v>0</v>
      </c>
      <c r="B148" s="45">
        <f>'S1 Maquette'!C150</f>
        <v>0</v>
      </c>
      <c r="C148" s="43">
        <f>'S1 Maquette'!F150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65" customHeight="1" x14ac:dyDescent="0.35">
      <c r="A149" s="45">
        <f>'S1 Maquette'!B151</f>
        <v>0</v>
      </c>
      <c r="B149" s="45">
        <f>'S1 Maquette'!C151</f>
        <v>0</v>
      </c>
      <c r="C149" s="43">
        <f>'S1 Maquette'!F151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65" customHeight="1" x14ac:dyDescent="0.35">
      <c r="A150" s="45">
        <f>'S1 Maquette'!B152</f>
        <v>0</v>
      </c>
      <c r="B150" s="45">
        <f>'S1 Maquette'!C152</f>
        <v>0</v>
      </c>
      <c r="C150" s="43">
        <f>'S1 Maquette'!F152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65" customHeight="1" x14ac:dyDescent="0.35">
      <c r="A151" s="45">
        <f>'S1 Maquette'!B153</f>
        <v>0</v>
      </c>
      <c r="B151" s="45">
        <f>'S1 Maquette'!C153</f>
        <v>0</v>
      </c>
      <c r="C151" s="43">
        <f>'S1 Maquette'!F153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65" customHeight="1" x14ac:dyDescent="0.35">
      <c r="A152" s="45">
        <f>'S1 Maquette'!B154</f>
        <v>0</v>
      </c>
      <c r="B152" s="45">
        <f>'S1 Maquette'!C154</f>
        <v>0</v>
      </c>
      <c r="C152" s="43">
        <f>'S1 Maquette'!F154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65" customHeight="1" x14ac:dyDescent="0.35">
      <c r="A153" s="45">
        <f>'S1 Maquette'!B155</f>
        <v>0</v>
      </c>
      <c r="B153" s="45">
        <f>'S1 Maquette'!C155</f>
        <v>0</v>
      </c>
      <c r="C153" s="43">
        <f>'S1 Maquette'!F155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65" customHeight="1" x14ac:dyDescent="0.35">
      <c r="A154" s="45">
        <f>'S1 Maquette'!B156</f>
        <v>0</v>
      </c>
      <c r="B154" s="45">
        <f>'S1 Maquette'!C156</f>
        <v>0</v>
      </c>
      <c r="C154" s="43">
        <f>'S1 Maquette'!F156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65" customHeight="1" x14ac:dyDescent="0.35">
      <c r="A155" s="45">
        <f>'S1 Maquette'!B157</f>
        <v>0</v>
      </c>
      <c r="B155" s="45">
        <f>'S1 Maquette'!C157</f>
        <v>0</v>
      </c>
      <c r="C155" s="43">
        <f>'S1 Maquette'!F157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65" customHeight="1" x14ac:dyDescent="0.35">
      <c r="A156" s="45">
        <f>'S1 Maquette'!B158</f>
        <v>0</v>
      </c>
      <c r="B156" s="45">
        <f>'S1 Maquette'!C158</f>
        <v>0</v>
      </c>
      <c r="C156" s="43">
        <f>'S1 Maquette'!F158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65" customHeight="1" x14ac:dyDescent="0.35">
      <c r="A157" s="45">
        <f>'S1 Maquette'!B159</f>
        <v>0</v>
      </c>
      <c r="B157" s="45">
        <f>'S1 Maquette'!C159</f>
        <v>0</v>
      </c>
      <c r="C157" s="43">
        <f>'S1 Maquette'!F159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65" customHeight="1" x14ac:dyDescent="0.35">
      <c r="A158" s="45">
        <f>'S1 Maquette'!B160</f>
        <v>0</v>
      </c>
      <c r="B158" s="45">
        <f>'S1 Maquette'!C160</f>
        <v>0</v>
      </c>
      <c r="C158" s="43">
        <f>'S1 Maquette'!F160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65" customHeight="1" x14ac:dyDescent="0.35">
      <c r="A159" s="45">
        <f>'S1 Maquette'!B161</f>
        <v>0</v>
      </c>
      <c r="B159" s="45">
        <f>'S1 Maquette'!C161</f>
        <v>0</v>
      </c>
      <c r="C159" s="43">
        <f>'S1 Maquette'!F161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65" customHeight="1" x14ac:dyDescent="0.35">
      <c r="A160" s="45">
        <f>'S1 Maquette'!B162</f>
        <v>0</v>
      </c>
      <c r="B160" s="45">
        <f>'S1 Maquette'!C162</f>
        <v>0</v>
      </c>
      <c r="C160" s="43">
        <f>'S1 Maquette'!F162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65" customHeight="1" x14ac:dyDescent="0.35">
      <c r="A161" s="45">
        <f>'S1 Maquette'!B163</f>
        <v>0</v>
      </c>
      <c r="B161" s="45">
        <f>'S1 Maquette'!C163</f>
        <v>0</v>
      </c>
      <c r="C161" s="43">
        <f>'S1 Maquette'!F163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65" customHeight="1" x14ac:dyDescent="0.35">
      <c r="A162" s="45">
        <f>'S1 Maquette'!B164</f>
        <v>0</v>
      </c>
      <c r="B162" s="45">
        <f>'S1 Maquette'!C164</f>
        <v>0</v>
      </c>
      <c r="C162" s="43">
        <f>'S1 Maquette'!F164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65" customHeight="1" x14ac:dyDescent="0.35">
      <c r="A163" s="45">
        <f>'S1 Maquette'!B165</f>
        <v>0</v>
      </c>
      <c r="B163" s="45">
        <f>'S1 Maquette'!C165</f>
        <v>0</v>
      </c>
      <c r="C163" s="43">
        <f>'S1 Maquette'!F165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65" customHeight="1" x14ac:dyDescent="0.35">
      <c r="A164" s="45">
        <f>'S1 Maquette'!B166</f>
        <v>0</v>
      </c>
      <c r="B164" s="45">
        <f>'S1 Maquette'!C166</f>
        <v>0</v>
      </c>
      <c r="C164" s="43">
        <f>'S1 Maquette'!F166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65" customHeight="1" x14ac:dyDescent="0.35">
      <c r="A165" s="45">
        <f>'S1 Maquette'!B167</f>
        <v>0</v>
      </c>
      <c r="B165" s="45">
        <f>'S1 Maquette'!C167</f>
        <v>0</v>
      </c>
      <c r="C165" s="43">
        <f>'S1 Maquette'!F167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65" customHeight="1" x14ac:dyDescent="0.35">
      <c r="A166" s="45">
        <f>'S1 Maquette'!B168</f>
        <v>0</v>
      </c>
      <c r="B166" s="45">
        <f>'S1 Maquette'!C168</f>
        <v>0</v>
      </c>
      <c r="C166" s="43">
        <f>'S1 Maquette'!F168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65" customHeight="1" x14ac:dyDescent="0.35">
      <c r="A167" s="45">
        <f>'S1 Maquette'!B169</f>
        <v>0</v>
      </c>
      <c r="B167" s="45">
        <f>'S1 Maquette'!C169</f>
        <v>0</v>
      </c>
      <c r="C167" s="43">
        <f>'S1 Maquette'!F169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65" customHeight="1" x14ac:dyDescent="0.35">
      <c r="A168" s="45">
        <f>'S1 Maquette'!B170</f>
        <v>0</v>
      </c>
      <c r="B168" s="45">
        <f>'S1 Maquette'!C170</f>
        <v>0</v>
      </c>
      <c r="C168" s="43">
        <f>'S1 Maquette'!F170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65" customHeight="1" x14ac:dyDescent="0.35">
      <c r="A169" s="45">
        <f>'S1 Maquette'!B171</f>
        <v>0</v>
      </c>
      <c r="B169" s="45">
        <f>'S1 Maquette'!C171</f>
        <v>0</v>
      </c>
      <c r="C169" s="43">
        <f>'S1 Maquette'!F171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65" customHeight="1" x14ac:dyDescent="0.35">
      <c r="A170" s="45">
        <f>'S1 Maquette'!B172</f>
        <v>0</v>
      </c>
      <c r="B170" s="45">
        <f>'S1 Maquette'!C172</f>
        <v>0</v>
      </c>
      <c r="C170" s="43">
        <f>'S1 Maquette'!F172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65" customHeight="1" x14ac:dyDescent="0.35">
      <c r="A171" s="45">
        <f>'S1 Maquette'!B173</f>
        <v>0</v>
      </c>
      <c r="B171" s="45">
        <f>'S1 Maquette'!C173</f>
        <v>0</v>
      </c>
      <c r="C171" s="43">
        <f>'S1 Maquette'!F173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65" customHeight="1" x14ac:dyDescent="0.35">
      <c r="A172" s="45">
        <f>'S1 Maquette'!B174</f>
        <v>0</v>
      </c>
      <c r="B172" s="45">
        <f>'S1 Maquette'!C174</f>
        <v>0</v>
      </c>
      <c r="C172" s="43">
        <f>'S1 Maquette'!F174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65" customHeight="1" x14ac:dyDescent="0.35">
      <c r="A173" s="45">
        <f>'S1 Maquette'!B175</f>
        <v>0</v>
      </c>
      <c r="B173" s="45">
        <f>'S1 Maquette'!C175</f>
        <v>0</v>
      </c>
      <c r="C173" s="43">
        <f>'S1 Maquette'!F175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65" customHeight="1" x14ac:dyDescent="0.35">
      <c r="A174" s="45">
        <f>'S1 Maquette'!B176</f>
        <v>0</v>
      </c>
      <c r="B174" s="45">
        <f>'S1 Maquette'!C176</f>
        <v>0</v>
      </c>
      <c r="C174" s="43">
        <f>'S1 Maquette'!F176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65" customHeight="1" x14ac:dyDescent="0.35">
      <c r="A175" s="45">
        <f>'S1 Maquette'!B177</f>
        <v>0</v>
      </c>
      <c r="B175" s="45">
        <f>'S1 Maquette'!C177</f>
        <v>0</v>
      </c>
      <c r="C175" s="43">
        <f>'S1 Maquette'!F177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65" customHeight="1" x14ac:dyDescent="0.35">
      <c r="A176" s="45">
        <f>'S1 Maquette'!B178</f>
        <v>0</v>
      </c>
      <c r="B176" s="45">
        <f>'S1 Maquette'!C178</f>
        <v>0</v>
      </c>
      <c r="C176" s="43">
        <f>'S1 Maquette'!F178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65" customHeight="1" x14ac:dyDescent="0.35">
      <c r="A177" s="45">
        <f>'S1 Maquette'!B179</f>
        <v>0</v>
      </c>
      <c r="B177" s="45">
        <f>'S1 Maquette'!C179</f>
        <v>0</v>
      </c>
      <c r="C177" s="43">
        <f>'S1 Maquette'!F179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65" customHeight="1" x14ac:dyDescent="0.35">
      <c r="A178" s="45">
        <f>'S1 Maquette'!B180</f>
        <v>0</v>
      </c>
      <c r="B178" s="45">
        <f>'S1 Maquette'!C180</f>
        <v>0</v>
      </c>
      <c r="C178" s="43">
        <f>'S1 Maquette'!F180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65" customHeight="1" x14ac:dyDescent="0.35">
      <c r="A179" s="45">
        <f>'S1 Maquette'!B181</f>
        <v>0</v>
      </c>
      <c r="B179" s="45">
        <f>'S1 Maquette'!C181</f>
        <v>0</v>
      </c>
      <c r="C179" s="43">
        <f>'S1 Maquette'!F181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65" customHeight="1" x14ac:dyDescent="0.35">
      <c r="A180" s="45">
        <f>'S1 Maquette'!B182</f>
        <v>0</v>
      </c>
      <c r="B180" s="45">
        <f>'S1 Maquette'!C182</f>
        <v>0</v>
      </c>
      <c r="C180" s="43">
        <f>'S1 Maquette'!F182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65" customHeight="1" x14ac:dyDescent="0.35">
      <c r="A181" s="45">
        <f>'S1 Maquette'!B183</f>
        <v>0</v>
      </c>
      <c r="B181" s="45">
        <f>'S1 Maquette'!C183</f>
        <v>0</v>
      </c>
      <c r="C181" s="43">
        <f>'S1 Maquette'!F183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65" customHeight="1" x14ac:dyDescent="0.35">
      <c r="A182" s="45">
        <f>'S1 Maquette'!B184</f>
        <v>0</v>
      </c>
      <c r="B182" s="45">
        <f>'S1 Maquette'!C184</f>
        <v>0</v>
      </c>
      <c r="C182" s="43">
        <f>'S1 Maquette'!F184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65" customHeight="1" x14ac:dyDescent="0.35">
      <c r="A183" s="45">
        <f>'S1 Maquette'!B185</f>
        <v>0</v>
      </c>
      <c r="B183" s="45">
        <f>'S1 Maquette'!C185</f>
        <v>0</v>
      </c>
      <c r="C183" s="43">
        <f>'S1 Maquette'!F185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65" customHeight="1" x14ac:dyDescent="0.35">
      <c r="A184" s="45">
        <f>'S1 Maquette'!B186</f>
        <v>0</v>
      </c>
      <c r="B184" s="45">
        <f>'S1 Maquette'!C186</f>
        <v>0</v>
      </c>
      <c r="C184" s="43">
        <f>'S1 Maquette'!F186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65" customHeight="1" x14ac:dyDescent="0.35">
      <c r="A185" s="45">
        <f>'S1 Maquette'!B187</f>
        <v>0</v>
      </c>
      <c r="B185" s="45">
        <f>'S1 Maquette'!C187</f>
        <v>0</v>
      </c>
      <c r="C185" s="43">
        <f>'S1 Maquette'!F187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65" customHeight="1" x14ac:dyDescent="0.35">
      <c r="A186" s="45">
        <f>'S1 Maquette'!B188</f>
        <v>0</v>
      </c>
      <c r="B186" s="45">
        <f>'S1 Maquette'!C188</f>
        <v>0</v>
      </c>
      <c r="C186" s="43">
        <f>'S1 Maquette'!F188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65" customHeight="1" x14ac:dyDescent="0.35">
      <c r="A187" s="45">
        <f>'S1 Maquette'!B189</f>
        <v>0</v>
      </c>
      <c r="B187" s="45">
        <f>'S1 Maquette'!C189</f>
        <v>0</v>
      </c>
      <c r="C187" s="43">
        <f>'S1 Maquette'!F189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65" customHeight="1" x14ac:dyDescent="0.35">
      <c r="A188" s="45">
        <f>'S1 Maquette'!B190</f>
        <v>0</v>
      </c>
      <c r="B188" s="45">
        <f>'S1 Maquette'!C190</f>
        <v>0</v>
      </c>
      <c r="C188" s="43">
        <f>'S1 Maquette'!F190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65" customHeight="1" x14ac:dyDescent="0.35">
      <c r="A189" s="45">
        <f>'S1 Maquette'!B191</f>
        <v>0</v>
      </c>
      <c r="B189" s="45">
        <f>'S1 Maquette'!C191</f>
        <v>0</v>
      </c>
      <c r="C189" s="43">
        <f>'S1 Maquette'!F191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65" customHeight="1" x14ac:dyDescent="0.35">
      <c r="A190" s="45">
        <f>'S1 Maquette'!B192</f>
        <v>0</v>
      </c>
      <c r="B190" s="45">
        <f>'S1 Maquette'!C192</f>
        <v>0</v>
      </c>
      <c r="C190" s="43">
        <f>'S1 Maquette'!F192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65" customHeight="1" x14ac:dyDescent="0.35">
      <c r="A191" s="45">
        <f>'S1 Maquette'!B193</f>
        <v>0</v>
      </c>
      <c r="B191" s="45">
        <f>'S1 Maquette'!C193</f>
        <v>0</v>
      </c>
      <c r="C191" s="43">
        <f>'S1 Maquette'!F193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65" customHeight="1" x14ac:dyDescent="0.35">
      <c r="A192" s="45">
        <f>'S1 Maquette'!B194</f>
        <v>0</v>
      </c>
      <c r="B192" s="45">
        <f>'S1 Maquette'!C194</f>
        <v>0</v>
      </c>
      <c r="C192" s="43">
        <f>'S1 Maquette'!F194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65" customHeight="1" x14ac:dyDescent="0.35">
      <c r="A193" s="45">
        <f>'S1 Maquette'!B195</f>
        <v>0</v>
      </c>
      <c r="B193" s="45">
        <f>'S1 Maquette'!C195</f>
        <v>0</v>
      </c>
      <c r="C193" s="43">
        <f>'S1 Maquette'!F195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65" customHeight="1" x14ac:dyDescent="0.35">
      <c r="A194" s="45">
        <f>'S1 Maquette'!B196</f>
        <v>0</v>
      </c>
      <c r="B194" s="45">
        <f>'S1 Maquette'!C196</f>
        <v>0</v>
      </c>
      <c r="C194" s="43">
        <f>'S1 Maquette'!F196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65" customHeight="1" x14ac:dyDescent="0.35">
      <c r="A195" s="45">
        <f>'S1 Maquette'!B197</f>
        <v>0</v>
      </c>
      <c r="B195" s="45">
        <f>'S1 Maquette'!C197</f>
        <v>0</v>
      </c>
      <c r="C195" s="43">
        <f>'S1 Maquette'!F197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65" customHeight="1" x14ac:dyDescent="0.35">
      <c r="A196" s="45">
        <f>'S1 Maquette'!B198</f>
        <v>0</v>
      </c>
      <c r="B196" s="45">
        <f>'S1 Maquette'!C198</f>
        <v>0</v>
      </c>
      <c r="C196" s="43">
        <f>'S1 Maquette'!F198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65" customHeight="1" x14ac:dyDescent="0.35">
      <c r="A197" s="45">
        <f>'S1 Maquette'!B199</f>
        <v>0</v>
      </c>
      <c r="B197" s="45">
        <f>'S1 Maquette'!C199</f>
        <v>0</v>
      </c>
      <c r="C197" s="43">
        <f>'S1 Maquette'!F199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65" customHeight="1" x14ac:dyDescent="0.35">
      <c r="A198" s="45">
        <f>'S1 Maquette'!B200</f>
        <v>0</v>
      </c>
      <c r="B198" s="45">
        <f>'S1 Maquette'!C200</f>
        <v>0</v>
      </c>
      <c r="C198" s="43">
        <f>'S1 Maquette'!F200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65" customHeight="1" x14ac:dyDescent="0.35">
      <c r="A199" s="45">
        <f>'S1 Maquette'!B201</f>
        <v>0</v>
      </c>
      <c r="B199" s="45">
        <f>'S1 Maquette'!C201</f>
        <v>0</v>
      </c>
      <c r="C199" s="43">
        <f>'S1 Maquette'!F201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65" customHeight="1" x14ac:dyDescent="0.35">
      <c r="A200" s="45">
        <f>'S1 Maquette'!B202</f>
        <v>0</v>
      </c>
      <c r="B200" s="45">
        <f>'S1 Maquette'!C202</f>
        <v>0</v>
      </c>
      <c r="C200" s="43">
        <f>'S1 Maquette'!F202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65" customHeight="1" x14ac:dyDescent="0.35">
      <c r="A201" s="45">
        <f>'S1 Maquette'!B203</f>
        <v>0</v>
      </c>
      <c r="B201" s="45">
        <f>'S1 Maquette'!C203</f>
        <v>0</v>
      </c>
      <c r="C201" s="43">
        <f>'S1 Maquette'!F203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65" customHeight="1" x14ac:dyDescent="0.35">
      <c r="A202" s="45">
        <f>'S1 Maquette'!B204</f>
        <v>0</v>
      </c>
      <c r="B202" s="45">
        <f>'S1 Maquette'!C204</f>
        <v>0</v>
      </c>
      <c r="C202" s="43">
        <f>'S1 Maquette'!F204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65" customHeight="1" x14ac:dyDescent="0.35">
      <c r="A203" s="45">
        <f>'S1 Maquette'!B205</f>
        <v>0</v>
      </c>
      <c r="B203" s="45">
        <f>'S1 Maquette'!C205</f>
        <v>0</v>
      </c>
      <c r="C203" s="43">
        <f>'S1 Maquette'!F205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65" customHeight="1" x14ac:dyDescent="0.35">
      <c r="A204" s="45">
        <f>'S1 Maquette'!B206</f>
        <v>0</v>
      </c>
      <c r="B204" s="45">
        <f>'S1 Maquette'!C206</f>
        <v>0</v>
      </c>
      <c r="C204" s="43">
        <f>'S1 Maquette'!F206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65" customHeight="1" x14ac:dyDescent="0.35">
      <c r="A205" s="45">
        <f>'S1 Maquette'!B207</f>
        <v>0</v>
      </c>
      <c r="B205" s="45">
        <f>'S1 Maquette'!C207</f>
        <v>0</v>
      </c>
      <c r="C205" s="43">
        <f>'S1 Maquette'!F207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65" customHeight="1" x14ac:dyDescent="0.35">
      <c r="A206" s="45">
        <f>'S1 Maquette'!B208</f>
        <v>0</v>
      </c>
      <c r="B206" s="45">
        <f>'S1 Maquette'!C208</f>
        <v>0</v>
      </c>
      <c r="C206" s="43">
        <f>'S1 Maquette'!F208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65" customHeight="1" x14ac:dyDescent="0.35">
      <c r="A207" s="45">
        <f>'S1 Maquette'!B209</f>
        <v>0</v>
      </c>
      <c r="B207" s="45">
        <f>'S1 Maquette'!C209</f>
        <v>0</v>
      </c>
      <c r="C207" s="43">
        <f>'S1 Maquette'!F209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65" customHeight="1" x14ac:dyDescent="0.35">
      <c r="A208" s="45">
        <f>'S1 Maquette'!B210</f>
        <v>0</v>
      </c>
      <c r="B208" s="45">
        <f>'S1 Maquette'!C210</f>
        <v>0</v>
      </c>
      <c r="C208" s="43">
        <f>'S1 Maquette'!F210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65" customHeight="1" x14ac:dyDescent="0.35">
      <c r="A209" s="45">
        <f>'S1 Maquette'!B211</f>
        <v>0</v>
      </c>
      <c r="B209" s="45">
        <f>'S1 Maquette'!C211</f>
        <v>0</v>
      </c>
      <c r="C209" s="43">
        <f>'S1 Maquette'!F211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65" customHeight="1" x14ac:dyDescent="0.35">
      <c r="A210" s="45">
        <f>'S1 Maquette'!B212</f>
        <v>0</v>
      </c>
      <c r="B210" s="45">
        <f>'S1 Maquette'!C212</f>
        <v>0</v>
      </c>
      <c r="C210" s="43">
        <f>'S1 Maquette'!F212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65" customHeight="1" x14ac:dyDescent="0.35">
      <c r="A211" s="45">
        <f>'S1 Maquette'!B213</f>
        <v>0</v>
      </c>
      <c r="B211" s="45">
        <f>'S1 Maquette'!C213</f>
        <v>0</v>
      </c>
      <c r="C211" s="43">
        <f>'S1 Maquette'!F213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65" customHeight="1" x14ac:dyDescent="0.35">
      <c r="A212" s="45">
        <f>'S1 Maquette'!B214</f>
        <v>0</v>
      </c>
      <c r="B212" s="45">
        <f>'S1 Maquette'!C214</f>
        <v>0</v>
      </c>
      <c r="C212" s="43">
        <f>'S1 Maquette'!F214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65" customHeight="1" x14ac:dyDescent="0.35">
      <c r="A213" s="45">
        <f>'S1 Maquette'!B215</f>
        <v>0</v>
      </c>
      <c r="B213" s="45">
        <f>'S1 Maquette'!C215</f>
        <v>0</v>
      </c>
      <c r="C213" s="43">
        <f>'S1 Maquette'!F215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65" customHeight="1" x14ac:dyDescent="0.35">
      <c r="A214" s="45">
        <f>'S1 Maquette'!B216</f>
        <v>0</v>
      </c>
      <c r="B214" s="45">
        <f>'S1 Maquette'!C216</f>
        <v>0</v>
      </c>
      <c r="C214" s="43">
        <f>'S1 Maquette'!F216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65" customHeight="1" x14ac:dyDescent="0.35">
      <c r="A215" s="45">
        <f>'S1 Maquette'!B217</f>
        <v>0</v>
      </c>
      <c r="B215" s="45">
        <f>'S1 Maquette'!C217</f>
        <v>0</v>
      </c>
      <c r="C215" s="43">
        <f>'S1 Maquette'!F217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65" customHeight="1" x14ac:dyDescent="0.35">
      <c r="A216" s="45">
        <f>'S1 Maquette'!B218</f>
        <v>0</v>
      </c>
      <c r="B216" s="45">
        <f>'S1 Maquette'!C218</f>
        <v>0</v>
      </c>
      <c r="C216" s="43">
        <f>'S1 Maquette'!F218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65" customHeight="1" x14ac:dyDescent="0.35">
      <c r="A217" s="45">
        <f>'S1 Maquette'!B219</f>
        <v>0</v>
      </c>
      <c r="B217" s="45">
        <f>'S1 Maquette'!C219</f>
        <v>0</v>
      </c>
      <c r="C217" s="43">
        <f>'S1 Maquette'!F219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65" customHeight="1" x14ac:dyDescent="0.35">
      <c r="A218" s="45">
        <f>'S1 Maquette'!B220</f>
        <v>0</v>
      </c>
      <c r="B218" s="45">
        <f>'S1 Maquette'!C220</f>
        <v>0</v>
      </c>
      <c r="C218" s="43">
        <f>'S1 Maquette'!F220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65" customHeight="1" x14ac:dyDescent="0.35">
      <c r="A219" s="45">
        <f>'S1 Maquette'!B221</f>
        <v>0</v>
      </c>
      <c r="B219" s="45">
        <f>'S1 Maquette'!C221</f>
        <v>0</v>
      </c>
      <c r="C219" s="43">
        <f>'S1 Maquette'!F221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65" customHeight="1" x14ac:dyDescent="0.35">
      <c r="A220" s="45">
        <f>'S1 Maquette'!B222</f>
        <v>0</v>
      </c>
      <c r="B220" s="45">
        <f>'S1 Maquette'!C222</f>
        <v>0</v>
      </c>
      <c r="C220" s="43">
        <f>'S1 Maquette'!F222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65" customHeight="1" x14ac:dyDescent="0.35">
      <c r="A221" s="45">
        <f>'S1 Maquette'!B223</f>
        <v>0</v>
      </c>
      <c r="B221" s="45">
        <f>'S1 Maquette'!C223</f>
        <v>0</v>
      </c>
      <c r="C221" s="43">
        <f>'S1 Maquette'!F223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65" customHeight="1" x14ac:dyDescent="0.35">
      <c r="A222" s="45">
        <f>'S1 Maquette'!B224</f>
        <v>0</v>
      </c>
      <c r="B222" s="45">
        <f>'S1 Maquette'!C224</f>
        <v>0</v>
      </c>
      <c r="C222" s="43">
        <f>'S1 Maquette'!F224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65" customHeight="1" x14ac:dyDescent="0.35">
      <c r="A223" s="45">
        <f>'S1 Maquette'!B225</f>
        <v>0</v>
      </c>
      <c r="B223" s="45">
        <f>'S1 Maquette'!C225</f>
        <v>0</v>
      </c>
      <c r="C223" s="43">
        <f>'S1 Maquette'!F225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65" customHeight="1" x14ac:dyDescent="0.35">
      <c r="A224" s="45">
        <f>'S1 Maquette'!B226</f>
        <v>0</v>
      </c>
      <c r="B224" s="45">
        <f>'S1 Maquette'!C226</f>
        <v>0</v>
      </c>
      <c r="C224" s="43">
        <f>'S1 Maquette'!F226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65" customHeight="1" x14ac:dyDescent="0.35">
      <c r="A225" s="45">
        <f>'S1 Maquette'!B227</f>
        <v>0</v>
      </c>
      <c r="B225" s="45">
        <f>'S1 Maquette'!C227</f>
        <v>0</v>
      </c>
      <c r="C225" s="43">
        <f>'S1 Maquette'!F227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65" customHeight="1" x14ac:dyDescent="0.35">
      <c r="A226" s="45">
        <f>'S1 Maquette'!B228</f>
        <v>0</v>
      </c>
      <c r="B226" s="45">
        <f>'S1 Maquette'!C228</f>
        <v>0</v>
      </c>
      <c r="C226" s="43">
        <f>'S1 Maquette'!F228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65" customHeight="1" x14ac:dyDescent="0.35">
      <c r="A227" s="45">
        <f>'S1 Maquette'!B229</f>
        <v>0</v>
      </c>
      <c r="B227" s="45">
        <f>'S1 Maquette'!C229</f>
        <v>0</v>
      </c>
      <c r="C227" s="43">
        <f>'S1 Maquette'!F229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65" customHeight="1" x14ac:dyDescent="0.35">
      <c r="A228" s="45">
        <f>'S1 Maquette'!B230</f>
        <v>0</v>
      </c>
      <c r="B228" s="45">
        <f>'S1 Maquette'!C230</f>
        <v>0</v>
      </c>
      <c r="C228" s="43">
        <f>'S1 Maquette'!F230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65" customHeight="1" x14ac:dyDescent="0.35">
      <c r="A229" s="45">
        <f>'S1 Maquette'!B231</f>
        <v>0</v>
      </c>
      <c r="B229" s="45">
        <f>'S1 Maquette'!C231</f>
        <v>0</v>
      </c>
      <c r="C229" s="43">
        <f>'S1 Maquette'!F231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65" customHeight="1" x14ac:dyDescent="0.35">
      <c r="A230" s="45">
        <f>'S1 Maquette'!B232</f>
        <v>0</v>
      </c>
      <c r="B230" s="45">
        <f>'S1 Maquette'!C232</f>
        <v>0</v>
      </c>
      <c r="C230" s="43">
        <f>'S1 Maquette'!F232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65" customHeight="1" x14ac:dyDescent="0.35">
      <c r="A231" s="45">
        <f>'S1 Maquette'!B233</f>
        <v>0</v>
      </c>
      <c r="B231" s="45">
        <f>'S1 Maquette'!C233</f>
        <v>0</v>
      </c>
      <c r="C231" s="43">
        <f>'S1 Maquette'!F233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65" customHeight="1" x14ac:dyDescent="0.35">
      <c r="A232" s="45">
        <f>'S1 Maquette'!B234</f>
        <v>0</v>
      </c>
      <c r="B232" s="45">
        <f>'S1 Maquette'!C234</f>
        <v>0</v>
      </c>
      <c r="C232" s="43">
        <f>'S1 Maquette'!F234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65" customHeight="1" x14ac:dyDescent="0.35">
      <c r="A233" s="45">
        <f>'S1 Maquette'!B235</f>
        <v>0</v>
      </c>
      <c r="B233" s="45">
        <f>'S1 Maquette'!C235</f>
        <v>0</v>
      </c>
      <c r="C233" s="43">
        <f>'S1 Maquette'!F235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65" customHeight="1" x14ac:dyDescent="0.35">
      <c r="A234" s="45">
        <f>'S1 Maquette'!B236</f>
        <v>0</v>
      </c>
      <c r="B234" s="45">
        <f>'S1 Maquette'!C236</f>
        <v>0</v>
      </c>
      <c r="C234" s="43">
        <f>'S1 Maquette'!F236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65" customHeight="1" x14ac:dyDescent="0.35">
      <c r="A235" s="45">
        <f>'S1 Maquette'!B237</f>
        <v>0</v>
      </c>
      <c r="B235" s="45">
        <f>'S1 Maquette'!C237</f>
        <v>0</v>
      </c>
      <c r="C235" s="43">
        <f>'S1 Maquette'!F237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65" customHeight="1" x14ac:dyDescent="0.35">
      <c r="A236" s="45">
        <f>'S1 Maquette'!B238</f>
        <v>0</v>
      </c>
      <c r="B236" s="45">
        <f>'S1 Maquette'!C238</f>
        <v>0</v>
      </c>
      <c r="C236" s="43">
        <f>'S1 Maquette'!F238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65" customHeight="1" x14ac:dyDescent="0.35">
      <c r="A237" s="45">
        <f>'S1 Maquette'!B239</f>
        <v>0</v>
      </c>
      <c r="B237" s="45">
        <f>'S1 Maquette'!C239</f>
        <v>0</v>
      </c>
      <c r="C237" s="43">
        <f>'S1 Maquette'!F239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65" customHeight="1" x14ac:dyDescent="0.35">
      <c r="A238" s="45">
        <f>'S1 Maquette'!B240</f>
        <v>0</v>
      </c>
      <c r="B238" s="45">
        <f>'S1 Maquette'!C240</f>
        <v>0</v>
      </c>
      <c r="C238" s="43">
        <f>'S1 Maquette'!F240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65" customHeight="1" x14ac:dyDescent="0.35">
      <c r="A239" s="45">
        <f>'S1 Maquette'!B241</f>
        <v>0</v>
      </c>
      <c r="B239" s="45">
        <f>'S1 Maquette'!C241</f>
        <v>0</v>
      </c>
      <c r="C239" s="43">
        <f>'S1 Maquette'!F241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65" customHeight="1" x14ac:dyDescent="0.35">
      <c r="A240" s="45">
        <f>'S1 Maquette'!B242</f>
        <v>0</v>
      </c>
      <c r="B240" s="45">
        <f>'S1 Maquette'!C242</f>
        <v>0</v>
      </c>
      <c r="C240" s="43">
        <f>'S1 Maquette'!F242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65" customHeight="1" x14ac:dyDescent="0.35">
      <c r="A241" s="45">
        <f>'S1 Maquette'!B243</f>
        <v>0</v>
      </c>
      <c r="B241" s="45">
        <f>'S1 Maquette'!C243</f>
        <v>0</v>
      </c>
      <c r="C241" s="43">
        <f>'S1 Maquette'!F243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65" customHeight="1" x14ac:dyDescent="0.35">
      <c r="A242" s="45">
        <f>'S1 Maquette'!B244</f>
        <v>0</v>
      </c>
      <c r="B242" s="45">
        <f>'S1 Maquette'!C244</f>
        <v>0</v>
      </c>
      <c r="C242" s="43">
        <f>'S1 Maquette'!F244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65" customHeight="1" x14ac:dyDescent="0.35">
      <c r="A243" s="45">
        <f>'S1 Maquette'!B245</f>
        <v>0</v>
      </c>
      <c r="B243" s="45">
        <f>'S1 Maquette'!C245</f>
        <v>0</v>
      </c>
      <c r="C243" s="43">
        <f>'S1 Maquette'!F245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65" customHeight="1" x14ac:dyDescent="0.35">
      <c r="A244" s="45">
        <f>'S1 Maquette'!B246</f>
        <v>0</v>
      </c>
      <c r="B244" s="45">
        <f>'S1 Maquette'!C246</f>
        <v>0</v>
      </c>
      <c r="C244" s="43">
        <f>'S1 Maquette'!F246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65" customHeight="1" x14ac:dyDescent="0.35">
      <c r="A245" s="45">
        <f>'S1 Maquette'!B247</f>
        <v>0</v>
      </c>
      <c r="B245" s="45">
        <f>'S1 Maquette'!C247</f>
        <v>0</v>
      </c>
      <c r="C245" s="43">
        <f>'S1 Maquette'!F247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65" customHeight="1" x14ac:dyDescent="0.35">
      <c r="A246" s="45">
        <f>'S1 Maquette'!B248</f>
        <v>0</v>
      </c>
      <c r="B246" s="45">
        <f>'S1 Maquette'!C248</f>
        <v>0</v>
      </c>
      <c r="C246" s="43">
        <f>'S1 Maquette'!F248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65" customHeight="1" x14ac:dyDescent="0.35">
      <c r="A247" s="45">
        <f>'S1 Maquette'!B249</f>
        <v>0</v>
      </c>
      <c r="B247" s="45">
        <f>'S1 Maquette'!C249</f>
        <v>0</v>
      </c>
      <c r="C247" s="43">
        <f>'S1 Maquette'!F249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65" customHeight="1" x14ac:dyDescent="0.35">
      <c r="A248" s="45">
        <f>'S1 Maquette'!B250</f>
        <v>0</v>
      </c>
      <c r="B248" s="45">
        <f>'S1 Maquette'!C250</f>
        <v>0</v>
      </c>
      <c r="C248" s="43">
        <f>'S1 Maquette'!F250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65" customHeight="1" x14ac:dyDescent="0.35">
      <c r="A249" s="45">
        <f>'S1 Maquette'!B251</f>
        <v>0</v>
      </c>
      <c r="B249" s="45">
        <f>'S1 Maquette'!C251</f>
        <v>0</v>
      </c>
      <c r="C249" s="43">
        <f>'S1 Maquette'!F251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65" customHeight="1" x14ac:dyDescent="0.35">
      <c r="A250" s="45">
        <f>'S1 Maquette'!B252</f>
        <v>0</v>
      </c>
      <c r="B250" s="45">
        <f>'S1 Maquette'!C252</f>
        <v>0</v>
      </c>
      <c r="C250" s="43">
        <f>'S1 Maquette'!F252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65" customHeight="1" x14ac:dyDescent="0.35">
      <c r="A251" s="45">
        <f>'S1 Maquette'!B253</f>
        <v>0</v>
      </c>
      <c r="B251" s="45">
        <f>'S1 Maquette'!C253</f>
        <v>0</v>
      </c>
      <c r="C251" s="43">
        <f>'S1 Maquette'!F253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65" customHeight="1" x14ac:dyDescent="0.35">
      <c r="A252" s="45">
        <f>'S1 Maquette'!B254</f>
        <v>0</v>
      </c>
      <c r="B252" s="45">
        <f>'S1 Maquette'!C254</f>
        <v>0</v>
      </c>
      <c r="C252" s="43">
        <f>'S1 Maquette'!F254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65" customHeight="1" x14ac:dyDescent="0.35">
      <c r="A253" s="45">
        <f>'S1 Maquette'!B255</f>
        <v>0</v>
      </c>
      <c r="B253" s="45">
        <f>'S1 Maquette'!C255</f>
        <v>0</v>
      </c>
      <c r="C253" s="43">
        <f>'S1 Maquette'!F255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65" customHeight="1" x14ac:dyDescent="0.35">
      <c r="A254" s="45">
        <f>'S1 Maquette'!B256</f>
        <v>0</v>
      </c>
      <c r="B254" s="45">
        <f>'S1 Maquette'!C256</f>
        <v>0</v>
      </c>
      <c r="C254" s="43">
        <f>'S1 Maquette'!F256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65" customHeight="1" x14ac:dyDescent="0.35">
      <c r="A255" s="45">
        <f>'S1 Maquette'!B257</f>
        <v>0</v>
      </c>
      <c r="B255" s="45">
        <f>'S1 Maquette'!C257</f>
        <v>0</v>
      </c>
      <c r="C255" s="43">
        <f>'S1 Maquette'!F257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65" customHeight="1" x14ac:dyDescent="0.35">
      <c r="A256" s="45">
        <f>'S1 Maquette'!B258</f>
        <v>0</v>
      </c>
      <c r="B256" s="45">
        <f>'S1 Maquette'!C258</f>
        <v>0</v>
      </c>
      <c r="C256" s="43">
        <f>'S1 Maquette'!F258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65" customHeight="1" x14ac:dyDescent="0.35">
      <c r="A257" s="45">
        <f>'S1 Maquette'!B259</f>
        <v>0</v>
      </c>
      <c r="B257" s="45">
        <f>'S1 Maquette'!C259</f>
        <v>0</v>
      </c>
      <c r="C257" s="43">
        <f>'S1 Maquette'!F259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65" customHeight="1" x14ac:dyDescent="0.35">
      <c r="A258" s="45">
        <f>'S1 Maquette'!B260</f>
        <v>0</v>
      </c>
      <c r="B258" s="45">
        <f>'S1 Maquette'!C260</f>
        <v>0</v>
      </c>
      <c r="C258" s="43">
        <f>'S1 Maquette'!F260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65" customHeight="1" x14ac:dyDescent="0.35">
      <c r="A259" s="45">
        <f>'S1 Maquette'!B261</f>
        <v>0</v>
      </c>
      <c r="B259" s="45">
        <f>'S1 Maquette'!C261</f>
        <v>0</v>
      </c>
      <c r="C259" s="43">
        <f>'S1 Maquette'!F261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65" customHeight="1" x14ac:dyDescent="0.35">
      <c r="A260" s="45">
        <f>'S1 Maquette'!B262</f>
        <v>0</v>
      </c>
      <c r="B260" s="45">
        <f>'S1 Maquette'!C262</f>
        <v>0</v>
      </c>
      <c r="C260" s="43">
        <f>'S1 Maquette'!F262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65" customHeight="1" x14ac:dyDescent="0.35">
      <c r="A261" s="45">
        <f>'S1 Maquette'!B263</f>
        <v>0</v>
      </c>
      <c r="B261" s="45">
        <f>'S1 Maquette'!C263</f>
        <v>0</v>
      </c>
      <c r="C261" s="43">
        <f>'S1 Maquette'!F263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65" customHeight="1" x14ac:dyDescent="0.35">
      <c r="A262" s="45">
        <f>'S1 Maquette'!B264</f>
        <v>0</v>
      </c>
      <c r="B262" s="45">
        <f>'S1 Maquette'!C264</f>
        <v>0</v>
      </c>
      <c r="C262" s="43">
        <f>'S1 Maquette'!F264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65" customHeight="1" x14ac:dyDescent="0.35">
      <c r="A263" s="45">
        <f>'S1 Maquette'!B265</f>
        <v>0</v>
      </c>
      <c r="B263" s="45">
        <f>'S1 Maquette'!C265</f>
        <v>0</v>
      </c>
      <c r="C263" s="43">
        <f>'S1 Maquette'!F265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65" customHeight="1" x14ac:dyDescent="0.35">
      <c r="A264" s="45">
        <f>'S1 Maquette'!B266</f>
        <v>0</v>
      </c>
      <c r="B264" s="45">
        <f>'S1 Maquette'!C266</f>
        <v>0</v>
      </c>
      <c r="C264" s="43">
        <f>'S1 Maquette'!F266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65" customHeight="1" x14ac:dyDescent="0.35">
      <c r="A265" s="45">
        <f>'S1 Maquette'!B267</f>
        <v>0</v>
      </c>
      <c r="B265" s="45">
        <f>'S1 Maquette'!C267</f>
        <v>0</v>
      </c>
      <c r="C265" s="43">
        <f>'S1 Maquette'!F267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65" customHeight="1" x14ac:dyDescent="0.35">
      <c r="A266" s="45">
        <f>'S1 Maquette'!B268</f>
        <v>0</v>
      </c>
      <c r="B266" s="45">
        <f>'S1 Maquette'!C268</f>
        <v>0</v>
      </c>
      <c r="C266" s="43">
        <f>'S1 Maquette'!F268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65" customHeight="1" x14ac:dyDescent="0.35">
      <c r="A267" s="45">
        <f>'S1 Maquette'!B269</f>
        <v>0</v>
      </c>
      <c r="B267" s="45">
        <f>'S1 Maquette'!C269</f>
        <v>0</v>
      </c>
      <c r="C267" s="43">
        <f>'S1 Maquette'!F269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65" customHeight="1" x14ac:dyDescent="0.35">
      <c r="A268" s="45">
        <f>'S1 Maquette'!B270</f>
        <v>0</v>
      </c>
      <c r="B268" s="45">
        <f>'S1 Maquette'!C270</f>
        <v>0</v>
      </c>
      <c r="C268" s="43">
        <f>'S1 Maquette'!F270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65" customHeight="1" x14ac:dyDescent="0.35">
      <c r="A269" s="45">
        <f>'S1 Maquette'!B271</f>
        <v>0</v>
      </c>
      <c r="B269" s="45">
        <f>'S1 Maquette'!C271</f>
        <v>0</v>
      </c>
      <c r="C269" s="43">
        <f>'S1 Maquette'!F271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65" customHeight="1" x14ac:dyDescent="0.35">
      <c r="A270" s="45">
        <f>'S1 Maquette'!B272</f>
        <v>0</v>
      </c>
      <c r="B270" s="45">
        <f>'S1 Maquette'!C272</f>
        <v>0</v>
      </c>
      <c r="C270" s="43">
        <f>'S1 Maquette'!F272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65" customHeight="1" x14ac:dyDescent="0.35">
      <c r="A271" s="45">
        <f>'S1 Maquette'!B273</f>
        <v>0</v>
      </c>
      <c r="B271" s="45">
        <f>'S1 Maquette'!C273</f>
        <v>0</v>
      </c>
      <c r="C271" s="43">
        <f>'S1 Maquette'!F273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65" customHeight="1" x14ac:dyDescent="0.35">
      <c r="A272" s="45">
        <f>'S1 Maquette'!B274</f>
        <v>0</v>
      </c>
      <c r="B272" s="45">
        <f>'S1 Maquette'!C274</f>
        <v>0</v>
      </c>
      <c r="C272" s="43">
        <f>'S1 Maquette'!F274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65" customHeight="1" x14ac:dyDescent="0.35">
      <c r="A273" s="45">
        <f>'S1 Maquette'!B275</f>
        <v>0</v>
      </c>
      <c r="B273" s="45">
        <f>'S1 Maquette'!C275</f>
        <v>0</v>
      </c>
      <c r="C273" s="43">
        <f>'S1 Maquette'!F275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65" customHeight="1" x14ac:dyDescent="0.35">
      <c r="A274" s="45">
        <f>'S1 Maquette'!B276</f>
        <v>0</v>
      </c>
      <c r="B274" s="45">
        <f>'S1 Maquette'!C276</f>
        <v>0</v>
      </c>
      <c r="C274" s="43">
        <f>'S1 Maquette'!F276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65" customHeight="1" x14ac:dyDescent="0.35">
      <c r="A275" s="45">
        <f>'S1 Maquette'!B277</f>
        <v>0</v>
      </c>
      <c r="B275" s="45">
        <f>'S1 Maquette'!C277</f>
        <v>0</v>
      </c>
      <c r="C275" s="43">
        <f>'S1 Maquette'!F277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65" customHeight="1" x14ac:dyDescent="0.35">
      <c r="A276" s="45">
        <f>'S1 Maquette'!B278</f>
        <v>0</v>
      </c>
      <c r="B276" s="45">
        <f>'S1 Maquette'!C278</f>
        <v>0</v>
      </c>
      <c r="C276" s="43">
        <f>'S1 Maquette'!F278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65" customHeight="1" x14ac:dyDescent="0.35">
      <c r="A277" s="45">
        <f>'S1 Maquette'!B279</f>
        <v>0</v>
      </c>
      <c r="B277" s="45">
        <f>'S1 Maquette'!C279</f>
        <v>0</v>
      </c>
      <c r="C277" s="43">
        <f>'S1 Maquette'!F279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65" customHeight="1" x14ac:dyDescent="0.35">
      <c r="A278" s="45">
        <f>'S1 Maquette'!B280</f>
        <v>0</v>
      </c>
      <c r="B278" s="45">
        <f>'S1 Maquette'!C280</f>
        <v>0</v>
      </c>
      <c r="C278" s="43">
        <f>'S1 Maquette'!F280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65" customHeight="1" x14ac:dyDescent="0.35">
      <c r="A279" s="45">
        <f>'S1 Maquette'!B281</f>
        <v>0</v>
      </c>
      <c r="B279" s="45">
        <f>'S1 Maquette'!C281</f>
        <v>0</v>
      </c>
      <c r="C279" s="43">
        <f>'S1 Maquette'!F281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65" customHeight="1" x14ac:dyDescent="0.35">
      <c r="A280" s="45">
        <f>'S1 Maquette'!B282</f>
        <v>0</v>
      </c>
      <c r="B280" s="45">
        <f>'S1 Maquette'!C282</f>
        <v>0</v>
      </c>
      <c r="C280" s="43">
        <f>'S1 Maquette'!F282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65" customHeight="1" x14ac:dyDescent="0.35">
      <c r="A281" s="45">
        <f>'S1 Maquette'!B283</f>
        <v>0</v>
      </c>
      <c r="B281" s="45">
        <f>'S1 Maquette'!C283</f>
        <v>0</v>
      </c>
      <c r="C281" s="43">
        <f>'S1 Maquette'!F283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65" customHeight="1" x14ac:dyDescent="0.35">
      <c r="A282" s="45">
        <f>'S1 Maquette'!B284</f>
        <v>0</v>
      </c>
      <c r="B282" s="45">
        <f>'S1 Maquette'!C284</f>
        <v>0</v>
      </c>
      <c r="C282" s="43">
        <f>'S1 Maquette'!F284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65" customHeight="1" x14ac:dyDescent="0.35">
      <c r="A283" s="45">
        <f>'S1 Maquette'!B285</f>
        <v>0</v>
      </c>
      <c r="B283" s="45">
        <f>'S1 Maquette'!C285</f>
        <v>0</v>
      </c>
      <c r="C283" s="43">
        <f>'S1 Maquette'!F285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65" customHeight="1" x14ac:dyDescent="0.35">
      <c r="A284" s="45">
        <f>'S1 Maquette'!B286</f>
        <v>0</v>
      </c>
      <c r="B284" s="45">
        <f>'S1 Maquette'!C286</f>
        <v>0</v>
      </c>
      <c r="C284" s="43">
        <f>'S1 Maquette'!F286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65" customHeight="1" x14ac:dyDescent="0.35">
      <c r="A285" s="45">
        <f>'S1 Maquette'!B287</f>
        <v>0</v>
      </c>
      <c r="B285" s="45">
        <f>'S1 Maquette'!C287</f>
        <v>0</v>
      </c>
      <c r="C285" s="43">
        <f>'S1 Maquette'!F287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65" customHeight="1" x14ac:dyDescent="0.35">
      <c r="A286" s="45">
        <f>'S1 Maquette'!B288</f>
        <v>0</v>
      </c>
      <c r="B286" s="45">
        <f>'S1 Maquette'!C288</f>
        <v>0</v>
      </c>
      <c r="C286" s="43">
        <f>'S1 Maquette'!F288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65" customHeight="1" x14ac:dyDescent="0.35">
      <c r="A287" s="45">
        <f>'S1 Maquette'!B289</f>
        <v>0</v>
      </c>
      <c r="B287" s="45">
        <f>'S1 Maquette'!C289</f>
        <v>0</v>
      </c>
      <c r="C287" s="43">
        <f>'S1 Maquette'!F289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65" customHeight="1" x14ac:dyDescent="0.35">
      <c r="A288" s="45">
        <f>'S1 Maquette'!B290</f>
        <v>0</v>
      </c>
      <c r="B288" s="45">
        <f>'S1 Maquette'!C290</f>
        <v>0</v>
      </c>
      <c r="C288" s="43">
        <f>'S1 Maquette'!F290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65" customHeight="1" x14ac:dyDescent="0.35">
      <c r="A289" s="45">
        <f>'S1 Maquette'!B291</f>
        <v>0</v>
      </c>
      <c r="B289" s="45">
        <f>'S1 Maquette'!C291</f>
        <v>0</v>
      </c>
      <c r="C289" s="43">
        <f>'S1 Maquette'!F291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65" customHeight="1" x14ac:dyDescent="0.35">
      <c r="A290" s="45">
        <f>'S1 Maquette'!B292</f>
        <v>0</v>
      </c>
      <c r="B290" s="45">
        <f>'S1 Maquette'!C292</f>
        <v>0</v>
      </c>
      <c r="C290" s="43">
        <f>'S1 Maquette'!F292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65" customHeight="1" x14ac:dyDescent="0.35">
      <c r="A291" s="45">
        <f>'S1 Maquette'!B293</f>
        <v>0</v>
      </c>
      <c r="B291" s="45">
        <f>'S1 Maquette'!C293</f>
        <v>0</v>
      </c>
      <c r="C291" s="43">
        <f>'S1 Maquette'!F293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65" customHeight="1" x14ac:dyDescent="0.35">
      <c r="A292" s="45">
        <f>'S1 Maquette'!B294</f>
        <v>0</v>
      </c>
      <c r="B292" s="45">
        <f>'S1 Maquette'!C294</f>
        <v>0</v>
      </c>
      <c r="C292" s="43">
        <f>'S1 Maquette'!F294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65" customHeight="1" x14ac:dyDescent="0.35">
      <c r="A293" s="45">
        <f>'S1 Maquette'!B295</f>
        <v>0</v>
      </c>
      <c r="B293" s="45">
        <f>'S1 Maquette'!C295</f>
        <v>0</v>
      </c>
      <c r="C293" s="43">
        <f>'S1 Maquette'!F295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65" customHeight="1" x14ac:dyDescent="0.35">
      <c r="A294" s="45">
        <f>'S1 Maquette'!B296</f>
        <v>0</v>
      </c>
      <c r="B294" s="45">
        <f>'S1 Maquette'!C296</f>
        <v>0</v>
      </c>
      <c r="C294" s="43">
        <f>'S1 Maquette'!F296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65" customHeight="1" x14ac:dyDescent="0.35">
      <c r="A295" s="45">
        <f>'S1 Maquette'!B297</f>
        <v>0</v>
      </c>
      <c r="B295" s="45">
        <f>'S1 Maquette'!C297</f>
        <v>0</v>
      </c>
      <c r="C295" s="43">
        <f>'S1 Maquette'!F297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65" customHeight="1" x14ac:dyDescent="0.35">
      <c r="A296" s="45">
        <f>'S1 Maquette'!B298</f>
        <v>0</v>
      </c>
      <c r="B296" s="45">
        <f>'S1 Maquette'!C298</f>
        <v>0</v>
      </c>
      <c r="C296" s="43">
        <f>'S1 Maquette'!F298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65" customHeight="1" x14ac:dyDescent="0.35">
      <c r="A297" s="45">
        <f>'S1 Maquette'!B299</f>
        <v>0</v>
      </c>
      <c r="B297" s="45">
        <f>'S1 Maquette'!C299</f>
        <v>0</v>
      </c>
      <c r="C297" s="43">
        <f>'S1 Maquette'!F299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65" customHeight="1" x14ac:dyDescent="0.35">
      <c r="A298" s="45">
        <f>'S1 Maquette'!B300</f>
        <v>0</v>
      </c>
      <c r="B298" s="45">
        <f>'S1 Maquette'!C300</f>
        <v>0</v>
      </c>
      <c r="C298" s="43">
        <f>'S1 Maquette'!F300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65" customHeight="1" x14ac:dyDescent="0.35">
      <c r="A299" s="45">
        <f>'S1 Maquette'!B301</f>
        <v>0</v>
      </c>
      <c r="B299" s="45">
        <f>'S1 Maquette'!C301</f>
        <v>0</v>
      </c>
      <c r="C299" s="43">
        <f>'S1 Maquette'!F301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  <row r="300" spans="1:23" ht="30.65" customHeight="1" x14ac:dyDescent="0.35">
      <c r="A300" s="45">
        <f>'S1 Maquette'!B302</f>
        <v>0</v>
      </c>
      <c r="B300" s="45">
        <f>'S1 Maquette'!C302</f>
        <v>0</v>
      </c>
      <c r="C300" s="43">
        <f>'S1 Maquette'!F302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6"/>
      <c r="W300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402" priority="42">
      <formula>$C1="Parcours Pédagogique"</formula>
    </cfRule>
    <cfRule type="expression" dxfId="401" priority="43">
      <formula>$C1="BLOC"</formula>
    </cfRule>
    <cfRule type="expression" dxfId="400" priority="44">
      <formula>$C1="OPTION"</formula>
    </cfRule>
  </conditionalFormatting>
  <conditionalFormatting sqref="A27:B82">
    <cfRule type="expression" dxfId="399" priority="1">
      <formula>$F27="Fermeture"</formula>
    </cfRule>
    <cfRule type="expression" dxfId="398" priority="2">
      <formula>$F27="Modification"</formula>
    </cfRule>
    <cfRule type="expression" dxfId="397" priority="3">
      <formula>$F27="Création"</formula>
    </cfRule>
  </conditionalFormatting>
  <conditionalFormatting sqref="A18:S26 C27:S82 A83:S300 T18">
    <cfRule type="expression" dxfId="396" priority="49">
      <formula>$C18="Modification MCC"</formula>
    </cfRule>
  </conditionalFormatting>
  <conditionalFormatting sqref="B1:S7 C8:S9 C10 E10 J10:S11 B12:M12 P12 B13:L13 B14:N14 P14:S17 B15:M17 B301:S999">
    <cfRule type="expression" dxfId="395" priority="46">
      <formula>$D1="Modification"</formula>
    </cfRule>
    <cfRule type="expression" dxfId="394" priority="47">
      <formula>$D1="Création"</formula>
    </cfRule>
    <cfRule type="expression" dxfId="393" priority="48">
      <formula>$D1="Fermeture"</formula>
    </cfRule>
  </conditionalFormatting>
  <conditionalFormatting sqref="B1:S7 C8:S9 J10:S11 B12:M12 B13:L13 B14:N14 B15:M17 B301:S999 P14:S17 C10 E10 P12">
    <cfRule type="expression" dxfId="392" priority="45">
      <formula>$D1="Modification MCC"</formula>
    </cfRule>
  </conditionalFormatting>
  <conditionalFormatting sqref="C1:S9 C10 E10 J10:S11 C12:S1001">
    <cfRule type="expression" dxfId="391" priority="37">
      <formula>$B1="Option"</formula>
    </cfRule>
  </conditionalFormatting>
  <conditionalFormatting sqref="J1:J1001">
    <cfRule type="expression" dxfId="390" priority="41">
      <formula>$I1="NON"</formula>
    </cfRule>
  </conditionalFormatting>
  <conditionalFormatting sqref="L18:L300">
    <cfRule type="expression" dxfId="389" priority="54">
      <formula>$K18="CCI (CC Intégral)"</formula>
    </cfRule>
  </conditionalFormatting>
  <conditionalFormatting sqref="M1:M1001 L18:L300">
    <cfRule type="expression" dxfId="388" priority="53">
      <formula>$K1="CT (Contrôle terminal)"</formula>
    </cfRule>
  </conditionalFormatting>
  <conditionalFormatting sqref="N1:O1001">
    <cfRule type="expression" dxfId="387" priority="40">
      <formula>$K1="CCI (CC Intégral)"</formula>
    </cfRule>
  </conditionalFormatting>
  <conditionalFormatting sqref="Q1:R1001">
    <cfRule type="expression" dxfId="386" priority="39">
      <formula>$P1="Autres"</formula>
    </cfRule>
  </conditionalFormatting>
  <conditionalFormatting sqref="S1:S1001 T18">
    <cfRule type="expression" dxfId="385" priority="38">
      <formula>$P1="CT (Contrôle terminal)"</formula>
    </cfRule>
  </conditionalFormatting>
  <conditionalFormatting sqref="T18 A18:S26 C27:S82 A83:S300">
    <cfRule type="expression" dxfId="384" priority="50">
      <formula>$C18="Modification"</formula>
    </cfRule>
    <cfRule type="expression" dxfId="383" priority="51">
      <formula>$C18="Création"</formula>
    </cfRule>
    <cfRule type="expression" dxfId="382" priority="52">
      <formula>$C18="Fermeture"</formula>
    </cfRule>
  </conditionalFormatting>
  <dataValidations count="7">
    <dataValidation type="list" allowBlank="1" showInputMessage="1" showErrorMessage="1" sqref="Q19:Q300 N19:N300" xr:uid="{54311B70-3DF4-4995-8BC9-48397A19B3C1}">
      <formula1>List_Controle</formula1>
    </dataValidation>
    <dataValidation type="list" allowBlank="1" showInputMessage="1" showErrorMessage="1" sqref="K19:K300" xr:uid="{433FFDAE-41A5-4672-AE01-465C7320A9F3}">
      <formula1>List_Controle2</formula1>
    </dataValidation>
    <dataValidation type="list" allowBlank="1" showInputMessage="1" showErrorMessage="1" sqref="C19:C300" xr:uid="{852D7F61-BF60-4CCE-958F-F87FDBE8B766}">
      <formula1>"Modification MCC"</formula1>
    </dataValidation>
    <dataValidation type="list" allowBlank="1" showInputMessage="1" showErrorMessage="1" sqref="D1:D6" xr:uid="{7C4C25B6-B193-4D17-B9AD-92D76377C5EA}">
      <formula1>"Obligatoire, Facultatif, Complémentaire"</formula1>
    </dataValidation>
    <dataValidation type="list" allowBlank="1" showInputMessage="1" showErrorMessage="1" sqref="P19:P300" xr:uid="{6B7D180E-03A7-4745-8725-FC871444C4C9}">
      <formula1>"CT (Contrôle terminal), Autres"</formula1>
    </dataValidation>
    <dataValidation type="list" allowBlank="1" showInputMessage="1" showErrorMessage="1" sqref="E19:I300" xr:uid="{F0899AC7-3752-4047-95EB-8138558F1D45}">
      <formula1>"OUI, NON"</formula1>
    </dataValidation>
    <dataValidation type="list" allowBlank="1" showInputMessage="1" showErrorMessage="1" sqref="B27:B82" xr:uid="{7F7203D8-4403-43DD-851B-2E9168894DD2}">
      <formula1>"UE, ECUE, BLOC, OPTION, Parcours Pédagogique"</formula1>
    </dataValidation>
  </dataValidation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477A0-71C4-46D4-8277-27B5FD6073A8}">
  <dimension ref="A1:O280"/>
  <sheetViews>
    <sheetView topLeftCell="A21" zoomScale="55" zoomScaleNormal="55" workbookViewId="0">
      <selection activeCell="C82" sqref="C82"/>
    </sheetView>
  </sheetViews>
  <sheetFormatPr baseColWidth="10" defaultColWidth="11.453125" defaultRowHeight="14.5" x14ac:dyDescent="0.35"/>
  <cols>
    <col min="1" max="1" width="18.453125" style="14" customWidth="1"/>
    <col min="2" max="2" width="53.453125" style="14" customWidth="1"/>
    <col min="3" max="3" width="18" style="14" customWidth="1"/>
    <col min="4" max="4" width="15.7265625" style="14" customWidth="1"/>
    <col min="5" max="5" width="27.26953125" style="14" customWidth="1"/>
    <col min="6" max="6" width="24.7265625" style="14" customWidth="1"/>
    <col min="7" max="7" width="29.1796875" style="14" customWidth="1"/>
    <col min="8" max="8" width="34.26953125" style="14" customWidth="1"/>
    <col min="9" max="9" width="17" style="14" customWidth="1"/>
    <col min="10" max="10" width="14.26953125" style="14" customWidth="1"/>
    <col min="11" max="11" width="14.7265625" style="14" customWidth="1"/>
    <col min="12" max="13" width="21.7265625" style="14" customWidth="1"/>
    <col min="14" max="14" width="47.7265625" style="14" customWidth="1"/>
    <col min="15" max="15" width="54.1796875" style="14" customWidth="1"/>
  </cols>
  <sheetData>
    <row r="1" spans="1:10" x14ac:dyDescent="0.35">
      <c r="A1" s="146"/>
      <c r="B1" s="146"/>
      <c r="C1" s="146"/>
      <c r="D1" s="146"/>
      <c r="E1" s="146"/>
      <c r="F1" s="146"/>
      <c r="G1" s="146"/>
      <c r="H1" s="146"/>
      <c r="I1" s="146"/>
      <c r="J1" s="146"/>
    </row>
    <row r="2" spans="1:10" x14ac:dyDescent="0.35">
      <c r="A2" s="146"/>
      <c r="B2" s="146"/>
      <c r="C2" s="146"/>
      <c r="D2" s="146"/>
      <c r="E2" s="146"/>
      <c r="F2" s="146"/>
      <c r="G2" s="146"/>
      <c r="H2" s="146"/>
      <c r="I2" s="146"/>
      <c r="J2" s="146"/>
    </row>
    <row r="3" spans="1:10" x14ac:dyDescent="0.35">
      <c r="A3" s="146"/>
      <c r="B3" s="146"/>
      <c r="C3" s="146"/>
      <c r="D3" s="146"/>
      <c r="E3" s="146"/>
      <c r="F3" s="146"/>
      <c r="G3" s="146"/>
      <c r="H3" s="146"/>
      <c r="I3" s="146"/>
      <c r="J3" s="146"/>
    </row>
    <row r="4" spans="1:10" x14ac:dyDescent="0.35">
      <c r="A4" s="146"/>
      <c r="B4" s="146"/>
      <c r="C4" s="146"/>
      <c r="D4" s="146"/>
      <c r="E4" s="146"/>
      <c r="F4" s="146"/>
      <c r="G4" s="146"/>
      <c r="H4" s="146"/>
      <c r="I4" s="146"/>
      <c r="J4" s="146"/>
    </row>
    <row r="5" spans="1:10" x14ac:dyDescent="0.35">
      <c r="A5" s="146"/>
      <c r="B5" s="146"/>
      <c r="C5" s="146"/>
      <c r="D5" s="146"/>
      <c r="E5" s="146"/>
      <c r="F5" s="146"/>
      <c r="G5" s="146"/>
      <c r="H5" s="146"/>
      <c r="I5" s="146"/>
      <c r="J5" s="146"/>
    </row>
    <row r="6" spans="1:10" x14ac:dyDescent="0.35">
      <c r="A6" s="146"/>
      <c r="B6" s="146"/>
      <c r="C6" s="146"/>
      <c r="D6" s="146"/>
      <c r="E6" s="146"/>
      <c r="F6" s="146"/>
      <c r="G6" s="146"/>
      <c r="H6" s="146"/>
      <c r="I6" s="146"/>
      <c r="J6" s="146"/>
    </row>
    <row r="7" spans="1:10" ht="18" customHeight="1" x14ac:dyDescent="0.35">
      <c r="A7" s="148" t="s">
        <v>174</v>
      </c>
      <c r="B7" s="145" t="str">
        <f>'Fiche Générale'!B3</f>
        <v>Portail_LLAC</v>
      </c>
      <c r="C7" s="170" t="s">
        <v>175</v>
      </c>
      <c r="D7" s="148"/>
      <c r="E7" s="155">
        <f>'Fiche Générale'!B4</f>
        <v>0</v>
      </c>
      <c r="F7" s="156"/>
      <c r="G7" s="148" t="s">
        <v>208</v>
      </c>
      <c r="H7" s="190" t="str">
        <f>'Fiche Générale'!B5</f>
        <v>-</v>
      </c>
      <c r="I7" s="190"/>
      <c r="J7" s="190"/>
    </row>
    <row r="8" spans="1:10" ht="18" customHeight="1" x14ac:dyDescent="0.35">
      <c r="A8" s="148"/>
      <c r="B8" s="145"/>
      <c r="C8" s="170"/>
      <c r="D8" s="148"/>
      <c r="E8" s="157"/>
      <c r="F8" s="158"/>
      <c r="G8" s="148"/>
      <c r="H8" s="190"/>
      <c r="I8" s="190"/>
      <c r="J8" s="190"/>
    </row>
    <row r="9" spans="1:10" ht="18" customHeight="1" x14ac:dyDescent="0.35">
      <c r="A9" s="148"/>
      <c r="B9" s="145"/>
      <c r="C9" s="170"/>
      <c r="D9" s="148"/>
      <c r="E9" s="159"/>
      <c r="F9" s="160"/>
      <c r="G9" s="148"/>
      <c r="H9" s="190"/>
      <c r="I9" s="190"/>
      <c r="J9" s="190"/>
    </row>
    <row r="10" spans="1:10" ht="18" customHeight="1" x14ac:dyDescent="0.35">
      <c r="A10" s="148"/>
      <c r="B10" s="145"/>
      <c r="C10" s="161" t="s">
        <v>177</v>
      </c>
      <c r="D10" s="161"/>
      <c r="E10" s="171" t="str">
        <f>'Fiche Générale'!B9</f>
        <v>LLCER Anglais</v>
      </c>
      <c r="F10" s="171"/>
      <c r="G10" s="171"/>
      <c r="H10" s="171"/>
      <c r="I10" s="171"/>
      <c r="J10" s="171"/>
    </row>
    <row r="11" spans="1:10" ht="18" customHeight="1" x14ac:dyDescent="0.35">
      <c r="A11" s="148"/>
      <c r="B11" s="145"/>
      <c r="C11" s="161"/>
      <c r="D11" s="161"/>
      <c r="E11" s="171"/>
      <c r="F11" s="171"/>
      <c r="G11" s="171"/>
      <c r="H11" s="171"/>
      <c r="I11" s="171"/>
      <c r="J11" s="171"/>
    </row>
    <row r="13" spans="1:10" x14ac:dyDescent="0.35">
      <c r="A13" s="140" t="s">
        <v>178</v>
      </c>
      <c r="B13" s="109" t="str">
        <f>'S1 Maquette'!B13</f>
        <v>1ère année de Portail</v>
      </c>
      <c r="C13" s="140" t="s">
        <v>180</v>
      </c>
      <c r="D13" s="140"/>
      <c r="E13" s="191">
        <f>'S1 Maquette'!E13</f>
        <v>0</v>
      </c>
      <c r="F13" s="191"/>
      <c r="G13" s="140" t="s">
        <v>232</v>
      </c>
      <c r="H13" s="105">
        <f>Calcul!D7</f>
        <v>186</v>
      </c>
      <c r="I13" s="105"/>
    </row>
    <row r="14" spans="1:10" x14ac:dyDescent="0.35">
      <c r="A14" s="140"/>
      <c r="B14" s="112"/>
      <c r="C14" s="140"/>
      <c r="D14" s="140"/>
      <c r="E14" s="191"/>
      <c r="F14" s="191"/>
      <c r="G14" s="140"/>
      <c r="H14" s="105"/>
      <c r="I14" s="105"/>
    </row>
    <row r="15" spans="1:10" x14ac:dyDescent="0.35">
      <c r="A15" s="140" t="s">
        <v>182</v>
      </c>
      <c r="B15" s="109" t="s">
        <v>144</v>
      </c>
      <c r="C15" s="141" t="s">
        <v>183</v>
      </c>
      <c r="D15" s="142"/>
      <c r="E15" s="140"/>
      <c r="F15" s="140"/>
      <c r="G15" s="140" t="s">
        <v>233</v>
      </c>
      <c r="H15" s="105">
        <f ca="1">Calcul!D20</f>
        <v>186</v>
      </c>
      <c r="I15" s="105"/>
    </row>
    <row r="16" spans="1:10" x14ac:dyDescent="0.35">
      <c r="A16" s="140"/>
      <c r="B16" s="112"/>
      <c r="C16" s="143"/>
      <c r="D16" s="144"/>
      <c r="E16" s="140"/>
      <c r="F16" s="140"/>
      <c r="G16" s="140"/>
      <c r="H16" s="105"/>
      <c r="I16" s="105"/>
    </row>
    <row r="17" spans="1:15" x14ac:dyDescent="0.35">
      <c r="I17" s="15"/>
      <c r="J17" s="15"/>
      <c r="K17" s="15"/>
      <c r="L17" s="15"/>
      <c r="M17" s="15"/>
      <c r="N17" s="15"/>
    </row>
    <row r="18" spans="1:15" ht="49.4" customHeight="1" x14ac:dyDescent="0.35">
      <c r="A18" s="3" t="s">
        <v>185</v>
      </c>
      <c r="B18" s="3" t="s">
        <v>186</v>
      </c>
      <c r="C18" s="3" t="s">
        <v>3</v>
      </c>
      <c r="D18" s="3" t="s">
        <v>187</v>
      </c>
      <c r="E18" s="3" t="s">
        <v>6</v>
      </c>
      <c r="F18" s="3" t="s">
        <v>5</v>
      </c>
      <c r="G18" s="3" t="s">
        <v>188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189</v>
      </c>
      <c r="M18" s="3" t="s">
        <v>4</v>
      </c>
      <c r="N18" s="3" t="s">
        <v>190</v>
      </c>
      <c r="O18" s="4" t="s">
        <v>191</v>
      </c>
    </row>
    <row r="19" spans="1:15" ht="43.4" customHeight="1" x14ac:dyDescent="0.35">
      <c r="A19" s="55">
        <v>0</v>
      </c>
      <c r="B19" s="53" t="s">
        <v>234</v>
      </c>
      <c r="C19" s="55" t="s">
        <v>11</v>
      </c>
      <c r="D19" s="55">
        <v>6</v>
      </c>
      <c r="E19" s="71"/>
      <c r="F19" s="71"/>
      <c r="G19" s="71"/>
      <c r="H19" s="72"/>
      <c r="I19" s="72"/>
      <c r="J19" s="72"/>
      <c r="K19" s="72"/>
      <c r="L19" s="72"/>
      <c r="M19" s="72"/>
      <c r="N19" s="71"/>
      <c r="O19" s="37"/>
    </row>
    <row r="20" spans="1:15" ht="43.4" customHeight="1" x14ac:dyDescent="0.35">
      <c r="A20" s="55" t="s">
        <v>193</v>
      </c>
      <c r="B20" s="53" t="s">
        <v>235</v>
      </c>
      <c r="C20" s="55" t="s">
        <v>19</v>
      </c>
      <c r="D20" s="72"/>
      <c r="E20" s="71"/>
      <c r="F20" s="71"/>
      <c r="G20" s="71"/>
      <c r="H20" s="72"/>
      <c r="I20" s="72"/>
      <c r="J20" s="72"/>
      <c r="K20" s="72"/>
      <c r="L20" s="72"/>
      <c r="M20" s="72"/>
      <c r="N20" s="71"/>
      <c r="O20" s="37"/>
    </row>
    <row r="21" spans="1:15" ht="43.4" customHeight="1" x14ac:dyDescent="0.35">
      <c r="A21" s="55" t="s">
        <v>195</v>
      </c>
      <c r="B21" s="53" t="s">
        <v>236</v>
      </c>
      <c r="C21" s="55" t="s">
        <v>19</v>
      </c>
      <c r="D21" s="72"/>
      <c r="E21" s="71"/>
      <c r="F21" s="71"/>
      <c r="G21" s="71"/>
      <c r="H21" s="72"/>
      <c r="I21" s="72"/>
      <c r="J21" s="72"/>
      <c r="K21" s="72"/>
      <c r="L21" s="72"/>
      <c r="M21" s="72"/>
      <c r="N21" s="71"/>
      <c r="O21" s="37"/>
    </row>
    <row r="22" spans="1:15" ht="43.4" customHeight="1" x14ac:dyDescent="0.35">
      <c r="A22" s="55" t="s">
        <v>197</v>
      </c>
      <c r="B22" s="54" t="s">
        <v>237</v>
      </c>
      <c r="C22" s="55" t="s">
        <v>19</v>
      </c>
      <c r="D22" s="72"/>
      <c r="E22" s="71"/>
      <c r="F22" s="71"/>
      <c r="G22" s="71"/>
      <c r="H22" s="72"/>
      <c r="I22" s="72"/>
      <c r="J22" s="72"/>
      <c r="K22" s="72"/>
      <c r="L22" s="72"/>
      <c r="M22" s="72"/>
      <c r="N22" s="71"/>
      <c r="O22" s="37"/>
    </row>
    <row r="23" spans="1:15" ht="43.4" customHeight="1" x14ac:dyDescent="0.35">
      <c r="A23" s="56"/>
      <c r="B23" s="54" t="s">
        <v>199</v>
      </c>
      <c r="C23" s="55" t="s">
        <v>29</v>
      </c>
      <c r="D23" s="72"/>
      <c r="E23" s="71"/>
      <c r="F23" s="71"/>
      <c r="G23" s="71"/>
      <c r="H23" s="72"/>
      <c r="I23" s="72"/>
      <c r="J23" s="72"/>
      <c r="K23" s="72"/>
      <c r="L23" s="72"/>
      <c r="M23" s="72"/>
      <c r="N23" s="71"/>
      <c r="O23" s="37"/>
    </row>
    <row r="24" spans="1:15" ht="43.4" customHeight="1" x14ac:dyDescent="0.35">
      <c r="A24" s="55" t="s">
        <v>200</v>
      </c>
      <c r="B24" s="54" t="s">
        <v>238</v>
      </c>
      <c r="C24" s="55" t="s">
        <v>19</v>
      </c>
      <c r="D24" s="72"/>
      <c r="E24" s="71"/>
      <c r="F24" s="71"/>
      <c r="G24" s="71"/>
      <c r="H24" s="72"/>
      <c r="I24" s="72"/>
      <c r="J24" s="72"/>
      <c r="K24" s="72"/>
      <c r="L24" s="72"/>
      <c r="M24" s="72"/>
      <c r="N24" s="71"/>
      <c r="O24" s="37"/>
    </row>
    <row r="25" spans="1:15" ht="43.4" customHeight="1" x14ac:dyDescent="0.35">
      <c r="A25" s="55" t="s">
        <v>202</v>
      </c>
      <c r="B25" s="54" t="s">
        <v>203</v>
      </c>
      <c r="C25" s="55" t="s">
        <v>19</v>
      </c>
      <c r="D25" s="72"/>
      <c r="E25" s="71"/>
      <c r="F25" s="71"/>
      <c r="G25" s="71"/>
      <c r="H25" s="72"/>
      <c r="I25" s="72"/>
      <c r="J25" s="72"/>
      <c r="K25" s="72"/>
      <c r="L25" s="72"/>
      <c r="M25" s="72"/>
      <c r="N25" s="71"/>
      <c r="O25" s="37"/>
    </row>
    <row r="26" spans="1:15" ht="43.4" customHeight="1" x14ac:dyDescent="0.35">
      <c r="A26" s="55" t="s">
        <v>204</v>
      </c>
      <c r="B26" s="54" t="s">
        <v>205</v>
      </c>
      <c r="C26" s="55" t="s">
        <v>19</v>
      </c>
      <c r="D26" s="72"/>
      <c r="E26" s="71"/>
      <c r="F26" s="71"/>
      <c r="G26" s="71"/>
      <c r="H26" s="72"/>
      <c r="I26" s="72"/>
      <c r="J26" s="72"/>
      <c r="K26" s="72"/>
      <c r="L26" s="72"/>
      <c r="M26" s="72"/>
      <c r="N26" s="71"/>
      <c r="O26" s="37"/>
    </row>
    <row r="27" spans="1:15" s="84" customFormat="1" ht="43.4" customHeight="1" x14ac:dyDescent="0.35">
      <c r="A27" s="80"/>
      <c r="B27" s="81" t="s">
        <v>296</v>
      </c>
      <c r="C27" s="80" t="s">
        <v>26</v>
      </c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2"/>
      <c r="O27" s="83"/>
    </row>
    <row r="28" spans="1:15" ht="43.4" customHeight="1" x14ac:dyDescent="0.35">
      <c r="A28" s="23"/>
      <c r="B28" s="73" t="s">
        <v>253</v>
      </c>
      <c r="C28" s="20" t="s">
        <v>11</v>
      </c>
      <c r="D28" s="20">
        <v>6</v>
      </c>
      <c r="E28" s="20"/>
      <c r="F28" s="20"/>
      <c r="G28" s="20"/>
      <c r="H28" s="20"/>
      <c r="I28" s="74"/>
      <c r="J28" s="74"/>
      <c r="K28" s="74"/>
      <c r="L28" s="20"/>
      <c r="M28" s="20"/>
      <c r="N28" s="5"/>
      <c r="O28" s="5"/>
    </row>
    <row r="29" spans="1:15" ht="43.4" customHeight="1" x14ac:dyDescent="0.35">
      <c r="A29" s="23"/>
      <c r="B29" s="74" t="s">
        <v>254</v>
      </c>
      <c r="C29" s="20" t="s">
        <v>19</v>
      </c>
      <c r="D29" s="20"/>
      <c r="E29" s="20"/>
      <c r="F29" s="20"/>
      <c r="G29" s="20"/>
      <c r="H29" s="20"/>
      <c r="I29" s="74"/>
      <c r="J29" s="74">
        <v>22</v>
      </c>
      <c r="K29" s="74"/>
      <c r="L29" s="20"/>
      <c r="M29" s="20"/>
      <c r="N29" s="5"/>
      <c r="O29" s="5"/>
    </row>
    <row r="30" spans="1:15" ht="43.4" customHeight="1" x14ac:dyDescent="0.35">
      <c r="A30" s="23"/>
      <c r="B30" s="74" t="s">
        <v>255</v>
      </c>
      <c r="C30" s="20" t="s">
        <v>19</v>
      </c>
      <c r="D30" s="20"/>
      <c r="E30" s="20"/>
      <c r="F30" s="20"/>
      <c r="G30" s="20"/>
      <c r="H30" s="20"/>
      <c r="I30" s="74"/>
      <c r="J30" s="74">
        <v>22</v>
      </c>
      <c r="K30" s="74"/>
      <c r="L30" s="20"/>
      <c r="M30" s="20"/>
      <c r="N30" s="5"/>
      <c r="O30" s="5"/>
    </row>
    <row r="31" spans="1:15" ht="43.4" customHeight="1" x14ac:dyDescent="0.35">
      <c r="A31" s="23"/>
      <c r="B31" s="74" t="s">
        <v>256</v>
      </c>
      <c r="C31" s="20" t="s">
        <v>19</v>
      </c>
      <c r="D31" s="20"/>
      <c r="E31" s="20"/>
      <c r="F31" s="20"/>
      <c r="G31" s="20"/>
      <c r="H31" s="20"/>
      <c r="I31" s="74"/>
      <c r="J31" s="74"/>
      <c r="K31" s="74">
        <v>22</v>
      </c>
      <c r="L31" s="20"/>
      <c r="M31" s="20"/>
      <c r="N31" s="5"/>
      <c r="O31" s="5"/>
    </row>
    <row r="32" spans="1:15" ht="43.4" customHeight="1" x14ac:dyDescent="0.35">
      <c r="A32" s="23"/>
      <c r="B32" s="73" t="s">
        <v>257</v>
      </c>
      <c r="C32" s="20" t="s">
        <v>11</v>
      </c>
      <c r="D32" s="20">
        <v>6</v>
      </c>
      <c r="E32" s="20"/>
      <c r="F32" s="20"/>
      <c r="G32" s="20"/>
      <c r="H32" s="20"/>
      <c r="I32" s="74"/>
      <c r="J32" s="74"/>
      <c r="K32" s="74"/>
      <c r="L32" s="20"/>
      <c r="M32" s="20"/>
      <c r="N32" s="5"/>
      <c r="O32" s="5"/>
    </row>
    <row r="33" spans="1:15" ht="43.4" customHeight="1" x14ac:dyDescent="0.35">
      <c r="A33" s="23"/>
      <c r="B33" s="74" t="s">
        <v>258</v>
      </c>
      <c r="C33" s="20" t="s">
        <v>19</v>
      </c>
      <c r="D33" s="20"/>
      <c r="E33" s="20"/>
      <c r="F33" s="20"/>
      <c r="G33" s="20"/>
      <c r="H33" s="20"/>
      <c r="I33" s="74">
        <v>11</v>
      </c>
      <c r="J33" s="74"/>
      <c r="K33" s="74"/>
      <c r="L33" s="20"/>
      <c r="M33" s="20"/>
      <c r="N33" s="5"/>
      <c r="O33" s="5"/>
    </row>
    <row r="34" spans="1:15" ht="43.4" customHeight="1" x14ac:dyDescent="0.35">
      <c r="A34" s="23"/>
      <c r="B34" s="74" t="s">
        <v>259</v>
      </c>
      <c r="C34" s="20" t="s">
        <v>19</v>
      </c>
      <c r="D34" s="20"/>
      <c r="E34" s="20"/>
      <c r="F34" s="20"/>
      <c r="G34" s="20"/>
      <c r="H34" s="20"/>
      <c r="I34" s="74"/>
      <c r="J34" s="74">
        <v>22</v>
      </c>
      <c r="K34" s="74"/>
      <c r="L34" s="20"/>
      <c r="M34" s="20"/>
      <c r="N34" s="5"/>
      <c r="O34" s="5"/>
    </row>
    <row r="35" spans="1:15" ht="43.4" customHeight="1" x14ac:dyDescent="0.35">
      <c r="A35" s="23"/>
      <c r="B35" s="73" t="s">
        <v>260</v>
      </c>
      <c r="C35" s="20" t="s">
        <v>11</v>
      </c>
      <c r="D35" s="20">
        <v>6</v>
      </c>
      <c r="E35" s="20"/>
      <c r="F35" s="20"/>
      <c r="G35" s="20"/>
      <c r="H35" s="20"/>
      <c r="I35" s="74"/>
      <c r="J35" s="74"/>
      <c r="K35" s="74"/>
      <c r="L35" s="20"/>
      <c r="M35" s="20"/>
      <c r="N35" s="5"/>
      <c r="O35" s="5"/>
    </row>
    <row r="36" spans="1:15" ht="43.4" customHeight="1" x14ac:dyDescent="0.35">
      <c r="A36" s="23"/>
      <c r="B36" s="74" t="s">
        <v>261</v>
      </c>
      <c r="C36" s="20" t="s">
        <v>19</v>
      </c>
      <c r="D36" s="20"/>
      <c r="E36" s="20"/>
      <c r="F36" s="20"/>
      <c r="G36" s="20"/>
      <c r="H36" s="20"/>
      <c r="I36" s="74">
        <v>11</v>
      </c>
      <c r="J36" s="74"/>
      <c r="K36" s="74"/>
      <c r="L36" s="20"/>
      <c r="M36" s="20"/>
      <c r="N36" s="5"/>
      <c r="O36" s="5"/>
    </row>
    <row r="37" spans="1:15" ht="43.4" customHeight="1" x14ac:dyDescent="0.35">
      <c r="A37" s="23"/>
      <c r="B37" s="74" t="s">
        <v>262</v>
      </c>
      <c r="C37" s="20" t="s">
        <v>19</v>
      </c>
      <c r="D37" s="20"/>
      <c r="E37" s="20"/>
      <c r="F37" s="20"/>
      <c r="G37" s="20"/>
      <c r="H37" s="20"/>
      <c r="I37" s="74"/>
      <c r="J37" s="74">
        <v>22</v>
      </c>
      <c r="K37" s="74"/>
      <c r="L37" s="20"/>
      <c r="M37" s="20"/>
      <c r="N37" s="5"/>
      <c r="O37" s="5"/>
    </row>
    <row r="38" spans="1:15" ht="43.4" customHeight="1" x14ac:dyDescent="0.35">
      <c r="A38" s="23"/>
      <c r="B38" s="74"/>
      <c r="C38" s="20"/>
      <c r="D38" s="20"/>
      <c r="E38" s="20"/>
      <c r="F38" s="20"/>
      <c r="G38" s="20"/>
      <c r="H38" s="20"/>
      <c r="I38" s="74"/>
      <c r="J38" s="74"/>
      <c r="K38" s="74"/>
      <c r="L38" s="20"/>
      <c r="M38" s="20"/>
      <c r="N38" s="5"/>
      <c r="O38" s="5"/>
    </row>
    <row r="39" spans="1:15" s="84" customFormat="1" ht="43.4" customHeight="1" x14ac:dyDescent="0.35">
      <c r="A39" s="85"/>
      <c r="B39" s="86" t="s">
        <v>297</v>
      </c>
      <c r="C39" s="89" t="s">
        <v>29</v>
      </c>
      <c r="D39" s="89"/>
      <c r="E39" s="89"/>
      <c r="F39" s="89"/>
      <c r="G39" s="89"/>
      <c r="H39" s="89"/>
      <c r="I39" s="86"/>
      <c r="J39" s="86"/>
      <c r="K39" s="86"/>
      <c r="L39" s="89"/>
      <c r="M39" s="89"/>
      <c r="N39" s="83"/>
      <c r="O39" s="83"/>
    </row>
    <row r="40" spans="1:15" s="94" customFormat="1" ht="43.4" customHeight="1" x14ac:dyDescent="0.35">
      <c r="A40" s="90"/>
      <c r="B40" s="91" t="s">
        <v>312</v>
      </c>
      <c r="C40" s="90" t="s">
        <v>26</v>
      </c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2"/>
      <c r="O40" s="93"/>
    </row>
    <row r="41" spans="1:15" ht="43.4" customHeight="1" x14ac:dyDescent="0.35">
      <c r="A41" s="23"/>
      <c r="B41" s="73" t="s">
        <v>307</v>
      </c>
      <c r="C41" s="20" t="s">
        <v>11</v>
      </c>
      <c r="D41" s="20">
        <v>6</v>
      </c>
      <c r="E41" s="20"/>
      <c r="F41" s="20"/>
      <c r="G41" s="20"/>
      <c r="H41" s="20"/>
      <c r="I41" s="20"/>
      <c r="J41" s="20"/>
      <c r="K41" s="20"/>
      <c r="L41" s="20"/>
      <c r="M41" s="20"/>
      <c r="N41" s="5"/>
      <c r="O41" s="5"/>
    </row>
    <row r="42" spans="1:15" ht="43.4" customHeight="1" x14ac:dyDescent="0.35">
      <c r="A42" s="23"/>
      <c r="B42" s="95" t="s">
        <v>308</v>
      </c>
      <c r="C42" s="20" t="s">
        <v>29</v>
      </c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5"/>
      <c r="O42" s="5"/>
    </row>
    <row r="43" spans="1:15" ht="43.4" customHeight="1" x14ac:dyDescent="0.35">
      <c r="A43" s="23"/>
      <c r="B43" s="88" t="s">
        <v>302</v>
      </c>
      <c r="C43" s="20" t="s">
        <v>11</v>
      </c>
      <c r="D43" s="20">
        <v>6</v>
      </c>
      <c r="E43" s="20"/>
      <c r="F43" s="20"/>
      <c r="G43" s="20"/>
      <c r="H43" s="20"/>
      <c r="I43" s="74"/>
      <c r="J43" s="74"/>
      <c r="K43" s="74"/>
      <c r="L43" s="20"/>
      <c r="M43" s="20"/>
      <c r="N43" s="5"/>
      <c r="O43" s="5"/>
    </row>
    <row r="44" spans="1:15" ht="43.4" customHeight="1" x14ac:dyDescent="0.35">
      <c r="A44" s="23"/>
      <c r="B44" s="87" t="s">
        <v>298</v>
      </c>
      <c r="C44" s="20" t="s">
        <v>19</v>
      </c>
      <c r="D44" s="20"/>
      <c r="E44" s="20"/>
      <c r="F44" s="20"/>
      <c r="G44" s="20"/>
      <c r="H44" s="20"/>
      <c r="I44" s="74">
        <v>11</v>
      </c>
      <c r="J44" s="74"/>
      <c r="K44" s="74"/>
      <c r="L44" s="20"/>
      <c r="M44" s="20"/>
      <c r="N44" s="5"/>
      <c r="O44" s="5"/>
    </row>
    <row r="45" spans="1:15" ht="43.4" customHeight="1" x14ac:dyDescent="0.35">
      <c r="A45" s="23"/>
      <c r="B45" s="87" t="s">
        <v>299</v>
      </c>
      <c r="C45" s="20" t="s">
        <v>19</v>
      </c>
      <c r="D45" s="20"/>
      <c r="E45" s="20"/>
      <c r="F45" s="20"/>
      <c r="G45" s="20"/>
      <c r="H45" s="20"/>
      <c r="I45" s="74"/>
      <c r="J45" s="74">
        <v>22</v>
      </c>
      <c r="K45" s="74"/>
      <c r="L45" s="20"/>
      <c r="M45" s="20"/>
      <c r="N45" s="5"/>
      <c r="O45" s="5"/>
    </row>
    <row r="46" spans="1:15" ht="43.4" customHeight="1" x14ac:dyDescent="0.35">
      <c r="A46" s="23"/>
      <c r="B46" s="88" t="s">
        <v>303</v>
      </c>
      <c r="C46" s="20" t="s">
        <v>11</v>
      </c>
      <c r="D46" s="20">
        <v>6</v>
      </c>
      <c r="E46" s="20"/>
      <c r="F46" s="20"/>
      <c r="G46" s="20"/>
      <c r="H46" s="20"/>
      <c r="I46" s="74"/>
      <c r="J46" s="74"/>
      <c r="K46" s="74"/>
      <c r="L46" s="20"/>
      <c r="M46" s="20"/>
      <c r="N46" s="5"/>
      <c r="O46" s="5"/>
    </row>
    <row r="47" spans="1:15" ht="43.4" customHeight="1" x14ac:dyDescent="0.35">
      <c r="A47" s="23"/>
      <c r="B47" s="87" t="s">
        <v>300</v>
      </c>
      <c r="C47" s="20" t="s">
        <v>19</v>
      </c>
      <c r="D47" s="20"/>
      <c r="E47" s="20"/>
      <c r="F47" s="20"/>
      <c r="G47" s="20"/>
      <c r="H47" s="20"/>
      <c r="I47" s="74">
        <v>11</v>
      </c>
      <c r="J47" s="74"/>
      <c r="K47" s="74"/>
      <c r="L47" s="20"/>
      <c r="M47" s="20"/>
      <c r="N47" s="5"/>
      <c r="O47" s="5"/>
    </row>
    <row r="48" spans="1:15" ht="43.4" customHeight="1" x14ac:dyDescent="0.35">
      <c r="A48" s="23"/>
      <c r="B48" s="87" t="s">
        <v>301</v>
      </c>
      <c r="C48" s="20" t="s">
        <v>19</v>
      </c>
      <c r="D48" s="20"/>
      <c r="E48" s="20"/>
      <c r="F48" s="20"/>
      <c r="G48" s="20"/>
      <c r="H48" s="20"/>
      <c r="I48" s="74"/>
      <c r="J48" s="74">
        <v>22</v>
      </c>
      <c r="K48" s="74"/>
      <c r="L48" s="20"/>
      <c r="M48" s="20"/>
      <c r="N48" s="5"/>
      <c r="O48" s="5"/>
    </row>
    <row r="49" spans="1:15" ht="43.4" customHeight="1" x14ac:dyDescent="0.35">
      <c r="A49" s="23"/>
      <c r="B49" s="97" t="s">
        <v>309</v>
      </c>
      <c r="C49" s="20" t="s">
        <v>11</v>
      </c>
      <c r="D49" s="20">
        <v>6</v>
      </c>
      <c r="E49" s="20"/>
      <c r="F49" s="20"/>
      <c r="G49" s="20"/>
      <c r="H49" s="20"/>
      <c r="I49" s="74"/>
      <c r="J49" s="74"/>
      <c r="K49" s="74"/>
      <c r="L49" s="20"/>
      <c r="M49" s="20"/>
      <c r="N49" s="5"/>
      <c r="O49" s="5"/>
    </row>
    <row r="50" spans="1:15" ht="43.4" customHeight="1" x14ac:dyDescent="0.35">
      <c r="A50" s="23"/>
      <c r="B50" s="87" t="s">
        <v>304</v>
      </c>
      <c r="C50" s="20" t="s">
        <v>19</v>
      </c>
      <c r="D50" s="20"/>
      <c r="E50" s="20"/>
      <c r="F50" s="20"/>
      <c r="G50" s="20"/>
      <c r="H50" s="20"/>
      <c r="I50" s="74"/>
      <c r="J50" s="74">
        <v>22</v>
      </c>
      <c r="K50" s="74"/>
      <c r="L50" s="20"/>
      <c r="M50" s="20"/>
      <c r="N50" s="5"/>
      <c r="O50" s="5"/>
    </row>
    <row r="51" spans="1:15" ht="43.4" customHeight="1" x14ac:dyDescent="0.35">
      <c r="A51" s="23"/>
      <c r="B51" s="87" t="s">
        <v>305</v>
      </c>
      <c r="C51" s="20" t="s">
        <v>19</v>
      </c>
      <c r="D51" s="20"/>
      <c r="E51" s="20"/>
      <c r="F51" s="20"/>
      <c r="G51" s="20"/>
      <c r="H51" s="20"/>
      <c r="I51" s="74"/>
      <c r="J51" s="74">
        <v>22</v>
      </c>
      <c r="K51" s="74"/>
      <c r="L51" s="20"/>
      <c r="M51" s="20"/>
      <c r="N51" s="5"/>
      <c r="O51" s="5"/>
    </row>
    <row r="52" spans="1:15" ht="43.4" customHeight="1" x14ac:dyDescent="0.35">
      <c r="A52" s="23"/>
      <c r="B52" s="87" t="s">
        <v>306</v>
      </c>
      <c r="C52" s="20" t="s">
        <v>19</v>
      </c>
      <c r="D52" s="20"/>
      <c r="E52" s="20"/>
      <c r="F52" s="20"/>
      <c r="G52" s="20"/>
      <c r="H52" s="20"/>
      <c r="I52" s="74"/>
      <c r="J52" s="74"/>
      <c r="K52" s="74">
        <v>22</v>
      </c>
      <c r="L52" s="20"/>
      <c r="M52" s="20"/>
      <c r="N52" s="5"/>
      <c r="O52" s="5"/>
    </row>
    <row r="53" spans="1:15" ht="43.4" customHeight="1" x14ac:dyDescent="0.45">
      <c r="A53" s="24"/>
      <c r="B53" s="97" t="s">
        <v>310</v>
      </c>
      <c r="C53" s="20" t="s">
        <v>11</v>
      </c>
      <c r="D53" s="20">
        <v>6</v>
      </c>
      <c r="E53" s="20"/>
      <c r="F53" s="20"/>
      <c r="G53" s="20"/>
      <c r="H53" s="20"/>
      <c r="I53" s="20"/>
      <c r="J53" s="20"/>
      <c r="K53" s="20"/>
      <c r="L53" s="20"/>
      <c r="M53" s="20"/>
      <c r="N53" s="6"/>
      <c r="O53" s="6"/>
    </row>
    <row r="54" spans="1:15" ht="43.4" customHeight="1" x14ac:dyDescent="0.35">
      <c r="A54" s="23"/>
      <c r="B54" s="96" t="s">
        <v>311</v>
      </c>
      <c r="C54" s="20" t="s">
        <v>29</v>
      </c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5"/>
      <c r="O54" s="5"/>
    </row>
    <row r="55" spans="1:15" ht="43.4" customHeight="1" x14ac:dyDescent="0.35">
      <c r="A55" s="23"/>
      <c r="B55" s="88" t="s">
        <v>302</v>
      </c>
      <c r="C55" s="20" t="s">
        <v>11</v>
      </c>
      <c r="D55" s="20">
        <v>6</v>
      </c>
      <c r="E55" s="20"/>
      <c r="F55" s="20"/>
      <c r="G55" s="20"/>
      <c r="H55" s="20"/>
      <c r="I55" s="74"/>
      <c r="J55" s="74"/>
      <c r="K55" s="74"/>
      <c r="L55" s="20"/>
      <c r="M55" s="20"/>
      <c r="N55" s="5"/>
      <c r="O55" s="5"/>
    </row>
    <row r="56" spans="1:15" ht="43.4" customHeight="1" x14ac:dyDescent="0.35">
      <c r="A56" s="23"/>
      <c r="B56" s="87" t="s">
        <v>298</v>
      </c>
      <c r="C56" s="20" t="s">
        <v>19</v>
      </c>
      <c r="D56" s="20"/>
      <c r="E56" s="20"/>
      <c r="F56" s="20"/>
      <c r="G56" s="20"/>
      <c r="H56" s="20"/>
      <c r="I56" s="74">
        <v>11</v>
      </c>
      <c r="J56" s="74"/>
      <c r="K56" s="74"/>
      <c r="L56" s="20"/>
      <c r="M56" s="20"/>
      <c r="N56" s="5"/>
      <c r="O56" s="5"/>
    </row>
    <row r="57" spans="1:15" ht="43.4" customHeight="1" x14ac:dyDescent="0.35">
      <c r="A57" s="23"/>
      <c r="B57" s="87" t="s">
        <v>299</v>
      </c>
      <c r="C57" s="20" t="s">
        <v>19</v>
      </c>
      <c r="D57" s="20"/>
      <c r="E57" s="20"/>
      <c r="F57" s="20"/>
      <c r="G57" s="20"/>
      <c r="H57" s="20"/>
      <c r="I57" s="74"/>
      <c r="J57" s="74">
        <v>22</v>
      </c>
      <c r="K57" s="74"/>
      <c r="L57" s="20"/>
      <c r="M57" s="20"/>
      <c r="N57" s="5"/>
      <c r="O57" s="5"/>
    </row>
    <row r="58" spans="1:15" ht="43.4" customHeight="1" x14ac:dyDescent="0.35">
      <c r="A58" s="23"/>
      <c r="B58" s="88" t="s">
        <v>303</v>
      </c>
      <c r="C58" s="20" t="s">
        <v>11</v>
      </c>
      <c r="D58" s="20">
        <v>6</v>
      </c>
      <c r="E58" s="20"/>
      <c r="F58" s="20"/>
      <c r="G58" s="20"/>
      <c r="H58" s="20"/>
      <c r="I58" s="74"/>
      <c r="J58" s="74"/>
      <c r="K58" s="74"/>
      <c r="L58" s="20"/>
      <c r="M58" s="20"/>
      <c r="N58" s="5"/>
      <c r="O58" s="5"/>
    </row>
    <row r="59" spans="1:15" ht="43.4" customHeight="1" x14ac:dyDescent="0.35">
      <c r="A59" s="23"/>
      <c r="B59" s="87" t="s">
        <v>300</v>
      </c>
      <c r="C59" s="20" t="s">
        <v>19</v>
      </c>
      <c r="D59" s="20"/>
      <c r="E59" s="20"/>
      <c r="F59" s="20"/>
      <c r="G59" s="20"/>
      <c r="H59" s="20"/>
      <c r="I59" s="74">
        <v>11</v>
      </c>
      <c r="J59" s="74"/>
      <c r="K59" s="74"/>
      <c r="L59" s="20"/>
      <c r="M59" s="20"/>
      <c r="N59" s="5"/>
      <c r="O59" s="5"/>
    </row>
    <row r="60" spans="1:15" ht="43.4" customHeight="1" x14ac:dyDescent="0.35">
      <c r="A60" s="23"/>
      <c r="B60" s="87" t="s">
        <v>301</v>
      </c>
      <c r="C60" s="20" t="s">
        <v>19</v>
      </c>
      <c r="D60" s="20"/>
      <c r="E60" s="20"/>
      <c r="F60" s="20"/>
      <c r="G60" s="20"/>
      <c r="H60" s="20"/>
      <c r="I60" s="74"/>
      <c r="J60" s="74">
        <v>22</v>
      </c>
      <c r="K60" s="74"/>
      <c r="L60" s="20"/>
      <c r="M60" s="20"/>
      <c r="N60" s="5"/>
      <c r="O60" s="5"/>
    </row>
    <row r="61" spans="1:15" ht="43.4" customHeight="1" x14ac:dyDescent="0.45">
      <c r="A61" s="24"/>
      <c r="B61" s="27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6"/>
      <c r="O61" s="6"/>
    </row>
    <row r="62" spans="1:15" s="94" customFormat="1" ht="43.4" customHeight="1" x14ac:dyDescent="0.35">
      <c r="A62" s="90"/>
      <c r="B62" s="91" t="s">
        <v>313</v>
      </c>
      <c r="C62" s="90" t="s">
        <v>26</v>
      </c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2"/>
      <c r="O62" s="93"/>
    </row>
    <row r="63" spans="1:15" ht="43.4" customHeight="1" x14ac:dyDescent="0.35">
      <c r="A63" s="23"/>
      <c r="B63" s="73" t="s">
        <v>307</v>
      </c>
      <c r="C63" s="20" t="s">
        <v>11</v>
      </c>
      <c r="D63" s="20">
        <v>6</v>
      </c>
      <c r="E63" s="20"/>
      <c r="F63" s="20"/>
      <c r="G63" s="20"/>
      <c r="H63" s="20"/>
      <c r="I63" s="20"/>
      <c r="J63" s="20"/>
      <c r="K63" s="20"/>
      <c r="L63" s="20"/>
      <c r="M63" s="20"/>
      <c r="N63" s="5"/>
      <c r="O63" s="5"/>
    </row>
    <row r="64" spans="1:15" ht="43.4" customHeight="1" x14ac:dyDescent="0.35">
      <c r="A64" s="23"/>
      <c r="B64" s="95" t="s">
        <v>308</v>
      </c>
      <c r="C64" s="20" t="s">
        <v>29</v>
      </c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5"/>
      <c r="O64" s="5"/>
    </row>
    <row r="65" spans="1:15" ht="43.4" customHeight="1" x14ac:dyDescent="0.35">
      <c r="A65" s="23"/>
      <c r="B65" s="88" t="s">
        <v>314</v>
      </c>
      <c r="C65" s="20" t="s">
        <v>11</v>
      </c>
      <c r="D65" s="20">
        <v>6</v>
      </c>
      <c r="E65" s="20"/>
      <c r="F65" s="20"/>
      <c r="G65" s="20"/>
      <c r="H65" s="20"/>
      <c r="I65" s="74"/>
      <c r="J65" s="74"/>
      <c r="K65" s="74"/>
      <c r="L65" s="20"/>
      <c r="M65" s="20"/>
      <c r="N65" s="5"/>
      <c r="O65" s="5"/>
    </row>
    <row r="66" spans="1:15" ht="43.4" customHeight="1" x14ac:dyDescent="0.35">
      <c r="A66" s="23"/>
      <c r="B66" s="87" t="s">
        <v>315</v>
      </c>
      <c r="C66" s="20" t="s">
        <v>19</v>
      </c>
      <c r="D66" s="20"/>
      <c r="E66" s="20"/>
      <c r="F66" s="20"/>
      <c r="G66" s="20"/>
      <c r="H66" s="20"/>
      <c r="I66" s="74">
        <v>11</v>
      </c>
      <c r="J66" s="74"/>
      <c r="K66" s="74"/>
      <c r="L66" s="20"/>
      <c r="M66" s="20"/>
      <c r="N66" s="5"/>
      <c r="O66" s="5"/>
    </row>
    <row r="67" spans="1:15" ht="43.4" customHeight="1" x14ac:dyDescent="0.35">
      <c r="A67" s="23"/>
      <c r="B67" s="87" t="s">
        <v>316</v>
      </c>
      <c r="C67" s="20" t="s">
        <v>19</v>
      </c>
      <c r="D67" s="20"/>
      <c r="E67" s="20"/>
      <c r="F67" s="20"/>
      <c r="G67" s="20"/>
      <c r="H67" s="20"/>
      <c r="I67" s="74"/>
      <c r="J67" s="74">
        <v>22</v>
      </c>
      <c r="K67" s="74"/>
      <c r="L67" s="20"/>
      <c r="M67" s="20"/>
      <c r="N67" s="5"/>
      <c r="O67" s="5"/>
    </row>
    <row r="68" spans="1:15" ht="43.4" customHeight="1" x14ac:dyDescent="0.35">
      <c r="A68" s="23"/>
      <c r="B68" s="88" t="s">
        <v>317</v>
      </c>
      <c r="C68" s="20" t="s">
        <v>11</v>
      </c>
      <c r="D68" s="20">
        <v>6</v>
      </c>
      <c r="E68" s="20"/>
      <c r="F68" s="20"/>
      <c r="G68" s="20"/>
      <c r="H68" s="20"/>
      <c r="I68" s="74"/>
      <c r="J68" s="74"/>
      <c r="K68" s="74"/>
      <c r="L68" s="20"/>
      <c r="M68" s="20"/>
      <c r="N68" s="5"/>
      <c r="O68" s="5"/>
    </row>
    <row r="69" spans="1:15" ht="43.4" customHeight="1" x14ac:dyDescent="0.35">
      <c r="A69" s="23"/>
      <c r="B69" s="87" t="s">
        <v>318</v>
      </c>
      <c r="C69" s="20" t="s">
        <v>19</v>
      </c>
      <c r="D69" s="20"/>
      <c r="E69" s="20"/>
      <c r="F69" s="20"/>
      <c r="G69" s="20"/>
      <c r="H69" s="20"/>
      <c r="I69" s="74">
        <v>11</v>
      </c>
      <c r="J69" s="74"/>
      <c r="K69" s="74"/>
      <c r="L69" s="20"/>
      <c r="M69" s="20"/>
      <c r="N69" s="5"/>
      <c r="O69" s="5"/>
    </row>
    <row r="70" spans="1:15" ht="43.4" customHeight="1" x14ac:dyDescent="0.35">
      <c r="A70" s="23"/>
      <c r="B70" s="87" t="s">
        <v>319</v>
      </c>
      <c r="C70" s="20" t="s">
        <v>19</v>
      </c>
      <c r="D70" s="20"/>
      <c r="E70" s="20"/>
      <c r="F70" s="20"/>
      <c r="G70" s="20"/>
      <c r="H70" s="20"/>
      <c r="I70" s="74"/>
      <c r="J70" s="74">
        <v>22</v>
      </c>
      <c r="K70" s="74"/>
      <c r="L70" s="20"/>
      <c r="M70" s="20"/>
      <c r="N70" s="5"/>
      <c r="O70" s="5"/>
    </row>
    <row r="71" spans="1:15" ht="43.4" customHeight="1" x14ac:dyDescent="0.35">
      <c r="A71" s="23"/>
      <c r="B71" s="97" t="s">
        <v>309</v>
      </c>
      <c r="C71" s="20" t="s">
        <v>11</v>
      </c>
      <c r="D71" s="20">
        <v>6</v>
      </c>
      <c r="E71" s="20"/>
      <c r="F71" s="20"/>
      <c r="G71" s="20"/>
      <c r="H71" s="20"/>
      <c r="I71" s="74"/>
      <c r="J71" s="74"/>
      <c r="K71" s="74"/>
      <c r="L71" s="20"/>
      <c r="M71" s="20"/>
      <c r="N71" s="5"/>
      <c r="O71" s="5"/>
    </row>
    <row r="72" spans="1:15" ht="43.4" customHeight="1" x14ac:dyDescent="0.35">
      <c r="A72" s="23"/>
      <c r="B72" s="87" t="s">
        <v>320</v>
      </c>
      <c r="C72" s="20" t="s">
        <v>19</v>
      </c>
      <c r="D72" s="20"/>
      <c r="E72" s="20"/>
      <c r="F72" s="20"/>
      <c r="G72" s="20"/>
      <c r="H72" s="20"/>
      <c r="I72" s="74"/>
      <c r="J72" s="74">
        <v>22</v>
      </c>
      <c r="K72" s="74"/>
      <c r="L72" s="20"/>
      <c r="M72" s="20"/>
      <c r="N72" s="5"/>
      <c r="O72" s="5"/>
    </row>
    <row r="73" spans="1:15" ht="43.4" customHeight="1" x14ac:dyDescent="0.35">
      <c r="A73" s="23"/>
      <c r="B73" s="87" t="s">
        <v>321</v>
      </c>
      <c r="C73" s="20" t="s">
        <v>19</v>
      </c>
      <c r="D73" s="20"/>
      <c r="E73" s="20"/>
      <c r="F73" s="20"/>
      <c r="G73" s="20"/>
      <c r="H73" s="20"/>
      <c r="I73" s="74"/>
      <c r="J73" s="74">
        <v>22</v>
      </c>
      <c r="K73" s="74"/>
      <c r="L73" s="20"/>
      <c r="M73" s="20"/>
      <c r="N73" s="5"/>
      <c r="O73" s="5"/>
    </row>
    <row r="74" spans="1:15" ht="43.4" customHeight="1" x14ac:dyDescent="0.35">
      <c r="A74" s="23"/>
      <c r="B74" s="87" t="s">
        <v>322</v>
      </c>
      <c r="C74" s="20" t="s">
        <v>19</v>
      </c>
      <c r="D74" s="20"/>
      <c r="E74" s="20"/>
      <c r="F74" s="20"/>
      <c r="G74" s="20"/>
      <c r="H74" s="20"/>
      <c r="I74" s="74"/>
      <c r="J74" s="74"/>
      <c r="K74" s="74">
        <v>22</v>
      </c>
      <c r="L74" s="20"/>
      <c r="M74" s="20"/>
      <c r="N74" s="5"/>
      <c r="O74" s="5"/>
    </row>
    <row r="75" spans="1:15" ht="43.4" customHeight="1" x14ac:dyDescent="0.45">
      <c r="A75" s="24"/>
      <c r="B75" s="97" t="s">
        <v>310</v>
      </c>
      <c r="C75" s="20" t="s">
        <v>11</v>
      </c>
      <c r="D75" s="20">
        <v>6</v>
      </c>
      <c r="E75" s="20"/>
      <c r="F75" s="20"/>
      <c r="G75" s="20"/>
      <c r="H75" s="20"/>
      <c r="I75" s="20"/>
      <c r="J75" s="20"/>
      <c r="K75" s="20"/>
      <c r="L75" s="20"/>
      <c r="M75" s="20"/>
      <c r="N75" s="6"/>
      <c r="O75" s="6"/>
    </row>
    <row r="76" spans="1:15" ht="43.4" customHeight="1" x14ac:dyDescent="0.35">
      <c r="A76" s="23"/>
      <c r="B76" s="96" t="s">
        <v>334</v>
      </c>
      <c r="C76" s="20" t="s">
        <v>29</v>
      </c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5"/>
      <c r="O76" s="5"/>
    </row>
    <row r="77" spans="1:15" ht="43.4" customHeight="1" x14ac:dyDescent="0.35">
      <c r="A77" s="23"/>
      <c r="B77" s="88" t="s">
        <v>314</v>
      </c>
      <c r="C77" s="20" t="s">
        <v>11</v>
      </c>
      <c r="D77" s="20">
        <v>6</v>
      </c>
      <c r="E77" s="20"/>
      <c r="F77" s="20"/>
      <c r="G77" s="20"/>
      <c r="H77" s="20"/>
      <c r="I77" s="74"/>
      <c r="J77" s="74"/>
      <c r="K77" s="74"/>
      <c r="L77" s="20"/>
      <c r="M77" s="20"/>
      <c r="N77" s="5"/>
      <c r="O77" s="5"/>
    </row>
    <row r="78" spans="1:15" ht="43.4" customHeight="1" x14ac:dyDescent="0.35">
      <c r="A78" s="23"/>
      <c r="B78" s="87" t="s">
        <v>315</v>
      </c>
      <c r="C78" s="20" t="s">
        <v>19</v>
      </c>
      <c r="D78" s="20"/>
      <c r="E78" s="20"/>
      <c r="F78" s="20"/>
      <c r="G78" s="20"/>
      <c r="H78" s="20"/>
      <c r="I78" s="74">
        <v>11</v>
      </c>
      <c r="J78" s="74"/>
      <c r="K78" s="74"/>
      <c r="L78" s="20"/>
      <c r="M78" s="20"/>
      <c r="N78" s="5"/>
      <c r="O78" s="5"/>
    </row>
    <row r="79" spans="1:15" ht="43.4" customHeight="1" x14ac:dyDescent="0.35">
      <c r="A79" s="23"/>
      <c r="B79" s="87" t="s">
        <v>316</v>
      </c>
      <c r="C79" s="20" t="s">
        <v>19</v>
      </c>
      <c r="D79" s="20"/>
      <c r="E79" s="20"/>
      <c r="F79" s="20"/>
      <c r="G79" s="20"/>
      <c r="H79" s="20"/>
      <c r="I79" s="74"/>
      <c r="J79" s="74">
        <v>22</v>
      </c>
      <c r="K79" s="74"/>
      <c r="L79" s="20"/>
      <c r="M79" s="20"/>
      <c r="N79" s="5"/>
      <c r="O79" s="5"/>
    </row>
    <row r="80" spans="1:15" ht="43.4" customHeight="1" x14ac:dyDescent="0.35">
      <c r="A80" s="23"/>
      <c r="B80" s="88" t="s">
        <v>317</v>
      </c>
      <c r="C80" s="20" t="s">
        <v>11</v>
      </c>
      <c r="D80" s="20">
        <v>6</v>
      </c>
      <c r="E80" s="20"/>
      <c r="F80" s="20"/>
      <c r="G80" s="20"/>
      <c r="H80" s="20"/>
      <c r="I80" s="74"/>
      <c r="J80" s="74"/>
      <c r="K80" s="74"/>
      <c r="L80" s="20"/>
      <c r="M80" s="20"/>
      <c r="N80" s="5"/>
      <c r="O80" s="5"/>
    </row>
    <row r="81" spans="1:15" ht="43.4" customHeight="1" x14ac:dyDescent="0.35">
      <c r="A81" s="23"/>
      <c r="B81" s="87" t="s">
        <v>318</v>
      </c>
      <c r="C81" s="20" t="s">
        <v>19</v>
      </c>
      <c r="D81" s="20"/>
      <c r="E81" s="20"/>
      <c r="F81" s="20"/>
      <c r="G81" s="20"/>
      <c r="H81" s="20"/>
      <c r="I81" s="74">
        <v>11</v>
      </c>
      <c r="J81" s="74"/>
      <c r="K81" s="74"/>
      <c r="L81" s="20"/>
      <c r="M81" s="20"/>
      <c r="N81" s="5"/>
      <c r="O81" s="5"/>
    </row>
    <row r="82" spans="1:15" ht="43.4" customHeight="1" x14ac:dyDescent="0.35">
      <c r="A82" s="23"/>
      <c r="B82" s="87" t="s">
        <v>319</v>
      </c>
      <c r="C82" s="20" t="s">
        <v>19</v>
      </c>
      <c r="D82" s="20"/>
      <c r="E82" s="20"/>
      <c r="F82" s="20"/>
      <c r="G82" s="20"/>
      <c r="H82" s="20"/>
      <c r="I82" s="74"/>
      <c r="J82" s="74">
        <v>22</v>
      </c>
      <c r="K82" s="74"/>
      <c r="L82" s="20"/>
      <c r="M82" s="20"/>
      <c r="N82" s="5"/>
      <c r="O82" s="5"/>
    </row>
    <row r="83" spans="1:15" ht="43.4" customHeight="1" x14ac:dyDescent="0.45">
      <c r="A83" s="24"/>
      <c r="B83" s="27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6"/>
      <c r="O83" s="6"/>
    </row>
    <row r="84" spans="1:15" ht="43.4" customHeight="1" x14ac:dyDescent="0.45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4" customHeight="1" x14ac:dyDescent="0.45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4" customHeight="1" x14ac:dyDescent="0.45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4" customHeight="1" x14ac:dyDescent="0.45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4" customHeight="1" x14ac:dyDescent="0.45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4" customHeight="1" x14ac:dyDescent="0.45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4" customHeight="1" x14ac:dyDescent="0.45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4" customHeight="1" x14ac:dyDescent="0.45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4" customHeight="1" x14ac:dyDescent="0.45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4" customHeight="1" x14ac:dyDescent="0.45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4" customHeight="1" x14ac:dyDescent="0.45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4" customHeight="1" x14ac:dyDescent="0.45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4" customHeight="1" x14ac:dyDescent="0.45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4" customHeight="1" x14ac:dyDescent="0.45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4" customHeight="1" x14ac:dyDescent="0.45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4" customHeight="1" x14ac:dyDescent="0.45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4" customHeight="1" x14ac:dyDescent="0.45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4" customHeight="1" x14ac:dyDescent="0.45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4" customHeight="1" x14ac:dyDescent="0.45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4" customHeight="1" x14ac:dyDescent="0.45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4" customHeight="1" x14ac:dyDescent="0.45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4" customHeight="1" x14ac:dyDescent="0.45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4" customHeight="1" x14ac:dyDescent="0.45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4" customHeight="1" x14ac:dyDescent="0.45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4" customHeight="1" x14ac:dyDescent="0.45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4" customHeight="1" x14ac:dyDescent="0.45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4" customHeight="1" x14ac:dyDescent="0.45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4" customHeight="1" x14ac:dyDescent="0.45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4" customHeight="1" x14ac:dyDescent="0.45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4" customHeight="1" x14ac:dyDescent="0.45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4" customHeight="1" x14ac:dyDescent="0.45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4" customHeight="1" x14ac:dyDescent="0.45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4" customHeight="1" x14ac:dyDescent="0.45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4" customHeight="1" x14ac:dyDescent="0.45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4" customHeight="1" x14ac:dyDescent="0.45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4" customHeight="1" x14ac:dyDescent="0.45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4" customHeight="1" x14ac:dyDescent="0.45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4" customHeight="1" x14ac:dyDescent="0.45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4" customHeight="1" x14ac:dyDescent="0.45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4" customHeight="1" x14ac:dyDescent="0.45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4" customHeight="1" x14ac:dyDescent="0.45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4" customHeight="1" x14ac:dyDescent="0.45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4" customHeight="1" x14ac:dyDescent="0.45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4" customHeight="1" x14ac:dyDescent="0.45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4" customHeight="1" x14ac:dyDescent="0.45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4" customHeight="1" x14ac:dyDescent="0.45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4" customHeight="1" x14ac:dyDescent="0.45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4" customHeight="1" x14ac:dyDescent="0.45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4" customHeight="1" x14ac:dyDescent="0.45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4" customHeight="1" x14ac:dyDescent="0.45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4" customHeight="1" x14ac:dyDescent="0.45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4" customHeight="1" x14ac:dyDescent="0.45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4" customHeight="1" x14ac:dyDescent="0.45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4" customHeight="1" x14ac:dyDescent="0.45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4" customHeight="1" x14ac:dyDescent="0.45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4" customHeight="1" x14ac:dyDescent="0.45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4" customHeight="1" x14ac:dyDescent="0.45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4" customHeight="1" x14ac:dyDescent="0.45">
      <c r="A141" s="24"/>
      <c r="B141" s="27"/>
      <c r="C141" s="20"/>
      <c r="D141" s="10"/>
      <c r="E141" s="6"/>
      <c r="F141" s="6"/>
      <c r="G141" s="6"/>
      <c r="H141" s="6"/>
      <c r="I141" s="20"/>
      <c r="J141" s="20"/>
      <c r="K141" s="20"/>
      <c r="L141" s="20"/>
      <c r="M141" s="20"/>
      <c r="N141" s="6"/>
      <c r="O141" s="6"/>
    </row>
    <row r="142" spans="1:15" ht="43.4" customHeight="1" x14ac:dyDescent="0.45">
      <c r="A142" s="24"/>
      <c r="B142" s="27"/>
      <c r="C142" s="20"/>
      <c r="D142" s="10"/>
      <c r="E142" s="6"/>
      <c r="F142" s="6"/>
      <c r="G142" s="6"/>
      <c r="H142" s="6"/>
      <c r="I142" s="20"/>
      <c r="J142" s="20"/>
      <c r="K142" s="20"/>
      <c r="L142" s="20"/>
      <c r="M142" s="20"/>
      <c r="N142" s="6"/>
      <c r="O142" s="6"/>
    </row>
    <row r="143" spans="1:15" ht="43.4" customHeight="1" x14ac:dyDescent="0.45">
      <c r="A143" s="24"/>
      <c r="B143" s="27"/>
      <c r="C143" s="20"/>
      <c r="D143" s="10"/>
      <c r="E143" s="6"/>
      <c r="F143" s="6"/>
      <c r="G143" s="6"/>
      <c r="H143" s="6"/>
      <c r="I143" s="20"/>
      <c r="J143" s="20"/>
      <c r="K143" s="20"/>
      <c r="L143" s="20"/>
      <c r="M143" s="20"/>
      <c r="N143" s="6"/>
      <c r="O143" s="6"/>
    </row>
    <row r="144" spans="1:15" ht="43.4" customHeight="1" x14ac:dyDescent="0.45">
      <c r="A144" s="24"/>
      <c r="B144" s="27"/>
      <c r="C144" s="20"/>
      <c r="D144" s="10"/>
      <c r="E144" s="6"/>
      <c r="F144" s="6"/>
      <c r="G144" s="6"/>
      <c r="H144" s="6"/>
      <c r="I144" s="20"/>
      <c r="J144" s="20"/>
      <c r="K144" s="20"/>
      <c r="L144" s="20"/>
      <c r="M144" s="20"/>
      <c r="N144" s="6"/>
      <c r="O144" s="6"/>
    </row>
    <row r="145" spans="1:15" ht="43.4" customHeight="1" x14ac:dyDescent="0.45">
      <c r="A145" s="24"/>
      <c r="B145" s="27"/>
      <c r="C145" s="20"/>
      <c r="D145" s="10"/>
      <c r="E145" s="6"/>
      <c r="F145" s="6"/>
      <c r="G145" s="6"/>
      <c r="H145" s="6"/>
      <c r="I145" s="20"/>
      <c r="J145" s="20"/>
      <c r="K145" s="20"/>
      <c r="L145" s="20"/>
      <c r="M145" s="20"/>
      <c r="N145" s="6"/>
      <c r="O145" s="6"/>
    </row>
    <row r="146" spans="1:15" ht="43.4" customHeight="1" x14ac:dyDescent="0.45">
      <c r="A146" s="24"/>
      <c r="B146" s="27"/>
      <c r="C146" s="20"/>
      <c r="D146" s="10"/>
      <c r="E146" s="6"/>
      <c r="F146" s="6"/>
      <c r="G146" s="6"/>
      <c r="H146" s="6"/>
      <c r="I146" s="20"/>
      <c r="J146" s="20"/>
      <c r="K146" s="20"/>
      <c r="L146" s="20"/>
      <c r="M146" s="20"/>
      <c r="N146" s="6"/>
      <c r="O146" s="6"/>
    </row>
    <row r="147" spans="1:15" ht="43.4" customHeight="1" x14ac:dyDescent="0.45">
      <c r="A147" s="24"/>
      <c r="B147" s="27"/>
      <c r="C147" s="20"/>
      <c r="D147" s="10"/>
      <c r="E147" s="6"/>
      <c r="F147" s="6"/>
      <c r="G147" s="6"/>
      <c r="H147" s="6"/>
      <c r="I147" s="20"/>
      <c r="J147" s="20"/>
      <c r="K147" s="20"/>
      <c r="L147" s="20"/>
      <c r="M147" s="20"/>
      <c r="N147" s="6"/>
      <c r="O147" s="6"/>
    </row>
    <row r="148" spans="1:15" ht="43.4" customHeight="1" x14ac:dyDescent="0.45">
      <c r="A148" s="24"/>
      <c r="B148" s="27"/>
      <c r="C148" s="20"/>
      <c r="D148" s="10"/>
      <c r="E148" s="6"/>
      <c r="F148" s="6"/>
      <c r="G148" s="6"/>
      <c r="H148" s="6"/>
      <c r="I148" s="20"/>
      <c r="J148" s="20"/>
      <c r="K148" s="20"/>
      <c r="L148" s="20"/>
      <c r="M148" s="20"/>
      <c r="N148" s="6"/>
      <c r="O148" s="6"/>
    </row>
    <row r="149" spans="1:15" ht="43.4" customHeight="1" x14ac:dyDescent="0.45">
      <c r="A149" s="24"/>
      <c r="B149" s="27"/>
      <c r="C149" s="20"/>
      <c r="D149" s="10"/>
      <c r="E149" s="6"/>
      <c r="F149" s="6"/>
      <c r="G149" s="6"/>
      <c r="H149" s="6"/>
      <c r="I149" s="20"/>
      <c r="J149" s="20"/>
      <c r="K149" s="20"/>
      <c r="L149" s="20"/>
      <c r="M149" s="20"/>
      <c r="N149" s="6"/>
      <c r="O149" s="6"/>
    </row>
    <row r="150" spans="1:15" ht="43.4" customHeight="1" x14ac:dyDescent="0.45">
      <c r="A150" s="24"/>
      <c r="B150" s="27"/>
      <c r="C150" s="20"/>
      <c r="D150" s="10"/>
      <c r="E150" s="6"/>
      <c r="F150" s="6"/>
      <c r="G150" s="6"/>
      <c r="H150" s="6"/>
      <c r="I150" s="20"/>
      <c r="J150" s="20"/>
      <c r="K150" s="20"/>
      <c r="L150" s="20"/>
      <c r="M150" s="20"/>
      <c r="N150" s="6"/>
      <c r="O150" s="6"/>
    </row>
    <row r="151" spans="1:15" ht="43.4" customHeight="1" x14ac:dyDescent="0.45">
      <c r="A151" s="24"/>
      <c r="B151" s="27"/>
      <c r="C151" s="20"/>
      <c r="D151" s="10"/>
      <c r="E151" s="6"/>
      <c r="F151" s="6"/>
      <c r="G151" s="6"/>
      <c r="H151" s="6"/>
      <c r="I151" s="20"/>
      <c r="J151" s="20"/>
      <c r="K151" s="20"/>
      <c r="L151" s="20"/>
      <c r="M151" s="20"/>
      <c r="N151" s="6"/>
      <c r="O151" s="6"/>
    </row>
    <row r="152" spans="1:15" ht="43.4" customHeight="1" x14ac:dyDescent="0.45">
      <c r="A152" s="24"/>
      <c r="B152" s="27"/>
      <c r="C152" s="20"/>
      <c r="D152" s="10"/>
      <c r="E152" s="6"/>
      <c r="F152" s="6"/>
      <c r="G152" s="6"/>
      <c r="H152" s="6"/>
      <c r="I152" s="20"/>
      <c r="J152" s="20"/>
      <c r="K152" s="20"/>
      <c r="L152" s="20"/>
      <c r="M152" s="20"/>
      <c r="N152" s="6"/>
      <c r="O152" s="6"/>
    </row>
    <row r="153" spans="1:15" ht="43.4" customHeight="1" x14ac:dyDescent="0.45">
      <c r="A153" s="24"/>
      <c r="B153" s="27"/>
      <c r="C153" s="20"/>
      <c r="D153" s="10"/>
      <c r="E153" s="6"/>
      <c r="F153" s="6"/>
      <c r="G153" s="6"/>
      <c r="H153" s="6"/>
      <c r="I153" s="20"/>
      <c r="J153" s="20"/>
      <c r="K153" s="20"/>
      <c r="L153" s="20"/>
      <c r="M153" s="20"/>
      <c r="N153" s="6"/>
      <c r="O153" s="6"/>
    </row>
    <row r="154" spans="1:15" ht="43.4" customHeight="1" x14ac:dyDescent="0.45">
      <c r="A154" s="24"/>
      <c r="B154" s="27"/>
      <c r="C154" s="20"/>
      <c r="D154" s="10"/>
      <c r="E154" s="6"/>
      <c r="F154" s="6"/>
      <c r="G154" s="6"/>
      <c r="H154" s="6"/>
      <c r="I154" s="20"/>
      <c r="J154" s="20"/>
      <c r="K154" s="20"/>
      <c r="L154" s="20"/>
      <c r="M154" s="20"/>
      <c r="N154" s="6"/>
      <c r="O154" s="6"/>
    </row>
    <row r="155" spans="1:15" ht="43.4" customHeight="1" x14ac:dyDescent="0.45">
      <c r="A155" s="24"/>
      <c r="B155" s="27"/>
      <c r="C155" s="20"/>
      <c r="D155" s="10"/>
      <c r="E155" s="6"/>
      <c r="F155" s="6"/>
      <c r="G155" s="6"/>
      <c r="H155" s="6"/>
      <c r="I155" s="20"/>
      <c r="J155" s="20"/>
      <c r="K155" s="20"/>
      <c r="L155" s="20"/>
      <c r="M155" s="20"/>
      <c r="N155" s="6"/>
      <c r="O155" s="6"/>
    </row>
    <row r="156" spans="1:15" ht="43.4" customHeight="1" x14ac:dyDescent="0.45">
      <c r="A156" s="24"/>
      <c r="B156" s="27"/>
      <c r="C156" s="20"/>
      <c r="D156" s="10"/>
      <c r="E156" s="6"/>
      <c r="F156" s="6"/>
      <c r="G156" s="6"/>
      <c r="H156" s="6"/>
      <c r="I156" s="20"/>
      <c r="J156" s="20"/>
      <c r="K156" s="20"/>
      <c r="L156" s="20"/>
      <c r="M156" s="20"/>
      <c r="N156" s="6"/>
      <c r="O156" s="6"/>
    </row>
    <row r="157" spans="1:15" ht="43.4" customHeight="1" x14ac:dyDescent="0.45">
      <c r="A157" s="24"/>
      <c r="B157" s="27"/>
      <c r="C157" s="20"/>
      <c r="D157" s="10"/>
      <c r="E157" s="6"/>
      <c r="F157" s="6"/>
      <c r="G157" s="6"/>
      <c r="H157" s="6"/>
      <c r="I157" s="20"/>
      <c r="J157" s="20"/>
      <c r="K157" s="20"/>
      <c r="L157" s="20"/>
      <c r="M157" s="20"/>
      <c r="N157" s="6"/>
      <c r="O157" s="6"/>
    </row>
    <row r="158" spans="1:15" ht="43.4" customHeight="1" x14ac:dyDescent="0.45">
      <c r="A158" s="24"/>
      <c r="B158" s="27"/>
      <c r="C158" s="20"/>
      <c r="D158" s="10"/>
      <c r="E158" s="6"/>
      <c r="F158" s="6"/>
      <c r="G158" s="6"/>
      <c r="H158" s="6"/>
      <c r="I158" s="20"/>
      <c r="J158" s="20"/>
      <c r="K158" s="20"/>
      <c r="L158" s="20"/>
      <c r="M158" s="20"/>
      <c r="N158" s="6"/>
      <c r="O158" s="6"/>
    </row>
    <row r="159" spans="1:15" ht="43.4" customHeight="1" x14ac:dyDescent="0.45">
      <c r="A159" s="24"/>
      <c r="B159" s="27"/>
      <c r="C159" s="20"/>
      <c r="D159" s="10"/>
      <c r="E159" s="6"/>
      <c r="F159" s="6"/>
      <c r="G159" s="6"/>
      <c r="H159" s="6"/>
      <c r="I159" s="20"/>
      <c r="J159" s="20"/>
      <c r="K159" s="20"/>
      <c r="L159" s="20"/>
      <c r="M159" s="20"/>
      <c r="N159" s="6"/>
      <c r="O159" s="6"/>
    </row>
    <row r="160" spans="1:15" ht="43.4" customHeight="1" x14ac:dyDescent="0.45">
      <c r="A160" s="24"/>
      <c r="B160" s="27"/>
      <c r="C160" s="20"/>
      <c r="D160" s="10"/>
      <c r="E160" s="6"/>
      <c r="F160" s="6"/>
      <c r="G160" s="6"/>
      <c r="H160" s="6"/>
      <c r="I160" s="20"/>
      <c r="J160" s="20"/>
      <c r="K160" s="20"/>
      <c r="L160" s="20"/>
      <c r="M160" s="20"/>
      <c r="N160" s="6"/>
      <c r="O160" s="6"/>
    </row>
    <row r="161" spans="1:15" ht="43.4" customHeight="1" x14ac:dyDescent="0.45">
      <c r="A161" s="24"/>
      <c r="B161" s="27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4" customHeight="1" x14ac:dyDescent="0.45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4" customHeight="1" x14ac:dyDescent="0.45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4" customHeight="1" x14ac:dyDescent="0.45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4" customHeight="1" x14ac:dyDescent="0.45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4" customHeight="1" x14ac:dyDescent="0.45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4" customHeight="1" x14ac:dyDescent="0.45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4" customHeight="1" x14ac:dyDescent="0.45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4" customHeight="1" x14ac:dyDescent="0.45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4" customHeight="1" x14ac:dyDescent="0.45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4" customHeight="1" x14ac:dyDescent="0.45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4" customHeight="1" x14ac:dyDescent="0.45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4" customHeight="1" x14ac:dyDescent="0.45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4" customHeight="1" x14ac:dyDescent="0.45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4" customHeight="1" x14ac:dyDescent="0.45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4" customHeight="1" x14ac:dyDescent="0.45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4" customHeight="1" x14ac:dyDescent="0.45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4" customHeight="1" x14ac:dyDescent="0.45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4" customHeight="1" x14ac:dyDescent="0.45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4" customHeight="1" x14ac:dyDescent="0.45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4" customHeight="1" x14ac:dyDescent="0.45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4" customHeight="1" x14ac:dyDescent="0.45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4" customHeight="1" x14ac:dyDescent="0.45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4" customHeight="1" x14ac:dyDescent="0.45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4" customHeight="1" x14ac:dyDescent="0.45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4" customHeight="1" x14ac:dyDescent="0.45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4" customHeight="1" x14ac:dyDescent="0.45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4" customHeight="1" x14ac:dyDescent="0.45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4" customHeight="1" x14ac:dyDescent="0.45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4" customHeight="1" x14ac:dyDescent="0.45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4" customHeight="1" x14ac:dyDescent="0.45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4" customHeight="1" x14ac:dyDescent="0.45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4" customHeight="1" x14ac:dyDescent="0.45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4" customHeight="1" x14ac:dyDescent="0.45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4" customHeight="1" x14ac:dyDescent="0.45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4" customHeight="1" x14ac:dyDescent="0.45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4" customHeight="1" x14ac:dyDescent="0.45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4" customHeight="1" x14ac:dyDescent="0.45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4" customHeight="1" x14ac:dyDescent="0.45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4" customHeight="1" x14ac:dyDescent="0.45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4" customHeight="1" x14ac:dyDescent="0.45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4" customHeight="1" x14ac:dyDescent="0.45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4" customHeight="1" x14ac:dyDescent="0.45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4" customHeight="1" x14ac:dyDescent="0.45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4" customHeight="1" x14ac:dyDescent="0.45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4" customHeight="1" x14ac:dyDescent="0.45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4" customHeight="1" x14ac:dyDescent="0.45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4" customHeight="1" x14ac:dyDescent="0.45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4" customHeight="1" x14ac:dyDescent="0.45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4" customHeight="1" x14ac:dyDescent="0.45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4" customHeight="1" x14ac:dyDescent="0.45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4" customHeight="1" x14ac:dyDescent="0.45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4" customHeight="1" x14ac:dyDescent="0.45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4" customHeight="1" x14ac:dyDescent="0.45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4" customHeight="1" x14ac:dyDescent="0.45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4" customHeight="1" x14ac:dyDescent="0.45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4" customHeight="1" x14ac:dyDescent="0.45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4" customHeight="1" x14ac:dyDescent="0.45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4" customHeight="1" x14ac:dyDescent="0.45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4" customHeight="1" x14ac:dyDescent="0.45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4" customHeight="1" x14ac:dyDescent="0.45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4" customHeight="1" x14ac:dyDescent="0.45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4" customHeight="1" x14ac:dyDescent="0.45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4" customHeight="1" x14ac:dyDescent="0.45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4" customHeight="1" x14ac:dyDescent="0.45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4" customHeight="1" x14ac:dyDescent="0.45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4" customHeight="1" x14ac:dyDescent="0.45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4" customHeight="1" x14ac:dyDescent="0.45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4" customHeight="1" x14ac:dyDescent="0.45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4" customHeight="1" x14ac:dyDescent="0.45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4" customHeight="1" x14ac:dyDescent="0.45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4" customHeight="1" x14ac:dyDescent="0.45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4" customHeight="1" x14ac:dyDescent="0.45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4" customHeight="1" x14ac:dyDescent="0.45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4" customHeight="1" x14ac:dyDescent="0.45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4" customHeight="1" x14ac:dyDescent="0.45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4" customHeight="1" x14ac:dyDescent="0.45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4" customHeight="1" x14ac:dyDescent="0.45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4" customHeight="1" x14ac:dyDescent="0.45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4" customHeight="1" x14ac:dyDescent="0.45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4" customHeight="1" x14ac:dyDescent="0.45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4" customHeight="1" x14ac:dyDescent="0.45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4" customHeight="1" x14ac:dyDescent="0.45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4" customHeight="1" x14ac:dyDescent="0.45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4" customHeight="1" x14ac:dyDescent="0.45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4" customHeight="1" x14ac:dyDescent="0.45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4" customHeight="1" x14ac:dyDescent="0.45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4" customHeight="1" x14ac:dyDescent="0.45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4" customHeight="1" x14ac:dyDescent="0.45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4" customHeight="1" x14ac:dyDescent="0.45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4" customHeight="1" x14ac:dyDescent="0.45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4" customHeight="1" x14ac:dyDescent="0.45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4" customHeight="1" x14ac:dyDescent="0.45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4" customHeight="1" x14ac:dyDescent="0.45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4" customHeight="1" x14ac:dyDescent="0.45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4" customHeight="1" x14ac:dyDescent="0.45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4" customHeight="1" x14ac:dyDescent="0.45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4" customHeight="1" x14ac:dyDescent="0.45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4" customHeight="1" x14ac:dyDescent="0.45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4" customHeight="1" x14ac:dyDescent="0.45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4" customHeight="1" x14ac:dyDescent="0.45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4" customHeight="1" x14ac:dyDescent="0.45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4" customHeight="1" x14ac:dyDescent="0.45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4" customHeight="1" x14ac:dyDescent="0.45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4" customHeight="1" x14ac:dyDescent="0.45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4" customHeight="1" x14ac:dyDescent="0.45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4" customHeight="1" x14ac:dyDescent="0.45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4" customHeight="1" x14ac:dyDescent="0.45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4" customHeight="1" x14ac:dyDescent="0.45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4" customHeight="1" x14ac:dyDescent="0.45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4" customHeight="1" x14ac:dyDescent="0.45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4" customHeight="1" x14ac:dyDescent="0.45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4" customHeight="1" x14ac:dyDescent="0.45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4" customHeight="1" x14ac:dyDescent="0.45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4" customHeight="1" x14ac:dyDescent="0.45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4" customHeight="1" x14ac:dyDescent="0.45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4" customHeight="1" x14ac:dyDescent="0.45">
      <c r="A277" s="24"/>
      <c r="B277" s="27"/>
      <c r="C277" s="20"/>
      <c r="D277" s="2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4" customHeight="1" x14ac:dyDescent="0.45">
      <c r="A278" s="24"/>
      <c r="B278" s="27"/>
      <c r="C278" s="20"/>
      <c r="D278" s="2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4" customHeight="1" x14ac:dyDescent="0.45">
      <c r="A279" s="24"/>
      <c r="B279" s="27"/>
      <c r="C279" s="20"/>
      <c r="D279" s="2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4" customHeight="1" x14ac:dyDescent="0.45">
      <c r="A280" s="24"/>
      <c r="B280" s="27"/>
      <c r="C280" s="20"/>
      <c r="D280" s="2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</sheetData>
  <mergeCells count="21"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H15:I16"/>
    <mergeCell ref="A13:A14"/>
    <mergeCell ref="B13:B14"/>
    <mergeCell ref="C13:D14"/>
    <mergeCell ref="E13:F14"/>
    <mergeCell ref="G13:G14"/>
    <mergeCell ref="H13:I14"/>
    <mergeCell ref="A15:A16"/>
    <mergeCell ref="B15:B16"/>
    <mergeCell ref="C15:D16"/>
    <mergeCell ref="E15:F16"/>
    <mergeCell ref="G15:G16"/>
  </mergeCells>
  <conditionalFormatting sqref="A1:A7 D1:E9 G1:N9 E10 K10:N11">
    <cfRule type="expression" dxfId="381" priority="72">
      <formula>$C1="Option"</formula>
    </cfRule>
  </conditionalFormatting>
  <conditionalFormatting sqref="A12:A981">
    <cfRule type="expression" dxfId="380" priority="68">
      <formula>$C12="Option"</formula>
    </cfRule>
  </conditionalFormatting>
  <conditionalFormatting sqref="A22:B26">
    <cfRule type="expression" dxfId="379" priority="69">
      <formula>$F22="Fermeture"</formula>
    </cfRule>
    <cfRule type="expression" dxfId="378" priority="70">
      <formula>$F22="Modification"</formula>
    </cfRule>
    <cfRule type="expression" dxfId="377" priority="71">
      <formula>$F22="Création"</formula>
    </cfRule>
  </conditionalFormatting>
  <conditionalFormatting sqref="A1:O7 C8:O9 C10 E10 K10:O11 A12:O12 A13:H13 J13:O16 A14:F14 A15:H15 A16:F16 A17:O21 C22:O26 A84:O979">
    <cfRule type="expression" dxfId="376" priority="75">
      <formula>$F1="Modification"</formula>
    </cfRule>
    <cfRule type="expression" dxfId="375" priority="76">
      <formula>$F1="Création"</formula>
    </cfRule>
  </conditionalFormatting>
  <conditionalFormatting sqref="A1:O7 C8:O9 K10:O11 A12:O12 J13:O16 A17:O21 C22:O26 A84:O979 E10 A13:H13 A14:F14 A15:H15 A16:F16 C10">
    <cfRule type="expression" dxfId="374" priority="74">
      <formula>$F1="Fermeture"</formula>
    </cfRule>
  </conditionalFormatting>
  <conditionalFormatting sqref="A27:O83">
    <cfRule type="expression" dxfId="373" priority="1">
      <formula>$F27="Fermeture"</formula>
    </cfRule>
    <cfRule type="expression" dxfId="372" priority="2">
      <formula>$F27="Modification"</formula>
    </cfRule>
    <cfRule type="expression" dxfId="371" priority="3">
      <formula>$F27="Création"</formula>
    </cfRule>
  </conditionalFormatting>
  <conditionalFormatting sqref="D12:E981">
    <cfRule type="expression" dxfId="370" priority="57">
      <formula>$C12="Option"</formula>
    </cfRule>
  </conditionalFormatting>
  <conditionalFormatting sqref="G12:N981">
    <cfRule type="expression" dxfId="369" priority="64">
      <formula>$C12="Option"</formula>
    </cfRule>
  </conditionalFormatting>
  <conditionalFormatting sqref="N1:N979">
    <cfRule type="expression" dxfId="368" priority="73">
      <formula>$M1="Porteuse"</formula>
    </cfRule>
  </conditionalFormatting>
  <dataValidations count="6">
    <dataValidation type="list" allowBlank="1" showInputMessage="1" showErrorMessage="1" sqref="L19:L280" xr:uid="{B9491FEF-95B7-44B7-B35F-435119D3FC23}">
      <formula1>"Anglais"</formula1>
    </dataValidation>
    <dataValidation type="list" allowBlank="1" showInputMessage="1" showErrorMessage="1" sqref="E19:E280" xr:uid="{8EAF7130-2D4A-424C-85BE-C2A8319ABBE6}">
      <formula1>List_Type</formula1>
    </dataValidation>
    <dataValidation type="list" allowBlank="1" showInputMessage="1" showErrorMessage="1" sqref="F19:F280" xr:uid="{18CA6EA7-CCF4-463A-9DD7-EF5F8AAC3388}">
      <formula1>List_Statut</formula1>
    </dataValidation>
    <dataValidation type="list" allowBlank="1" showInputMessage="1" showErrorMessage="1" sqref="C19:C280" xr:uid="{AAB82CF4-A832-48AD-B07F-4BBE5E555AA6}">
      <formula1>"UE, ECUE, BLOC, OPTION, Parcours Pédagogique"</formula1>
    </dataValidation>
    <dataValidation type="list" allowBlank="1" showInputMessage="1" showErrorMessage="1" sqref="H19:H280" xr:uid="{AFEDD083-791C-476D-BA77-7577AD3F04E4}">
      <formula1>List_CNU</formula1>
    </dataValidation>
    <dataValidation type="list" allowBlank="1" showInputMessage="1" showErrorMessage="1" sqref="M19:M280" xr:uid="{E79D68CF-7E0A-4249-A2A0-7AEC7BE4D776}">
      <formula1>List_Mutualisation</formula1>
    </dataValidation>
  </dataValidation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B6B7B-8DD5-4E03-950B-78A9EDC49075}">
  <dimension ref="A1:W300"/>
  <sheetViews>
    <sheetView topLeftCell="A25" workbookViewId="0">
      <selection sqref="A1:XFD1048576"/>
    </sheetView>
  </sheetViews>
  <sheetFormatPr baseColWidth="10" defaultColWidth="11.453125" defaultRowHeight="14.5" x14ac:dyDescent="0.35"/>
  <cols>
    <col min="1" max="1" width="43.453125" style="14" bestFit="1" customWidth="1"/>
    <col min="2" max="2" width="50.7265625" style="14" customWidth="1"/>
    <col min="3" max="3" width="15.453125" style="18" customWidth="1"/>
    <col min="4" max="4" width="20.81640625" style="14" customWidth="1"/>
    <col min="5" max="5" width="15.453125" style="14" customWidth="1"/>
    <col min="6" max="6" width="24.7265625" style="14" customWidth="1"/>
    <col min="7" max="7" width="22" style="14" customWidth="1"/>
    <col min="8" max="8" width="27.1796875" style="14" customWidth="1"/>
    <col min="9" max="9" width="35.26953125" style="14" customWidth="1"/>
    <col min="10" max="10" width="18.7265625" style="14" customWidth="1"/>
    <col min="11" max="11" width="40.7265625" style="14" customWidth="1"/>
    <col min="12" max="12" width="31.7265625" style="14" customWidth="1"/>
    <col min="13" max="14" width="22.453125" style="14" customWidth="1"/>
    <col min="15" max="15" width="20.26953125" style="14" customWidth="1"/>
    <col min="16" max="16" width="20.81640625" style="14" bestFit="1" customWidth="1"/>
    <col min="17" max="17" width="20.453125" style="14" customWidth="1"/>
    <col min="18" max="18" width="17.26953125" style="14" customWidth="1"/>
    <col min="19" max="19" width="51.26953125" style="14" customWidth="1"/>
    <col min="20" max="20" width="46.1796875" style="18" customWidth="1"/>
    <col min="21" max="23" width="11.453125" style="32"/>
  </cols>
  <sheetData>
    <row r="1" spans="1:19" x14ac:dyDescent="0.35">
      <c r="A1" s="146"/>
      <c r="B1" s="146"/>
      <c r="C1" s="146"/>
      <c r="D1" s="146"/>
      <c r="E1" s="146"/>
      <c r="F1" s="146"/>
      <c r="G1" s="146"/>
      <c r="H1" s="146"/>
      <c r="I1" s="146"/>
      <c r="J1" s="35"/>
    </row>
    <row r="2" spans="1:19" x14ac:dyDescent="0.35">
      <c r="A2" s="146"/>
      <c r="B2" s="146"/>
      <c r="C2" s="146"/>
      <c r="D2" s="146"/>
      <c r="E2" s="146"/>
      <c r="F2" s="146"/>
      <c r="G2" s="146"/>
      <c r="H2" s="146"/>
      <c r="I2" s="146"/>
      <c r="J2" s="35"/>
    </row>
    <row r="3" spans="1:19" x14ac:dyDescent="0.35">
      <c r="A3" s="146"/>
      <c r="B3" s="146"/>
      <c r="C3" s="146"/>
      <c r="D3" s="146"/>
      <c r="E3" s="146"/>
      <c r="F3" s="146"/>
      <c r="G3" s="146"/>
      <c r="H3" s="146"/>
      <c r="I3" s="146"/>
      <c r="J3" s="35"/>
    </row>
    <row r="4" spans="1:19" x14ac:dyDescent="0.35">
      <c r="A4" s="146"/>
      <c r="B4" s="146"/>
      <c r="C4" s="146"/>
      <c r="D4" s="146"/>
      <c r="E4" s="146"/>
      <c r="F4" s="146"/>
      <c r="G4" s="146"/>
      <c r="H4" s="146"/>
      <c r="I4" s="146"/>
      <c r="J4" s="35"/>
    </row>
    <row r="5" spans="1:19" x14ac:dyDescent="0.35">
      <c r="A5" s="146"/>
      <c r="B5" s="146"/>
      <c r="C5" s="146"/>
      <c r="D5" s="146"/>
      <c r="E5" s="146"/>
      <c r="F5" s="146"/>
      <c r="G5" s="146"/>
      <c r="H5" s="146"/>
      <c r="I5" s="146"/>
      <c r="J5" s="35"/>
    </row>
    <row r="6" spans="1:19" x14ac:dyDescent="0.35">
      <c r="A6" s="146"/>
      <c r="B6" s="146"/>
      <c r="C6" s="146"/>
      <c r="D6" s="146"/>
      <c r="E6" s="146"/>
      <c r="F6" s="146"/>
      <c r="G6" s="146"/>
      <c r="H6" s="146"/>
      <c r="I6" s="146"/>
      <c r="J6" s="35"/>
    </row>
    <row r="7" spans="1:19" ht="14.5" customHeight="1" x14ac:dyDescent="0.35">
      <c r="A7" s="148" t="s">
        <v>206</v>
      </c>
      <c r="B7" s="145" t="str">
        <f>'Fiche Générale'!B3</f>
        <v>Portail_LLAC</v>
      </c>
      <c r="C7" s="170" t="s">
        <v>207</v>
      </c>
      <c r="D7" s="148"/>
      <c r="E7" s="168">
        <f>'Fiche Générale'!B4</f>
        <v>0</v>
      </c>
      <c r="F7" s="145"/>
      <c r="G7" s="148" t="s">
        <v>208</v>
      </c>
      <c r="H7" s="169" t="str">
        <f>'Fiche Générale'!B5</f>
        <v>-</v>
      </c>
      <c r="I7" s="169"/>
      <c r="J7" s="36"/>
      <c r="K7" s="19"/>
    </row>
    <row r="8" spans="1:19" ht="14.5" customHeight="1" x14ac:dyDescent="0.35">
      <c r="A8" s="148"/>
      <c r="B8" s="145"/>
      <c r="C8" s="170"/>
      <c r="D8" s="148"/>
      <c r="E8" s="168"/>
      <c r="F8" s="145"/>
      <c r="G8" s="148"/>
      <c r="H8" s="169"/>
      <c r="I8" s="169"/>
      <c r="J8" s="36"/>
      <c r="K8" s="19"/>
    </row>
    <row r="9" spans="1:19" ht="14.5" customHeight="1" x14ac:dyDescent="0.35">
      <c r="A9" s="148"/>
      <c r="B9" s="145"/>
      <c r="C9" s="170"/>
      <c r="D9" s="148"/>
      <c r="E9" s="168"/>
      <c r="F9" s="145"/>
      <c r="G9" s="148"/>
      <c r="H9" s="169"/>
      <c r="I9" s="169"/>
      <c r="J9" s="36"/>
      <c r="K9" s="19"/>
    </row>
    <row r="10" spans="1:19" ht="14.5" customHeight="1" x14ac:dyDescent="0.35">
      <c r="A10" s="148"/>
      <c r="B10" s="145"/>
      <c r="C10" s="161" t="s">
        <v>177</v>
      </c>
      <c r="D10" s="161"/>
      <c r="E10" s="171" t="str">
        <f>'Fiche Générale'!B9</f>
        <v>LLCER Anglais</v>
      </c>
      <c r="F10" s="171"/>
      <c r="G10" s="171"/>
      <c r="H10" s="171"/>
      <c r="I10" s="171"/>
      <c r="J10" s="36"/>
      <c r="K10" s="19"/>
    </row>
    <row r="11" spans="1:19" ht="14.5" customHeight="1" x14ac:dyDescent="0.35">
      <c r="A11" s="148"/>
      <c r="B11" s="145"/>
      <c r="C11" s="161"/>
      <c r="D11" s="161"/>
      <c r="E11" s="171"/>
      <c r="F11" s="171"/>
      <c r="G11" s="171"/>
      <c r="H11" s="171"/>
      <c r="I11" s="171"/>
      <c r="J11" s="36"/>
      <c r="K11" s="19"/>
    </row>
    <row r="12" spans="1:19" x14ac:dyDescent="0.35">
      <c r="C12" s="14"/>
      <c r="I12" s="39"/>
      <c r="J12" s="39"/>
      <c r="M12" s="141" t="s">
        <v>209</v>
      </c>
      <c r="N12" s="142"/>
      <c r="O12" s="181"/>
      <c r="P12" s="141" t="s">
        <v>210</v>
      </c>
      <c r="Q12" s="142"/>
      <c r="R12" s="142"/>
      <c r="S12" s="181"/>
    </row>
    <row r="13" spans="1:19" x14ac:dyDescent="0.35">
      <c r="A13" s="178" t="s">
        <v>178</v>
      </c>
      <c r="B13" s="105" t="str">
        <f>'S2 Maquette'!B13</f>
        <v>1ère année de Portail</v>
      </c>
      <c r="C13" s="105"/>
      <c r="D13" s="178" t="s">
        <v>211</v>
      </c>
      <c r="E13" s="191">
        <f>'S2 Maquette'!E13</f>
        <v>0</v>
      </c>
      <c r="F13" s="191"/>
      <c r="G13" s="191"/>
      <c r="I13" s="39"/>
      <c r="J13" s="39"/>
      <c r="M13" s="143"/>
      <c r="N13" s="144"/>
      <c r="O13" s="182"/>
      <c r="P13" s="143"/>
      <c r="Q13" s="144"/>
      <c r="R13" s="144"/>
      <c r="S13" s="182"/>
    </row>
    <row r="14" spans="1:19" x14ac:dyDescent="0.35">
      <c r="A14" s="180"/>
      <c r="B14" s="105"/>
      <c r="C14" s="105"/>
      <c r="D14" s="180"/>
      <c r="E14" s="191"/>
      <c r="F14" s="191"/>
      <c r="G14" s="191"/>
      <c r="I14" s="39"/>
      <c r="J14" s="39"/>
      <c r="M14" s="140" t="s">
        <v>212</v>
      </c>
      <c r="N14" s="141" t="s">
        <v>213</v>
      </c>
      <c r="O14" s="181"/>
      <c r="P14" s="146"/>
      <c r="Q14" s="185"/>
      <c r="R14" s="192"/>
      <c r="S14" s="178"/>
    </row>
    <row r="15" spans="1:19" x14ac:dyDescent="0.35">
      <c r="A15" s="178" t="s">
        <v>214</v>
      </c>
      <c r="B15" s="108" t="str">
        <f>'S2 Maquette'!B15</f>
        <v>Semestre 2</v>
      </c>
      <c r="C15" s="109"/>
      <c r="D15" s="178" t="s">
        <v>215</v>
      </c>
      <c r="E15" s="191">
        <f>'S2 Maquette'!E15:F16</f>
        <v>0</v>
      </c>
      <c r="F15" s="191"/>
      <c r="G15" s="191"/>
      <c r="I15" s="39"/>
      <c r="J15" s="39"/>
      <c r="M15" s="140"/>
      <c r="N15" s="188"/>
      <c r="O15" s="189"/>
      <c r="P15" s="146"/>
      <c r="Q15" s="186"/>
      <c r="R15" s="192"/>
      <c r="S15" s="179"/>
    </row>
    <row r="16" spans="1:19" x14ac:dyDescent="0.35">
      <c r="A16" s="180"/>
      <c r="B16" s="111"/>
      <c r="C16" s="112"/>
      <c r="D16" s="180"/>
      <c r="E16" s="191"/>
      <c r="F16" s="191"/>
      <c r="G16" s="191"/>
      <c r="I16" s="39"/>
      <c r="J16" s="39"/>
      <c r="M16" s="140"/>
      <c r="N16" s="188"/>
      <c r="O16" s="189"/>
      <c r="P16" s="146"/>
      <c r="Q16" s="186"/>
      <c r="R16" s="192"/>
      <c r="S16" s="179"/>
    </row>
    <row r="17" spans="1:23" x14ac:dyDescent="0.35">
      <c r="L17" s="15"/>
      <c r="M17" s="140"/>
      <c r="N17" s="143"/>
      <c r="O17" s="182"/>
      <c r="P17" s="146"/>
      <c r="Q17" s="187"/>
      <c r="R17" s="192"/>
      <c r="S17" s="180"/>
    </row>
    <row r="18" spans="1:23" ht="59.5" customHeight="1" x14ac:dyDescent="0.35">
      <c r="A18" s="3" t="s">
        <v>216</v>
      </c>
      <c r="B18" s="38" t="s">
        <v>217</v>
      </c>
      <c r="C18" s="3" t="s">
        <v>5</v>
      </c>
      <c r="D18" s="3" t="s">
        <v>218</v>
      </c>
      <c r="E18" s="3" t="s">
        <v>219</v>
      </c>
      <c r="F18" s="3" t="s">
        <v>220</v>
      </c>
      <c r="G18" s="3" t="s">
        <v>221</v>
      </c>
      <c r="H18" s="3" t="s">
        <v>222</v>
      </c>
      <c r="I18" s="3" t="s">
        <v>223</v>
      </c>
      <c r="J18" s="3" t="s">
        <v>224</v>
      </c>
      <c r="K18" s="3" t="s">
        <v>225</v>
      </c>
      <c r="L18" s="3" t="s">
        <v>226</v>
      </c>
      <c r="M18" s="3" t="s">
        <v>227</v>
      </c>
      <c r="N18" s="3" t="s">
        <v>217</v>
      </c>
      <c r="O18" s="3" t="s">
        <v>228</v>
      </c>
      <c r="P18" s="3" t="s">
        <v>229</v>
      </c>
      <c r="Q18" s="3" t="s">
        <v>217</v>
      </c>
      <c r="R18" s="3" t="s">
        <v>228</v>
      </c>
      <c r="S18" s="4" t="s">
        <v>230</v>
      </c>
      <c r="T18" s="4" t="s">
        <v>231</v>
      </c>
      <c r="W18"/>
    </row>
    <row r="19" spans="1:23" ht="30.65" customHeight="1" x14ac:dyDescent="0.35">
      <c r="A19" s="8" t="str">
        <f>'S2 Maquette'!B19</f>
        <v>Compétences transversales S2</v>
      </c>
      <c r="B19" s="42" t="str">
        <f>'S2 Maquette'!C19</f>
        <v>UE</v>
      </c>
      <c r="C19" s="60">
        <f>'S2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5" customHeight="1" x14ac:dyDescent="0.35">
      <c r="A20" s="8" t="str">
        <f>'S2 Maquette'!B20</f>
        <v>Compétences numériques 1</v>
      </c>
      <c r="B20" s="42" t="str">
        <f>'S2 Maquette'!C20</f>
        <v>ECUE</v>
      </c>
      <c r="C20" s="60">
        <f>'S2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5" customHeight="1" x14ac:dyDescent="0.35">
      <c r="A21" s="8" t="str">
        <f>'S2 Maquette'!B21</f>
        <v>Compétences pré-professionnalisation 1</v>
      </c>
      <c r="B21" s="42" t="str">
        <f>'S2 Maquette'!C21</f>
        <v>ECUE</v>
      </c>
      <c r="C21" s="60">
        <f>'S2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5" customHeight="1" x14ac:dyDescent="0.35">
      <c r="A22" s="8" t="str">
        <f>'S2 Maquette'!B22</f>
        <v>Langue Vivante-2</v>
      </c>
      <c r="B22" s="42" t="str">
        <f>'S2 Maquette'!C22</f>
        <v>ECUE</v>
      </c>
      <c r="C22" s="60">
        <f>'S2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5" customHeight="1" x14ac:dyDescent="0.35">
      <c r="A23" s="8" t="str">
        <f>'S2 Maquette'!B23</f>
        <v>Min 1 Max 1</v>
      </c>
      <c r="B23" s="42" t="str">
        <f>'S2 Maquette'!C23</f>
        <v>OPTION</v>
      </c>
      <c r="C23" s="66">
        <f>'S2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65" customHeight="1" x14ac:dyDescent="0.35">
      <c r="A24" s="8" t="str">
        <f>'S2 Maquette'!B24</f>
        <v>Anglais 2</v>
      </c>
      <c r="B24" s="42" t="str">
        <f>'S2 Maquette'!C24</f>
        <v>ECUE</v>
      </c>
      <c r="C24" s="66">
        <f>'S2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65" customHeight="1" x14ac:dyDescent="0.35">
      <c r="A25" s="8" t="str">
        <f>'S2 Maquette'!B25</f>
        <v>Espagnol</v>
      </c>
      <c r="B25" s="42" t="str">
        <f>'S2 Maquette'!C25</f>
        <v>ECUE</v>
      </c>
      <c r="C25" s="66">
        <f>'S2 Maquette'!F25</f>
        <v>0</v>
      </c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65" customHeight="1" x14ac:dyDescent="0.35">
      <c r="A26" s="8" t="str">
        <f>'S2 Maquette'!B26</f>
        <v>Italien</v>
      </c>
      <c r="B26" s="42" t="str">
        <f>'S2 Maquette'!C26</f>
        <v>ECUE</v>
      </c>
      <c r="C26" s="66">
        <f>'S2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65" customHeight="1" x14ac:dyDescent="0.35">
      <c r="A27" s="81" t="s">
        <v>296</v>
      </c>
      <c r="B27" s="80" t="s">
        <v>26</v>
      </c>
      <c r="C27" s="43"/>
      <c r="D27" s="20"/>
      <c r="E27" s="20"/>
      <c r="F27" s="20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6"/>
      <c r="W27"/>
    </row>
    <row r="28" spans="1:23" ht="30.65" customHeight="1" x14ac:dyDescent="0.35">
      <c r="A28" s="73" t="s">
        <v>253</v>
      </c>
      <c r="B28" s="20" t="s">
        <v>11</v>
      </c>
      <c r="C28" s="43"/>
      <c r="D28" s="20"/>
      <c r="E28" s="20"/>
      <c r="F28" s="20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6"/>
      <c r="W28"/>
    </row>
    <row r="29" spans="1:23" ht="30.65" customHeight="1" x14ac:dyDescent="0.35">
      <c r="A29" s="74" t="s">
        <v>254</v>
      </c>
      <c r="B29" s="20" t="s">
        <v>19</v>
      </c>
      <c r="C29" s="43"/>
      <c r="D29" s="20"/>
      <c r="E29" s="20"/>
      <c r="F29" s="20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9"/>
      <c r="T29" s="46"/>
      <c r="W29"/>
    </row>
    <row r="30" spans="1:23" ht="30.65" customHeight="1" x14ac:dyDescent="0.35">
      <c r="A30" s="74" t="s">
        <v>255</v>
      </c>
      <c r="B30" s="20" t="s">
        <v>19</v>
      </c>
      <c r="C30" s="43"/>
      <c r="D30" s="20"/>
      <c r="E30" s="20"/>
      <c r="F30" s="20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6"/>
      <c r="W30"/>
    </row>
    <row r="31" spans="1:23" ht="30.65" customHeight="1" x14ac:dyDescent="0.35">
      <c r="A31" s="74" t="s">
        <v>256</v>
      </c>
      <c r="B31" s="20" t="s">
        <v>19</v>
      </c>
      <c r="C31" s="43"/>
      <c r="D31" s="20"/>
      <c r="E31" s="20"/>
      <c r="F31" s="20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6"/>
      <c r="W31"/>
    </row>
    <row r="32" spans="1:23" ht="30.65" customHeight="1" x14ac:dyDescent="0.35">
      <c r="A32" s="73" t="s">
        <v>257</v>
      </c>
      <c r="B32" s="20" t="s">
        <v>11</v>
      </c>
      <c r="C32" s="43"/>
      <c r="D32" s="20"/>
      <c r="E32" s="20"/>
      <c r="F32" s="20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6"/>
      <c r="W32"/>
    </row>
    <row r="33" spans="1:23" ht="30.65" customHeight="1" x14ac:dyDescent="0.35">
      <c r="A33" s="74" t="s">
        <v>258</v>
      </c>
      <c r="B33" s="20" t="s">
        <v>19</v>
      </c>
      <c r="C33" s="43"/>
      <c r="D33" s="20"/>
      <c r="E33" s="20"/>
      <c r="F33" s="20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6"/>
      <c r="W33"/>
    </row>
    <row r="34" spans="1:23" ht="30.65" customHeight="1" x14ac:dyDescent="0.35">
      <c r="A34" s="74" t="s">
        <v>259</v>
      </c>
      <c r="B34" s="20" t="s">
        <v>19</v>
      </c>
      <c r="C34" s="43"/>
      <c r="D34" s="20"/>
      <c r="E34" s="20"/>
      <c r="F34" s="20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6"/>
      <c r="W34"/>
    </row>
    <row r="35" spans="1:23" ht="30.65" customHeight="1" x14ac:dyDescent="0.35">
      <c r="A35" s="73" t="s">
        <v>260</v>
      </c>
      <c r="B35" s="20" t="s">
        <v>11</v>
      </c>
      <c r="C35" s="43"/>
      <c r="D35" s="20"/>
      <c r="E35" s="20"/>
      <c r="F35" s="20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6"/>
      <c r="W35"/>
    </row>
    <row r="36" spans="1:23" ht="30.65" customHeight="1" x14ac:dyDescent="0.35">
      <c r="A36" s="74" t="s">
        <v>261</v>
      </c>
      <c r="B36" s="20" t="s">
        <v>19</v>
      </c>
      <c r="C36" s="43"/>
      <c r="D36" s="20"/>
      <c r="E36" s="20"/>
      <c r="F36" s="20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6"/>
      <c r="W36"/>
    </row>
    <row r="37" spans="1:23" ht="30.65" customHeight="1" x14ac:dyDescent="0.35">
      <c r="A37" s="74" t="s">
        <v>262</v>
      </c>
      <c r="B37" s="20" t="s">
        <v>19</v>
      </c>
      <c r="C37" s="43"/>
      <c r="D37" s="20"/>
      <c r="E37" s="20"/>
      <c r="F37" s="20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6"/>
      <c r="W37"/>
    </row>
    <row r="38" spans="1:23" ht="30.65" customHeight="1" x14ac:dyDescent="0.35">
      <c r="A38" s="74"/>
      <c r="B38" s="20"/>
      <c r="C38" s="43"/>
      <c r="D38" s="20"/>
      <c r="E38" s="20"/>
      <c r="F38" s="20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6"/>
      <c r="W38"/>
    </row>
    <row r="39" spans="1:23" ht="30.65" customHeight="1" x14ac:dyDescent="0.35">
      <c r="A39" s="86" t="s">
        <v>297</v>
      </c>
      <c r="B39" s="89" t="s">
        <v>29</v>
      </c>
      <c r="C39" s="43"/>
      <c r="D39" s="20"/>
      <c r="E39" s="20"/>
      <c r="F39" s="20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6"/>
      <c r="W39"/>
    </row>
    <row r="40" spans="1:23" ht="30.65" customHeight="1" x14ac:dyDescent="0.35">
      <c r="A40" s="91" t="s">
        <v>312</v>
      </c>
      <c r="B40" s="90" t="s">
        <v>26</v>
      </c>
      <c r="C40" s="43"/>
      <c r="D40" s="20"/>
      <c r="E40" s="20"/>
      <c r="F40" s="20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6"/>
      <c r="W40"/>
    </row>
    <row r="41" spans="1:23" ht="30.65" customHeight="1" x14ac:dyDescent="0.35">
      <c r="A41" s="73" t="s">
        <v>307</v>
      </c>
      <c r="B41" s="20" t="s">
        <v>11</v>
      </c>
      <c r="C41" s="43"/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65" customHeight="1" x14ac:dyDescent="0.35">
      <c r="A42" s="95" t="s">
        <v>308</v>
      </c>
      <c r="B42" s="20" t="s">
        <v>29</v>
      </c>
      <c r="C42" s="43">
        <f>'S2 Maquette'!F43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65" customHeight="1" x14ac:dyDescent="0.35">
      <c r="A43" s="88" t="s">
        <v>302</v>
      </c>
      <c r="B43" s="20" t="s">
        <v>11</v>
      </c>
      <c r="C43" s="43">
        <f>'S2 Maquette'!F44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65" customHeight="1" x14ac:dyDescent="0.35">
      <c r="A44" s="87" t="s">
        <v>298</v>
      </c>
      <c r="B44" s="20" t="s">
        <v>19</v>
      </c>
      <c r="C44" s="43">
        <f>'S2 Maquette'!F45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65" customHeight="1" x14ac:dyDescent="0.35">
      <c r="A45" s="87" t="s">
        <v>299</v>
      </c>
      <c r="B45" s="20" t="s">
        <v>19</v>
      </c>
      <c r="C45" s="43">
        <f>'S2 Maquette'!F46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65" customHeight="1" x14ac:dyDescent="0.35">
      <c r="A46" s="88" t="s">
        <v>303</v>
      </c>
      <c r="B46" s="20" t="s">
        <v>11</v>
      </c>
      <c r="C46" s="43">
        <f>'S2 Maquette'!F47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65" customHeight="1" x14ac:dyDescent="0.35">
      <c r="A47" s="87" t="s">
        <v>300</v>
      </c>
      <c r="B47" s="20" t="s">
        <v>19</v>
      </c>
      <c r="C47" s="43">
        <f>'S2 Maquette'!F48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65" customHeight="1" x14ac:dyDescent="0.35">
      <c r="A48" s="87" t="s">
        <v>301</v>
      </c>
      <c r="B48" s="20" t="s">
        <v>19</v>
      </c>
      <c r="C48" s="43">
        <f>'S2 Maquette'!F49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65" customHeight="1" x14ac:dyDescent="0.35">
      <c r="A49" s="97" t="s">
        <v>309</v>
      </c>
      <c r="B49" s="20" t="s">
        <v>11</v>
      </c>
      <c r="C49" s="43">
        <f>'S2 Maquette'!F50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65" customHeight="1" x14ac:dyDescent="0.35">
      <c r="A50" s="87" t="s">
        <v>304</v>
      </c>
      <c r="B50" s="20" t="s">
        <v>19</v>
      </c>
      <c r="C50" s="43">
        <f>'S2 Maquette'!F51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65" customHeight="1" x14ac:dyDescent="0.35">
      <c r="A51" s="87" t="s">
        <v>305</v>
      </c>
      <c r="B51" s="20" t="s">
        <v>19</v>
      </c>
      <c r="C51" s="43">
        <f>'S2 Maquette'!F52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65" customHeight="1" x14ac:dyDescent="0.35">
      <c r="A52" s="87" t="s">
        <v>306</v>
      </c>
      <c r="B52" s="20" t="s">
        <v>19</v>
      </c>
      <c r="C52" s="43">
        <f>'S2 Maquette'!F53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65" customHeight="1" x14ac:dyDescent="0.35">
      <c r="A53" s="97" t="s">
        <v>310</v>
      </c>
      <c r="B53" s="20" t="s">
        <v>11</v>
      </c>
      <c r="C53" s="43">
        <f>'S2 Maquette'!F54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65" customHeight="1" x14ac:dyDescent="0.35">
      <c r="A54" s="96" t="s">
        <v>311</v>
      </c>
      <c r="B54" s="20" t="s">
        <v>29</v>
      </c>
      <c r="C54" s="43">
        <f>'S2 Maquette'!F55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65" customHeight="1" x14ac:dyDescent="0.35">
      <c r="A55" s="88" t="s">
        <v>302</v>
      </c>
      <c r="B55" s="20" t="s">
        <v>11</v>
      </c>
      <c r="C55" s="43">
        <f>'S2 Maquette'!F56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65" customHeight="1" x14ac:dyDescent="0.35">
      <c r="A56" s="87" t="s">
        <v>298</v>
      </c>
      <c r="B56" s="20" t="s">
        <v>19</v>
      </c>
      <c r="C56" s="43">
        <f>'S2 Maquette'!F57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65" customHeight="1" x14ac:dyDescent="0.35">
      <c r="A57" s="87" t="s">
        <v>299</v>
      </c>
      <c r="B57" s="20" t="s">
        <v>19</v>
      </c>
      <c r="C57" s="43">
        <f>'S2 Maquette'!F58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65" customHeight="1" x14ac:dyDescent="0.35">
      <c r="A58" s="88" t="s">
        <v>303</v>
      </c>
      <c r="B58" s="20" t="s">
        <v>11</v>
      </c>
      <c r="C58" s="43">
        <f>'S2 Maquette'!F59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65" customHeight="1" x14ac:dyDescent="0.35">
      <c r="A59" s="87" t="s">
        <v>300</v>
      </c>
      <c r="B59" s="20" t="s">
        <v>19</v>
      </c>
      <c r="C59" s="43">
        <f>'S2 Maquette'!F60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65" customHeight="1" x14ac:dyDescent="0.35">
      <c r="A60" s="87" t="s">
        <v>301</v>
      </c>
      <c r="B60" s="20" t="s">
        <v>19</v>
      </c>
      <c r="C60" s="43">
        <f>'S2 Maquette'!F61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65" customHeight="1" x14ac:dyDescent="0.35">
      <c r="A61" s="27"/>
      <c r="B61" s="20"/>
      <c r="C61" s="43">
        <f>'S2 Maquette'!F62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65" customHeight="1" x14ac:dyDescent="0.35">
      <c r="A62" s="91" t="s">
        <v>313</v>
      </c>
      <c r="B62" s="90" t="s">
        <v>26</v>
      </c>
      <c r="C62" s="43">
        <f>'S2 Maquette'!F63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65" customHeight="1" x14ac:dyDescent="0.35">
      <c r="A63" s="73" t="s">
        <v>307</v>
      </c>
      <c r="B63" s="20" t="s">
        <v>11</v>
      </c>
      <c r="C63" s="43">
        <f>'S2 Maquette'!F64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65" customHeight="1" x14ac:dyDescent="0.35">
      <c r="A64" s="95" t="s">
        <v>308</v>
      </c>
      <c r="B64" s="20" t="s">
        <v>29</v>
      </c>
      <c r="C64" s="43">
        <f>'S2 Maquette'!F65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65" customHeight="1" x14ac:dyDescent="0.35">
      <c r="A65" s="88" t="s">
        <v>314</v>
      </c>
      <c r="B65" s="20" t="s">
        <v>11</v>
      </c>
      <c r="C65" s="43">
        <f>'S2 Maquette'!F66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65" customHeight="1" x14ac:dyDescent="0.35">
      <c r="A66" s="87" t="s">
        <v>315</v>
      </c>
      <c r="B66" s="20" t="s">
        <v>19</v>
      </c>
      <c r="C66" s="43">
        <f>'S2 Maquette'!F67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65" customHeight="1" x14ac:dyDescent="0.35">
      <c r="A67" s="87" t="s">
        <v>316</v>
      </c>
      <c r="B67" s="20" t="s">
        <v>19</v>
      </c>
      <c r="C67" s="43">
        <f>'S2 Maquette'!F68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65" customHeight="1" x14ac:dyDescent="0.35">
      <c r="A68" s="88" t="s">
        <v>317</v>
      </c>
      <c r="B68" s="20" t="s">
        <v>11</v>
      </c>
      <c r="C68" s="43">
        <f>'S2 Maquette'!F69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65" customHeight="1" x14ac:dyDescent="0.35">
      <c r="A69" s="87" t="s">
        <v>318</v>
      </c>
      <c r="B69" s="20" t="s">
        <v>19</v>
      </c>
      <c r="C69" s="43">
        <f>'S2 Maquette'!F70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65" customHeight="1" x14ac:dyDescent="0.35">
      <c r="A70" s="87" t="s">
        <v>319</v>
      </c>
      <c r="B70" s="20" t="s">
        <v>19</v>
      </c>
      <c r="C70" s="43">
        <f>'S2 Maquette'!F71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65" customHeight="1" x14ac:dyDescent="0.35">
      <c r="A71" s="97" t="s">
        <v>309</v>
      </c>
      <c r="B71" s="20" t="s">
        <v>11</v>
      </c>
      <c r="C71" s="43">
        <f>'S2 Maquette'!F72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65" customHeight="1" x14ac:dyDescent="0.35">
      <c r="A72" s="87" t="s">
        <v>320</v>
      </c>
      <c r="B72" s="20" t="s">
        <v>19</v>
      </c>
      <c r="C72" s="43">
        <f>'S2 Maquette'!F73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65" customHeight="1" x14ac:dyDescent="0.35">
      <c r="A73" s="87" t="s">
        <v>321</v>
      </c>
      <c r="B73" s="20" t="s">
        <v>19</v>
      </c>
      <c r="C73" s="43">
        <f>'S2 Maquette'!F74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65" customHeight="1" x14ac:dyDescent="0.35">
      <c r="A74" s="87" t="s">
        <v>322</v>
      </c>
      <c r="B74" s="20" t="s">
        <v>19</v>
      </c>
      <c r="C74" s="43">
        <f>'S2 Maquette'!F75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65" customHeight="1" x14ac:dyDescent="0.35">
      <c r="A75" s="97" t="s">
        <v>310</v>
      </c>
      <c r="B75" s="20" t="s">
        <v>11</v>
      </c>
      <c r="C75" s="43">
        <f>'S2 Maquette'!F76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65" customHeight="1" x14ac:dyDescent="0.35">
      <c r="A76" s="96" t="s">
        <v>334</v>
      </c>
      <c r="B76" s="20" t="s">
        <v>29</v>
      </c>
      <c r="C76" s="43">
        <f>'S2 Maquette'!F77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65" customHeight="1" x14ac:dyDescent="0.35">
      <c r="A77" s="88" t="s">
        <v>314</v>
      </c>
      <c r="B77" s="20" t="s">
        <v>11</v>
      </c>
      <c r="C77" s="43">
        <f>'S2 Maquette'!F78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65" customHeight="1" x14ac:dyDescent="0.35">
      <c r="A78" s="87" t="s">
        <v>315</v>
      </c>
      <c r="B78" s="20" t="s">
        <v>19</v>
      </c>
      <c r="C78" s="43">
        <f>'S2 Maquette'!F79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65" customHeight="1" x14ac:dyDescent="0.35">
      <c r="A79" s="87" t="s">
        <v>316</v>
      </c>
      <c r="B79" s="20" t="s">
        <v>19</v>
      </c>
      <c r="C79" s="43">
        <f>'S2 Maquette'!F80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65" customHeight="1" x14ac:dyDescent="0.35">
      <c r="A80" s="88" t="s">
        <v>317</v>
      </c>
      <c r="B80" s="20" t="s">
        <v>11</v>
      </c>
      <c r="C80" s="43">
        <f>'S2 Maquette'!F81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65" customHeight="1" x14ac:dyDescent="0.35">
      <c r="A81" s="87" t="s">
        <v>318</v>
      </c>
      <c r="B81" s="20" t="s">
        <v>19</v>
      </c>
      <c r="C81" s="43">
        <f>'S2 Maquette'!F82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65" customHeight="1" x14ac:dyDescent="0.35">
      <c r="A82" s="87" t="s">
        <v>319</v>
      </c>
      <c r="B82" s="20" t="s">
        <v>19</v>
      </c>
      <c r="C82" s="43">
        <f>'S2 Maquette'!F83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65" customHeight="1" x14ac:dyDescent="0.35">
      <c r="A83" s="45">
        <f>'S2 Maquette'!B84</f>
        <v>0</v>
      </c>
      <c r="B83" s="45">
        <f>'S2 Maquette'!C84</f>
        <v>0</v>
      </c>
      <c r="C83" s="43">
        <f>'S2 Maquette'!F84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65" customHeight="1" x14ac:dyDescent="0.35">
      <c r="A84" s="45">
        <f>'S2 Maquette'!B85</f>
        <v>0</v>
      </c>
      <c r="B84" s="45">
        <f>'S2 Maquette'!C85</f>
        <v>0</v>
      </c>
      <c r="C84" s="43">
        <f>'S2 Maquette'!F85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65" customHeight="1" x14ac:dyDescent="0.35">
      <c r="A85" s="45">
        <f>'S2 Maquette'!B86</f>
        <v>0</v>
      </c>
      <c r="B85" s="45">
        <f>'S2 Maquette'!C86</f>
        <v>0</v>
      </c>
      <c r="C85" s="43">
        <f>'S2 Maquette'!F86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65" customHeight="1" x14ac:dyDescent="0.35">
      <c r="A86" s="45">
        <f>'S2 Maquette'!B87</f>
        <v>0</v>
      </c>
      <c r="B86" s="45">
        <f>'S2 Maquette'!C87</f>
        <v>0</v>
      </c>
      <c r="C86" s="43">
        <f>'S2 Maquette'!F87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65" customHeight="1" x14ac:dyDescent="0.35">
      <c r="A87" s="45">
        <f>'S2 Maquette'!B88</f>
        <v>0</v>
      </c>
      <c r="B87" s="45">
        <f>'S2 Maquette'!C88</f>
        <v>0</v>
      </c>
      <c r="C87" s="43">
        <f>'S2 Maquette'!F88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65" customHeight="1" x14ac:dyDescent="0.35">
      <c r="A88" s="45">
        <f>'S2 Maquette'!B89</f>
        <v>0</v>
      </c>
      <c r="B88" s="45">
        <f>'S2 Maquette'!C89</f>
        <v>0</v>
      </c>
      <c r="C88" s="43">
        <f>'S2 Maquette'!F89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65" customHeight="1" x14ac:dyDescent="0.35">
      <c r="A89" s="45">
        <f>'S2 Maquette'!B90</f>
        <v>0</v>
      </c>
      <c r="B89" s="45">
        <f>'S2 Maquette'!C90</f>
        <v>0</v>
      </c>
      <c r="C89" s="43">
        <f>'S2 Maquette'!F90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65" customHeight="1" x14ac:dyDescent="0.35">
      <c r="A90" s="45">
        <f>'S2 Maquette'!B91</f>
        <v>0</v>
      </c>
      <c r="B90" s="45">
        <f>'S2 Maquette'!C91</f>
        <v>0</v>
      </c>
      <c r="C90" s="43">
        <f>'S2 Maquette'!F91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65" customHeight="1" x14ac:dyDescent="0.35">
      <c r="A91" s="45">
        <f>'S2 Maquette'!B92</f>
        <v>0</v>
      </c>
      <c r="B91" s="45">
        <f>'S2 Maquette'!C92</f>
        <v>0</v>
      </c>
      <c r="C91" s="43">
        <f>'S2 Maquette'!F92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65" customHeight="1" x14ac:dyDescent="0.35">
      <c r="A92" s="45">
        <f>'S2 Maquette'!B93</f>
        <v>0</v>
      </c>
      <c r="B92" s="45">
        <f>'S2 Maquette'!C93</f>
        <v>0</v>
      </c>
      <c r="C92" s="43">
        <f>'S2 Maquette'!F93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65" customHeight="1" x14ac:dyDescent="0.35">
      <c r="A93" s="45">
        <f>'S2 Maquette'!B94</f>
        <v>0</v>
      </c>
      <c r="B93" s="45">
        <f>'S2 Maquette'!C94</f>
        <v>0</v>
      </c>
      <c r="C93" s="43">
        <f>'S2 Maquette'!F94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65" customHeight="1" x14ac:dyDescent="0.35">
      <c r="A94" s="45">
        <f>'S2 Maquette'!B95</f>
        <v>0</v>
      </c>
      <c r="B94" s="45">
        <f>'S2 Maquette'!C95</f>
        <v>0</v>
      </c>
      <c r="C94" s="43">
        <f>'S2 Maquette'!F95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65" customHeight="1" x14ac:dyDescent="0.35">
      <c r="A95" s="45">
        <f>'S2 Maquette'!B96</f>
        <v>0</v>
      </c>
      <c r="B95" s="45">
        <f>'S2 Maquette'!C96</f>
        <v>0</v>
      </c>
      <c r="C95" s="43">
        <f>'S2 Maquette'!F96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65" customHeight="1" x14ac:dyDescent="0.35">
      <c r="A96" s="45">
        <f>'S2 Maquette'!B97</f>
        <v>0</v>
      </c>
      <c r="B96" s="45">
        <f>'S2 Maquette'!C97</f>
        <v>0</v>
      </c>
      <c r="C96" s="43">
        <f>'S2 Maquette'!F97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65" customHeight="1" x14ac:dyDescent="0.35">
      <c r="A97" s="45">
        <f>'S2 Maquette'!B98</f>
        <v>0</v>
      </c>
      <c r="B97" s="45">
        <f>'S2 Maquette'!C98</f>
        <v>0</v>
      </c>
      <c r="C97" s="43">
        <f>'S2 Maquette'!F98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65" customHeight="1" x14ac:dyDescent="0.35">
      <c r="A98" s="45">
        <f>'S2 Maquette'!B99</f>
        <v>0</v>
      </c>
      <c r="B98" s="45">
        <f>'S2 Maquette'!C99</f>
        <v>0</v>
      </c>
      <c r="C98" s="43">
        <f>'S2 Maquette'!F99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65" customHeight="1" x14ac:dyDescent="0.35">
      <c r="A99" s="45">
        <f>'S2 Maquette'!B100</f>
        <v>0</v>
      </c>
      <c r="B99" s="45">
        <f>'S2 Maquette'!C100</f>
        <v>0</v>
      </c>
      <c r="C99" s="43">
        <f>'S2 Maquette'!F100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65" customHeight="1" x14ac:dyDescent="0.35">
      <c r="A100" s="45">
        <f>'S2 Maquette'!B101</f>
        <v>0</v>
      </c>
      <c r="B100" s="45">
        <f>'S2 Maquette'!C101</f>
        <v>0</v>
      </c>
      <c r="C100" s="43">
        <f>'S2 Maquette'!F101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65" customHeight="1" x14ac:dyDescent="0.35">
      <c r="A101" s="45">
        <f>'S2 Maquette'!B102</f>
        <v>0</v>
      </c>
      <c r="B101" s="45">
        <f>'S2 Maquette'!C102</f>
        <v>0</v>
      </c>
      <c r="C101" s="43">
        <f>'S2 Maquette'!F102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65" customHeight="1" x14ac:dyDescent="0.35">
      <c r="A102" s="45">
        <f>'S2 Maquette'!B103</f>
        <v>0</v>
      </c>
      <c r="B102" s="45">
        <f>'S2 Maquette'!C103</f>
        <v>0</v>
      </c>
      <c r="C102" s="43">
        <f>'S2 Maquette'!F103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65" customHeight="1" x14ac:dyDescent="0.35">
      <c r="A103" s="45">
        <f>'S2 Maquette'!B104</f>
        <v>0</v>
      </c>
      <c r="B103" s="45">
        <f>'S2 Maquette'!C104</f>
        <v>0</v>
      </c>
      <c r="C103" s="43">
        <f>'S2 Maquette'!F104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65" customHeight="1" x14ac:dyDescent="0.35">
      <c r="A104" s="45">
        <f>'S2 Maquette'!B105</f>
        <v>0</v>
      </c>
      <c r="B104" s="45">
        <f>'S2 Maquette'!C105</f>
        <v>0</v>
      </c>
      <c r="C104" s="43">
        <f>'S2 Maquette'!F105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65" customHeight="1" x14ac:dyDescent="0.35">
      <c r="A105" s="45">
        <f>'S2 Maquette'!B106</f>
        <v>0</v>
      </c>
      <c r="B105" s="45">
        <f>'S2 Maquette'!C106</f>
        <v>0</v>
      </c>
      <c r="C105" s="43">
        <f>'S2 Maquette'!F106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65" customHeight="1" x14ac:dyDescent="0.35">
      <c r="A106" s="45">
        <f>'S2 Maquette'!B107</f>
        <v>0</v>
      </c>
      <c r="B106" s="45">
        <f>'S2 Maquette'!C107</f>
        <v>0</v>
      </c>
      <c r="C106" s="43">
        <f>'S2 Maquette'!F107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65" customHeight="1" x14ac:dyDescent="0.35">
      <c r="A107" s="45">
        <f>'S2 Maquette'!B108</f>
        <v>0</v>
      </c>
      <c r="B107" s="45">
        <f>'S2 Maquette'!C108</f>
        <v>0</v>
      </c>
      <c r="C107" s="43">
        <f>'S2 Maquette'!F108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65" customHeight="1" x14ac:dyDescent="0.35">
      <c r="A108" s="45">
        <f>'S2 Maquette'!B109</f>
        <v>0</v>
      </c>
      <c r="B108" s="45">
        <f>'S2 Maquette'!C109</f>
        <v>0</v>
      </c>
      <c r="C108" s="43">
        <f>'S2 Maquette'!F109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65" customHeight="1" x14ac:dyDescent="0.35">
      <c r="A109" s="45">
        <f>'S2 Maquette'!B110</f>
        <v>0</v>
      </c>
      <c r="B109" s="45">
        <f>'S2 Maquette'!C110</f>
        <v>0</v>
      </c>
      <c r="C109" s="43">
        <f>'S2 Maquette'!F110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65" customHeight="1" x14ac:dyDescent="0.35">
      <c r="A110" s="45">
        <f>'S2 Maquette'!B111</f>
        <v>0</v>
      </c>
      <c r="B110" s="45">
        <f>'S2 Maquette'!C111</f>
        <v>0</v>
      </c>
      <c r="C110" s="43">
        <f>'S2 Maquette'!F111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65" customHeight="1" x14ac:dyDescent="0.35">
      <c r="A111" s="45">
        <f>'S2 Maquette'!B112</f>
        <v>0</v>
      </c>
      <c r="B111" s="45">
        <f>'S2 Maquette'!C112</f>
        <v>0</v>
      </c>
      <c r="C111" s="43">
        <f>'S2 Maquette'!F112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65" customHeight="1" x14ac:dyDescent="0.35">
      <c r="A112" s="45">
        <f>'S2 Maquette'!B113</f>
        <v>0</v>
      </c>
      <c r="B112" s="45">
        <f>'S2 Maquette'!C113</f>
        <v>0</v>
      </c>
      <c r="C112" s="43">
        <f>'S2 Maquette'!F113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65" customHeight="1" x14ac:dyDescent="0.35">
      <c r="A113" s="45">
        <f>'S2 Maquette'!B114</f>
        <v>0</v>
      </c>
      <c r="B113" s="45">
        <f>'S2 Maquette'!C114</f>
        <v>0</v>
      </c>
      <c r="C113" s="43">
        <f>'S2 Maquette'!F114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65" customHeight="1" x14ac:dyDescent="0.35">
      <c r="A114" s="45">
        <f>'S2 Maquette'!B115</f>
        <v>0</v>
      </c>
      <c r="B114" s="45">
        <f>'S2 Maquette'!C115</f>
        <v>0</v>
      </c>
      <c r="C114" s="43">
        <f>'S2 Maquette'!F115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65" customHeight="1" x14ac:dyDescent="0.35">
      <c r="A115" s="45">
        <f>'S2 Maquette'!B116</f>
        <v>0</v>
      </c>
      <c r="B115" s="45">
        <f>'S2 Maquette'!C116</f>
        <v>0</v>
      </c>
      <c r="C115" s="43">
        <f>'S2 Maquette'!F116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65" customHeight="1" x14ac:dyDescent="0.35">
      <c r="A116" s="45">
        <f>'S2 Maquette'!B117</f>
        <v>0</v>
      </c>
      <c r="B116" s="45">
        <f>'S2 Maquette'!C117</f>
        <v>0</v>
      </c>
      <c r="C116" s="43">
        <f>'S2 Maquette'!F117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65" customHeight="1" x14ac:dyDescent="0.35">
      <c r="A117" s="45">
        <f>'S2 Maquette'!B118</f>
        <v>0</v>
      </c>
      <c r="B117" s="45">
        <f>'S2 Maquette'!C118</f>
        <v>0</v>
      </c>
      <c r="C117" s="43">
        <f>'S2 Maquette'!F118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65" customHeight="1" x14ac:dyDescent="0.35">
      <c r="A118" s="45">
        <f>'S2 Maquette'!B119</f>
        <v>0</v>
      </c>
      <c r="B118" s="45">
        <f>'S2 Maquette'!C119</f>
        <v>0</v>
      </c>
      <c r="C118" s="43">
        <f>'S2 Maquette'!F119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65" customHeight="1" x14ac:dyDescent="0.35">
      <c r="A119" s="45">
        <f>'S2 Maquette'!B120</f>
        <v>0</v>
      </c>
      <c r="B119" s="45">
        <f>'S2 Maquette'!C120</f>
        <v>0</v>
      </c>
      <c r="C119" s="43">
        <f>'S2 Maquette'!F120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65" customHeight="1" x14ac:dyDescent="0.35">
      <c r="A120" s="45">
        <f>'S2 Maquette'!B121</f>
        <v>0</v>
      </c>
      <c r="B120" s="45">
        <f>'S2 Maquette'!C121</f>
        <v>0</v>
      </c>
      <c r="C120" s="43">
        <f>'S2 Maquette'!F121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65" customHeight="1" x14ac:dyDescent="0.35">
      <c r="A121" s="45">
        <f>'S2 Maquette'!B122</f>
        <v>0</v>
      </c>
      <c r="B121" s="45">
        <f>'S2 Maquette'!C122</f>
        <v>0</v>
      </c>
      <c r="C121" s="43">
        <f>'S2 Maquette'!F122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65" customHeight="1" x14ac:dyDescent="0.35">
      <c r="A122" s="45">
        <f>'S2 Maquette'!B123</f>
        <v>0</v>
      </c>
      <c r="B122" s="45">
        <f>'S2 Maquette'!C123</f>
        <v>0</v>
      </c>
      <c r="C122" s="43">
        <f>'S2 Maquette'!F123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65" customHeight="1" x14ac:dyDescent="0.35">
      <c r="A123" s="45">
        <f>'S2 Maquette'!B124</f>
        <v>0</v>
      </c>
      <c r="B123" s="45">
        <f>'S2 Maquette'!C124</f>
        <v>0</v>
      </c>
      <c r="C123" s="43">
        <f>'S2 Maquette'!F124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65" customHeight="1" x14ac:dyDescent="0.35">
      <c r="A124" s="45">
        <f>'S2 Maquette'!B125</f>
        <v>0</v>
      </c>
      <c r="B124" s="45">
        <f>'S2 Maquette'!C125</f>
        <v>0</v>
      </c>
      <c r="C124" s="43">
        <f>'S2 Maquette'!F125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65" customHeight="1" x14ac:dyDescent="0.35">
      <c r="A125" s="45">
        <f>'S2 Maquette'!B126</f>
        <v>0</v>
      </c>
      <c r="B125" s="45">
        <f>'S2 Maquette'!C126</f>
        <v>0</v>
      </c>
      <c r="C125" s="43">
        <f>'S2 Maquette'!F126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65" customHeight="1" x14ac:dyDescent="0.35">
      <c r="A126" s="45">
        <f>'S2 Maquette'!B127</f>
        <v>0</v>
      </c>
      <c r="B126" s="45">
        <f>'S2 Maquette'!C127</f>
        <v>0</v>
      </c>
      <c r="C126" s="43">
        <f>'S2 Maquette'!F127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65" customHeight="1" x14ac:dyDescent="0.35">
      <c r="A127" s="45">
        <f>'S2 Maquette'!B128</f>
        <v>0</v>
      </c>
      <c r="B127" s="45">
        <f>'S2 Maquette'!C128</f>
        <v>0</v>
      </c>
      <c r="C127" s="43">
        <f>'S2 Maquette'!F128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65" customHeight="1" x14ac:dyDescent="0.35">
      <c r="A128" s="45">
        <f>'S2 Maquette'!B129</f>
        <v>0</v>
      </c>
      <c r="B128" s="45">
        <f>'S2 Maquette'!C129</f>
        <v>0</v>
      </c>
      <c r="C128" s="43">
        <f>'S2 Maquette'!F129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65" customHeight="1" x14ac:dyDescent="0.35">
      <c r="A129" s="45">
        <f>'S2 Maquette'!B130</f>
        <v>0</v>
      </c>
      <c r="B129" s="45">
        <f>'S2 Maquette'!C130</f>
        <v>0</v>
      </c>
      <c r="C129" s="43">
        <f>'S2 Maquette'!F130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65" customHeight="1" x14ac:dyDescent="0.35">
      <c r="A130" s="45">
        <f>'S2 Maquette'!B131</f>
        <v>0</v>
      </c>
      <c r="B130" s="45">
        <f>'S2 Maquette'!C131</f>
        <v>0</v>
      </c>
      <c r="C130" s="43">
        <f>'S2 Maquette'!F131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65" customHeight="1" x14ac:dyDescent="0.35">
      <c r="A131" s="45">
        <f>'S2 Maquette'!B132</f>
        <v>0</v>
      </c>
      <c r="B131" s="45">
        <f>'S2 Maquette'!C132</f>
        <v>0</v>
      </c>
      <c r="C131" s="43">
        <f>'S2 Maquette'!F132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65" customHeight="1" x14ac:dyDescent="0.35">
      <c r="A132" s="45">
        <f>'S2 Maquette'!B133</f>
        <v>0</v>
      </c>
      <c r="B132" s="45">
        <f>'S2 Maquette'!C133</f>
        <v>0</v>
      </c>
      <c r="C132" s="43">
        <f>'S2 Maquette'!F133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65" customHeight="1" x14ac:dyDescent="0.35">
      <c r="A133" s="45">
        <f>'S2 Maquette'!B134</f>
        <v>0</v>
      </c>
      <c r="B133" s="45">
        <f>'S2 Maquette'!C134</f>
        <v>0</v>
      </c>
      <c r="C133" s="43">
        <f>'S2 Maquette'!F134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65" customHeight="1" x14ac:dyDescent="0.35">
      <c r="A134" s="45">
        <f>'S2 Maquette'!B135</f>
        <v>0</v>
      </c>
      <c r="B134" s="45">
        <f>'S2 Maquette'!C135</f>
        <v>0</v>
      </c>
      <c r="C134" s="43">
        <f>'S2 Maquette'!F135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65" customHeight="1" x14ac:dyDescent="0.35">
      <c r="A135" s="45">
        <f>'S2 Maquette'!B136</f>
        <v>0</v>
      </c>
      <c r="B135" s="45">
        <f>'S2 Maquette'!C136</f>
        <v>0</v>
      </c>
      <c r="C135" s="43">
        <f>'S2 Maquette'!F136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65" customHeight="1" x14ac:dyDescent="0.35">
      <c r="A136" s="45">
        <f>'S2 Maquette'!B137</f>
        <v>0</v>
      </c>
      <c r="B136" s="45">
        <f>'S2 Maquette'!C137</f>
        <v>0</v>
      </c>
      <c r="C136" s="43">
        <f>'S2 Maquette'!F137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65" customHeight="1" x14ac:dyDescent="0.35">
      <c r="A137" s="45">
        <f>'S2 Maquette'!B138</f>
        <v>0</v>
      </c>
      <c r="B137" s="45">
        <f>'S2 Maquette'!C138</f>
        <v>0</v>
      </c>
      <c r="C137" s="43">
        <f>'S2 Maquette'!F138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65" customHeight="1" x14ac:dyDescent="0.35">
      <c r="A138" s="45">
        <f>'S2 Maquette'!B139</f>
        <v>0</v>
      </c>
      <c r="B138" s="45">
        <f>'S2 Maquette'!C139</f>
        <v>0</v>
      </c>
      <c r="C138" s="43">
        <f>'S2 Maquette'!F139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65" customHeight="1" x14ac:dyDescent="0.35">
      <c r="A139" s="45">
        <f>'S2 Maquette'!B140</f>
        <v>0</v>
      </c>
      <c r="B139" s="45">
        <f>'S2 Maquette'!C140</f>
        <v>0</v>
      </c>
      <c r="C139" s="43">
        <f>'S2 Maquette'!F140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65" customHeight="1" x14ac:dyDescent="0.35">
      <c r="A140" s="45">
        <f>'S2 Maquette'!B141</f>
        <v>0</v>
      </c>
      <c r="B140" s="45">
        <f>'S2 Maquette'!C141</f>
        <v>0</v>
      </c>
      <c r="C140" s="43">
        <f>'S2 Maquette'!F141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65" customHeight="1" x14ac:dyDescent="0.35">
      <c r="A141" s="45">
        <f>'S2 Maquette'!B142</f>
        <v>0</v>
      </c>
      <c r="B141" s="45">
        <f>'S2 Maquette'!C142</f>
        <v>0</v>
      </c>
      <c r="C141" s="43">
        <f>'S2 Maquette'!F142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65" customHeight="1" x14ac:dyDescent="0.35">
      <c r="A142" s="45">
        <f>'S2 Maquette'!B143</f>
        <v>0</v>
      </c>
      <c r="B142" s="45">
        <f>'S2 Maquette'!C143</f>
        <v>0</v>
      </c>
      <c r="C142" s="43">
        <f>'S2 Maquette'!F143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65" customHeight="1" x14ac:dyDescent="0.35">
      <c r="A143" s="45">
        <f>'S2 Maquette'!B144</f>
        <v>0</v>
      </c>
      <c r="B143" s="45">
        <f>'S2 Maquette'!C144</f>
        <v>0</v>
      </c>
      <c r="C143" s="43">
        <f>'S2 Maquette'!F144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65" customHeight="1" x14ac:dyDescent="0.35">
      <c r="A144" s="45">
        <f>'S2 Maquette'!B145</f>
        <v>0</v>
      </c>
      <c r="B144" s="45">
        <f>'S2 Maquette'!C145</f>
        <v>0</v>
      </c>
      <c r="C144" s="43">
        <f>'S2 Maquette'!F145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65" customHeight="1" x14ac:dyDescent="0.35">
      <c r="A145" s="45">
        <f>'S2 Maquette'!B146</f>
        <v>0</v>
      </c>
      <c r="B145" s="45">
        <f>'S2 Maquette'!C146</f>
        <v>0</v>
      </c>
      <c r="C145" s="43">
        <f>'S2 Maquette'!F146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65" customHeight="1" x14ac:dyDescent="0.35">
      <c r="A146" s="45">
        <f>'S2 Maquette'!B147</f>
        <v>0</v>
      </c>
      <c r="B146" s="45">
        <f>'S2 Maquette'!C147</f>
        <v>0</v>
      </c>
      <c r="C146" s="43">
        <f>'S2 Maquette'!F147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65" customHeight="1" x14ac:dyDescent="0.35">
      <c r="A147" s="45">
        <f>'S2 Maquette'!B148</f>
        <v>0</v>
      </c>
      <c r="B147" s="45">
        <f>'S2 Maquette'!C148</f>
        <v>0</v>
      </c>
      <c r="C147" s="43">
        <f>'S2 Maquette'!F148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65" customHeight="1" x14ac:dyDescent="0.35">
      <c r="A148" s="45">
        <f>'S2 Maquette'!B149</f>
        <v>0</v>
      </c>
      <c r="B148" s="45">
        <f>'S2 Maquette'!C149</f>
        <v>0</v>
      </c>
      <c r="C148" s="43">
        <f>'S2 Maquette'!F149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65" customHeight="1" x14ac:dyDescent="0.35">
      <c r="A149" s="45">
        <f>'S2 Maquette'!B150</f>
        <v>0</v>
      </c>
      <c r="B149" s="45">
        <f>'S2 Maquette'!C150</f>
        <v>0</v>
      </c>
      <c r="C149" s="43">
        <f>'S2 Maquette'!F150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65" customHeight="1" x14ac:dyDescent="0.35">
      <c r="A150" s="45">
        <f>'S2 Maquette'!B151</f>
        <v>0</v>
      </c>
      <c r="B150" s="45">
        <f>'S2 Maquette'!C151</f>
        <v>0</v>
      </c>
      <c r="C150" s="43">
        <f>'S2 Maquette'!F151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65" customHeight="1" x14ac:dyDescent="0.35">
      <c r="A151" s="45">
        <f>'S2 Maquette'!B152</f>
        <v>0</v>
      </c>
      <c r="B151" s="45">
        <f>'S2 Maquette'!C152</f>
        <v>0</v>
      </c>
      <c r="C151" s="43">
        <f>'S2 Maquette'!F152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65" customHeight="1" x14ac:dyDescent="0.35">
      <c r="A152" s="45">
        <f>'S2 Maquette'!B153</f>
        <v>0</v>
      </c>
      <c r="B152" s="45">
        <f>'S2 Maquette'!C153</f>
        <v>0</v>
      </c>
      <c r="C152" s="43">
        <f>'S2 Maquette'!F153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65" customHeight="1" x14ac:dyDescent="0.35">
      <c r="A153" s="45">
        <f>'S2 Maquette'!B154</f>
        <v>0</v>
      </c>
      <c r="B153" s="45">
        <f>'S2 Maquette'!C154</f>
        <v>0</v>
      </c>
      <c r="C153" s="43">
        <f>'S2 Maquette'!F154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65" customHeight="1" x14ac:dyDescent="0.35">
      <c r="A154" s="45">
        <f>'S2 Maquette'!B155</f>
        <v>0</v>
      </c>
      <c r="B154" s="45">
        <f>'S2 Maquette'!C155</f>
        <v>0</v>
      </c>
      <c r="C154" s="43">
        <f>'S2 Maquette'!F155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65" customHeight="1" x14ac:dyDescent="0.35">
      <c r="A155" s="45">
        <f>'S2 Maquette'!B156</f>
        <v>0</v>
      </c>
      <c r="B155" s="45">
        <f>'S2 Maquette'!C156</f>
        <v>0</v>
      </c>
      <c r="C155" s="43">
        <f>'S2 Maquette'!F156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65" customHeight="1" x14ac:dyDescent="0.35">
      <c r="A156" s="45">
        <f>'S2 Maquette'!B157</f>
        <v>0</v>
      </c>
      <c r="B156" s="45">
        <f>'S2 Maquette'!C157</f>
        <v>0</v>
      </c>
      <c r="C156" s="43">
        <f>'S2 Maquette'!F157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65" customHeight="1" x14ac:dyDescent="0.35">
      <c r="A157" s="45">
        <f>'S2 Maquette'!B158</f>
        <v>0</v>
      </c>
      <c r="B157" s="45">
        <f>'S2 Maquette'!C158</f>
        <v>0</v>
      </c>
      <c r="C157" s="43">
        <f>'S2 Maquette'!F158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65" customHeight="1" x14ac:dyDescent="0.35">
      <c r="A158" s="45">
        <f>'S2 Maquette'!B159</f>
        <v>0</v>
      </c>
      <c r="B158" s="45">
        <f>'S2 Maquette'!C159</f>
        <v>0</v>
      </c>
      <c r="C158" s="43">
        <f>'S2 Maquette'!F159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65" customHeight="1" x14ac:dyDescent="0.35">
      <c r="A159" s="45">
        <f>'S2 Maquette'!B160</f>
        <v>0</v>
      </c>
      <c r="B159" s="45">
        <f>'S2 Maquette'!C160</f>
        <v>0</v>
      </c>
      <c r="C159" s="43">
        <f>'S2 Maquette'!F160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65" customHeight="1" x14ac:dyDescent="0.35">
      <c r="A160" s="45">
        <f>'S2 Maquette'!B161</f>
        <v>0</v>
      </c>
      <c r="B160" s="45">
        <f>'S2 Maquette'!C161</f>
        <v>0</v>
      </c>
      <c r="C160" s="43">
        <f>'S2 Maquette'!F161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65" customHeight="1" x14ac:dyDescent="0.35">
      <c r="A161" s="45">
        <f>'S2 Maquette'!B162</f>
        <v>0</v>
      </c>
      <c r="B161" s="45">
        <f>'S2 Maquette'!C162</f>
        <v>0</v>
      </c>
      <c r="C161" s="43">
        <f>'S2 Maquette'!F162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65" customHeight="1" x14ac:dyDescent="0.35">
      <c r="A162" s="45">
        <f>'S2 Maquette'!B163</f>
        <v>0</v>
      </c>
      <c r="B162" s="45">
        <f>'S2 Maquette'!C163</f>
        <v>0</v>
      </c>
      <c r="C162" s="43">
        <f>'S2 Maquette'!F163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65" customHeight="1" x14ac:dyDescent="0.35">
      <c r="A163" s="45">
        <f>'S2 Maquette'!B164</f>
        <v>0</v>
      </c>
      <c r="B163" s="45">
        <f>'S2 Maquette'!C164</f>
        <v>0</v>
      </c>
      <c r="C163" s="43">
        <f>'S2 Maquette'!F164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65" customHeight="1" x14ac:dyDescent="0.35">
      <c r="A164" s="45">
        <f>'S2 Maquette'!B165</f>
        <v>0</v>
      </c>
      <c r="B164" s="45">
        <f>'S2 Maquette'!C165</f>
        <v>0</v>
      </c>
      <c r="C164" s="43">
        <f>'S2 Maquette'!F165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65" customHeight="1" x14ac:dyDescent="0.35">
      <c r="A165" s="45">
        <f>'S2 Maquette'!B166</f>
        <v>0</v>
      </c>
      <c r="B165" s="45">
        <f>'S2 Maquette'!C166</f>
        <v>0</v>
      </c>
      <c r="C165" s="43">
        <f>'S2 Maquette'!F166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65" customHeight="1" x14ac:dyDescent="0.35">
      <c r="A166" s="45">
        <f>'S2 Maquette'!B167</f>
        <v>0</v>
      </c>
      <c r="B166" s="45">
        <f>'S2 Maquette'!C167</f>
        <v>0</v>
      </c>
      <c r="C166" s="43">
        <f>'S2 Maquette'!F167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65" customHeight="1" x14ac:dyDescent="0.35">
      <c r="A167" s="45">
        <f>'S2 Maquette'!B168</f>
        <v>0</v>
      </c>
      <c r="B167" s="45">
        <f>'S2 Maquette'!C168</f>
        <v>0</v>
      </c>
      <c r="C167" s="43">
        <f>'S2 Maquette'!F168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65" customHeight="1" x14ac:dyDescent="0.35">
      <c r="A168" s="45">
        <f>'S2 Maquette'!B169</f>
        <v>0</v>
      </c>
      <c r="B168" s="45">
        <f>'S2 Maquette'!C169</f>
        <v>0</v>
      </c>
      <c r="C168" s="43">
        <f>'S2 Maquette'!F169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65" customHeight="1" x14ac:dyDescent="0.35">
      <c r="A169" s="45">
        <f>'S2 Maquette'!B170</f>
        <v>0</v>
      </c>
      <c r="B169" s="45">
        <f>'S2 Maquette'!C170</f>
        <v>0</v>
      </c>
      <c r="C169" s="43">
        <f>'S2 Maquette'!F170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65" customHeight="1" x14ac:dyDescent="0.35">
      <c r="A170" s="45">
        <f>'S2 Maquette'!B171</f>
        <v>0</v>
      </c>
      <c r="B170" s="45">
        <f>'S2 Maquette'!C171</f>
        <v>0</v>
      </c>
      <c r="C170" s="43">
        <f>'S2 Maquette'!F171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65" customHeight="1" x14ac:dyDescent="0.35">
      <c r="A171" s="45">
        <f>'S2 Maquette'!B172</f>
        <v>0</v>
      </c>
      <c r="B171" s="45">
        <f>'S2 Maquette'!C172</f>
        <v>0</v>
      </c>
      <c r="C171" s="43">
        <f>'S2 Maquette'!F172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65" customHeight="1" x14ac:dyDescent="0.35">
      <c r="A172" s="45">
        <f>'S2 Maquette'!B173</f>
        <v>0</v>
      </c>
      <c r="B172" s="45">
        <f>'S2 Maquette'!C173</f>
        <v>0</v>
      </c>
      <c r="C172" s="43">
        <f>'S2 Maquette'!F173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65" customHeight="1" x14ac:dyDescent="0.35">
      <c r="A173" s="45">
        <f>'S2 Maquette'!B174</f>
        <v>0</v>
      </c>
      <c r="B173" s="45">
        <f>'S2 Maquette'!C174</f>
        <v>0</v>
      </c>
      <c r="C173" s="43">
        <f>'S2 Maquette'!F174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65" customHeight="1" x14ac:dyDescent="0.35">
      <c r="A174" s="45">
        <f>'S2 Maquette'!B175</f>
        <v>0</v>
      </c>
      <c r="B174" s="45">
        <f>'S2 Maquette'!C175</f>
        <v>0</v>
      </c>
      <c r="C174" s="43">
        <f>'S2 Maquette'!F175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65" customHeight="1" x14ac:dyDescent="0.35">
      <c r="A175" s="45">
        <f>'S2 Maquette'!B176</f>
        <v>0</v>
      </c>
      <c r="B175" s="45">
        <f>'S2 Maquette'!C176</f>
        <v>0</v>
      </c>
      <c r="C175" s="43">
        <f>'S2 Maquette'!F176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65" customHeight="1" x14ac:dyDescent="0.35">
      <c r="A176" s="45">
        <f>'S2 Maquette'!B177</f>
        <v>0</v>
      </c>
      <c r="B176" s="45">
        <f>'S2 Maquette'!C177</f>
        <v>0</v>
      </c>
      <c r="C176" s="43">
        <f>'S2 Maquette'!F177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65" customHeight="1" x14ac:dyDescent="0.35">
      <c r="A177" s="45">
        <f>'S2 Maquette'!B178</f>
        <v>0</v>
      </c>
      <c r="B177" s="45">
        <f>'S2 Maquette'!C178</f>
        <v>0</v>
      </c>
      <c r="C177" s="43">
        <f>'S2 Maquette'!F178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65" customHeight="1" x14ac:dyDescent="0.35">
      <c r="A178" s="45">
        <f>'S2 Maquette'!B179</f>
        <v>0</v>
      </c>
      <c r="B178" s="45">
        <f>'S2 Maquette'!C179</f>
        <v>0</v>
      </c>
      <c r="C178" s="43">
        <f>'S2 Maquette'!F179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65" customHeight="1" x14ac:dyDescent="0.35">
      <c r="A179" s="45">
        <f>'S2 Maquette'!B180</f>
        <v>0</v>
      </c>
      <c r="B179" s="45">
        <f>'S2 Maquette'!C180</f>
        <v>0</v>
      </c>
      <c r="C179" s="43">
        <f>'S2 Maquette'!F180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65" customHeight="1" x14ac:dyDescent="0.35">
      <c r="A180" s="45">
        <f>'S2 Maquette'!B181</f>
        <v>0</v>
      </c>
      <c r="B180" s="45">
        <f>'S2 Maquette'!C181</f>
        <v>0</v>
      </c>
      <c r="C180" s="43">
        <f>'S2 Maquette'!F181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65" customHeight="1" x14ac:dyDescent="0.35">
      <c r="A181" s="45">
        <f>'S2 Maquette'!B182</f>
        <v>0</v>
      </c>
      <c r="B181" s="45">
        <f>'S2 Maquette'!C182</f>
        <v>0</v>
      </c>
      <c r="C181" s="43">
        <f>'S2 Maquette'!F182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65" customHeight="1" x14ac:dyDescent="0.35">
      <c r="A182" s="45">
        <f>'S2 Maquette'!B183</f>
        <v>0</v>
      </c>
      <c r="B182" s="45">
        <f>'S2 Maquette'!C183</f>
        <v>0</v>
      </c>
      <c r="C182" s="43">
        <f>'S2 Maquette'!F183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65" customHeight="1" x14ac:dyDescent="0.35">
      <c r="A183" s="45">
        <f>'S2 Maquette'!B184</f>
        <v>0</v>
      </c>
      <c r="B183" s="45">
        <f>'S2 Maquette'!C184</f>
        <v>0</v>
      </c>
      <c r="C183" s="43">
        <f>'S2 Maquette'!F184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65" customHeight="1" x14ac:dyDescent="0.35">
      <c r="A184" s="45">
        <f>'S2 Maquette'!B185</f>
        <v>0</v>
      </c>
      <c r="B184" s="45">
        <f>'S2 Maquette'!C185</f>
        <v>0</v>
      </c>
      <c r="C184" s="43">
        <f>'S2 Maquette'!F185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65" customHeight="1" x14ac:dyDescent="0.35">
      <c r="A185" s="45">
        <f>'S2 Maquette'!B186</f>
        <v>0</v>
      </c>
      <c r="B185" s="45">
        <f>'S2 Maquette'!C186</f>
        <v>0</v>
      </c>
      <c r="C185" s="43">
        <f>'S2 Maquette'!F186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65" customHeight="1" x14ac:dyDescent="0.35">
      <c r="A186" s="45">
        <f>'S2 Maquette'!B187</f>
        <v>0</v>
      </c>
      <c r="B186" s="45">
        <f>'S2 Maquette'!C187</f>
        <v>0</v>
      </c>
      <c r="C186" s="43">
        <f>'S2 Maquette'!F187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65" customHeight="1" x14ac:dyDescent="0.35">
      <c r="A187" s="45">
        <f>'S2 Maquette'!B188</f>
        <v>0</v>
      </c>
      <c r="B187" s="45">
        <f>'S2 Maquette'!C188</f>
        <v>0</v>
      </c>
      <c r="C187" s="43">
        <f>'S2 Maquette'!F188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65" customHeight="1" x14ac:dyDescent="0.35">
      <c r="A188" s="45">
        <f>'S2 Maquette'!B189</f>
        <v>0</v>
      </c>
      <c r="B188" s="45">
        <f>'S2 Maquette'!C189</f>
        <v>0</v>
      </c>
      <c r="C188" s="43">
        <f>'S2 Maquette'!F189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65" customHeight="1" x14ac:dyDescent="0.35">
      <c r="A189" s="45">
        <f>'S2 Maquette'!B190</f>
        <v>0</v>
      </c>
      <c r="B189" s="45">
        <f>'S2 Maquette'!C190</f>
        <v>0</v>
      </c>
      <c r="C189" s="43">
        <f>'S2 Maquette'!F190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65" customHeight="1" x14ac:dyDescent="0.35">
      <c r="A190" s="45">
        <f>'S2 Maquette'!B191</f>
        <v>0</v>
      </c>
      <c r="B190" s="45">
        <f>'S2 Maquette'!C191</f>
        <v>0</v>
      </c>
      <c r="C190" s="43">
        <f>'S2 Maquette'!F191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65" customHeight="1" x14ac:dyDescent="0.35">
      <c r="A191" s="45">
        <f>'S2 Maquette'!B192</f>
        <v>0</v>
      </c>
      <c r="B191" s="45">
        <f>'S2 Maquette'!C192</f>
        <v>0</v>
      </c>
      <c r="C191" s="43">
        <f>'S2 Maquette'!F192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65" customHeight="1" x14ac:dyDescent="0.35">
      <c r="A192" s="45">
        <f>'S2 Maquette'!B193</f>
        <v>0</v>
      </c>
      <c r="B192" s="45">
        <f>'S2 Maquette'!C193</f>
        <v>0</v>
      </c>
      <c r="C192" s="43">
        <f>'S2 Maquette'!F193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65" customHeight="1" x14ac:dyDescent="0.35">
      <c r="A193" s="45">
        <f>'S2 Maquette'!B194</f>
        <v>0</v>
      </c>
      <c r="B193" s="45">
        <f>'S2 Maquette'!C194</f>
        <v>0</v>
      </c>
      <c r="C193" s="43">
        <f>'S2 Maquette'!F194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65" customHeight="1" x14ac:dyDescent="0.35">
      <c r="A194" s="45">
        <f>'S2 Maquette'!B195</f>
        <v>0</v>
      </c>
      <c r="B194" s="45">
        <f>'S2 Maquette'!C195</f>
        <v>0</v>
      </c>
      <c r="C194" s="43">
        <f>'S2 Maquette'!F195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65" customHeight="1" x14ac:dyDescent="0.35">
      <c r="A195" s="45">
        <f>'S2 Maquette'!B196</f>
        <v>0</v>
      </c>
      <c r="B195" s="45">
        <f>'S2 Maquette'!C196</f>
        <v>0</v>
      </c>
      <c r="C195" s="43">
        <f>'S2 Maquette'!F196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65" customHeight="1" x14ac:dyDescent="0.35">
      <c r="A196" s="45">
        <f>'S2 Maquette'!B197</f>
        <v>0</v>
      </c>
      <c r="B196" s="45">
        <f>'S2 Maquette'!C197</f>
        <v>0</v>
      </c>
      <c r="C196" s="43">
        <f>'S2 Maquette'!F197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65" customHeight="1" x14ac:dyDescent="0.35">
      <c r="A197" s="45">
        <f>'S2 Maquette'!B198</f>
        <v>0</v>
      </c>
      <c r="B197" s="45">
        <f>'S2 Maquette'!C198</f>
        <v>0</v>
      </c>
      <c r="C197" s="43">
        <f>'S2 Maquette'!F198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65" customHeight="1" x14ac:dyDescent="0.35">
      <c r="A198" s="45">
        <f>'S2 Maquette'!B199</f>
        <v>0</v>
      </c>
      <c r="B198" s="45">
        <f>'S2 Maquette'!C199</f>
        <v>0</v>
      </c>
      <c r="C198" s="43">
        <f>'S2 Maquette'!F199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65" customHeight="1" x14ac:dyDescent="0.35">
      <c r="A199" s="45">
        <f>'S2 Maquette'!B200</f>
        <v>0</v>
      </c>
      <c r="B199" s="45">
        <f>'S2 Maquette'!C200</f>
        <v>0</v>
      </c>
      <c r="C199" s="43">
        <f>'S2 Maquette'!F200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65" customHeight="1" x14ac:dyDescent="0.35">
      <c r="A200" s="45">
        <f>'S2 Maquette'!B201</f>
        <v>0</v>
      </c>
      <c r="B200" s="45">
        <f>'S2 Maquette'!C201</f>
        <v>0</v>
      </c>
      <c r="C200" s="43">
        <f>'S2 Maquette'!F201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65" customHeight="1" x14ac:dyDescent="0.35">
      <c r="A201" s="45">
        <f>'S2 Maquette'!B202</f>
        <v>0</v>
      </c>
      <c r="B201" s="45">
        <f>'S2 Maquette'!C202</f>
        <v>0</v>
      </c>
      <c r="C201" s="43">
        <f>'S2 Maquette'!F202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65" customHeight="1" x14ac:dyDescent="0.35">
      <c r="A202" s="45">
        <f>'S2 Maquette'!B203</f>
        <v>0</v>
      </c>
      <c r="B202" s="45">
        <f>'S2 Maquette'!C203</f>
        <v>0</v>
      </c>
      <c r="C202" s="43">
        <f>'S2 Maquette'!F203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65" customHeight="1" x14ac:dyDescent="0.35">
      <c r="A203" s="45">
        <f>'S2 Maquette'!B204</f>
        <v>0</v>
      </c>
      <c r="B203" s="45">
        <f>'S2 Maquette'!C204</f>
        <v>0</v>
      </c>
      <c r="C203" s="43">
        <f>'S2 Maquette'!F204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65" customHeight="1" x14ac:dyDescent="0.35">
      <c r="A204" s="45">
        <f>'S2 Maquette'!B205</f>
        <v>0</v>
      </c>
      <c r="B204" s="45">
        <f>'S2 Maquette'!C205</f>
        <v>0</v>
      </c>
      <c r="C204" s="43">
        <f>'S2 Maquette'!F205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65" customHeight="1" x14ac:dyDescent="0.35">
      <c r="A205" s="45">
        <f>'S2 Maquette'!B206</f>
        <v>0</v>
      </c>
      <c r="B205" s="45">
        <f>'S2 Maquette'!C206</f>
        <v>0</v>
      </c>
      <c r="C205" s="43">
        <f>'S2 Maquette'!F206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65" customHeight="1" x14ac:dyDescent="0.35">
      <c r="A206" s="45">
        <f>'S2 Maquette'!B207</f>
        <v>0</v>
      </c>
      <c r="B206" s="45">
        <f>'S2 Maquette'!C207</f>
        <v>0</v>
      </c>
      <c r="C206" s="43">
        <f>'S2 Maquette'!F207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65" customHeight="1" x14ac:dyDescent="0.35">
      <c r="A207" s="45">
        <f>'S2 Maquette'!B208</f>
        <v>0</v>
      </c>
      <c r="B207" s="45">
        <f>'S2 Maquette'!C208</f>
        <v>0</v>
      </c>
      <c r="C207" s="43">
        <f>'S2 Maquette'!F208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65" customHeight="1" x14ac:dyDescent="0.35">
      <c r="A208" s="45">
        <f>'S2 Maquette'!B209</f>
        <v>0</v>
      </c>
      <c r="B208" s="45">
        <f>'S2 Maquette'!C209</f>
        <v>0</v>
      </c>
      <c r="C208" s="43">
        <f>'S2 Maquette'!F209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65" customHeight="1" x14ac:dyDescent="0.35">
      <c r="A209" s="45">
        <f>'S2 Maquette'!B210</f>
        <v>0</v>
      </c>
      <c r="B209" s="45">
        <f>'S2 Maquette'!C210</f>
        <v>0</v>
      </c>
      <c r="C209" s="43">
        <f>'S2 Maquette'!F210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65" customHeight="1" x14ac:dyDescent="0.35">
      <c r="A210" s="45">
        <f>'S2 Maquette'!B211</f>
        <v>0</v>
      </c>
      <c r="B210" s="45">
        <f>'S2 Maquette'!C211</f>
        <v>0</v>
      </c>
      <c r="C210" s="43">
        <f>'S2 Maquette'!F211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65" customHeight="1" x14ac:dyDescent="0.35">
      <c r="A211" s="45">
        <f>'S2 Maquette'!B212</f>
        <v>0</v>
      </c>
      <c r="B211" s="45">
        <f>'S2 Maquette'!C212</f>
        <v>0</v>
      </c>
      <c r="C211" s="43">
        <f>'S2 Maquette'!F212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65" customHeight="1" x14ac:dyDescent="0.35">
      <c r="A212" s="45">
        <f>'S2 Maquette'!B213</f>
        <v>0</v>
      </c>
      <c r="B212" s="45">
        <f>'S2 Maquette'!C213</f>
        <v>0</v>
      </c>
      <c r="C212" s="43">
        <f>'S2 Maquette'!F213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65" customHeight="1" x14ac:dyDescent="0.35">
      <c r="A213" s="45">
        <f>'S2 Maquette'!B214</f>
        <v>0</v>
      </c>
      <c r="B213" s="45">
        <f>'S2 Maquette'!C214</f>
        <v>0</v>
      </c>
      <c r="C213" s="43">
        <f>'S2 Maquette'!F214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65" customHeight="1" x14ac:dyDescent="0.35">
      <c r="A214" s="45">
        <f>'S2 Maquette'!B215</f>
        <v>0</v>
      </c>
      <c r="B214" s="45">
        <f>'S2 Maquette'!C215</f>
        <v>0</v>
      </c>
      <c r="C214" s="43">
        <f>'S2 Maquette'!F215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65" customHeight="1" x14ac:dyDescent="0.35">
      <c r="A215" s="45">
        <f>'S2 Maquette'!B216</f>
        <v>0</v>
      </c>
      <c r="B215" s="45">
        <f>'S2 Maquette'!C216</f>
        <v>0</v>
      </c>
      <c r="C215" s="43">
        <f>'S2 Maquette'!F216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65" customHeight="1" x14ac:dyDescent="0.35">
      <c r="A216" s="45">
        <f>'S2 Maquette'!B217</f>
        <v>0</v>
      </c>
      <c r="B216" s="45">
        <f>'S2 Maquette'!C217</f>
        <v>0</v>
      </c>
      <c r="C216" s="43">
        <f>'S2 Maquette'!F217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65" customHeight="1" x14ac:dyDescent="0.35">
      <c r="A217" s="45">
        <f>'S2 Maquette'!B218</f>
        <v>0</v>
      </c>
      <c r="B217" s="45">
        <f>'S2 Maquette'!C218</f>
        <v>0</v>
      </c>
      <c r="C217" s="43">
        <f>'S2 Maquette'!F218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65" customHeight="1" x14ac:dyDescent="0.35">
      <c r="A218" s="45">
        <f>'S2 Maquette'!B219</f>
        <v>0</v>
      </c>
      <c r="B218" s="45">
        <f>'S2 Maquette'!C219</f>
        <v>0</v>
      </c>
      <c r="C218" s="43">
        <f>'S2 Maquette'!F219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65" customHeight="1" x14ac:dyDescent="0.35">
      <c r="A219" s="45">
        <f>'S2 Maquette'!B220</f>
        <v>0</v>
      </c>
      <c r="B219" s="45">
        <f>'S2 Maquette'!C220</f>
        <v>0</v>
      </c>
      <c r="C219" s="43">
        <f>'S2 Maquette'!F220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65" customHeight="1" x14ac:dyDescent="0.35">
      <c r="A220" s="45">
        <f>'S2 Maquette'!B221</f>
        <v>0</v>
      </c>
      <c r="B220" s="45">
        <f>'S2 Maquette'!C221</f>
        <v>0</v>
      </c>
      <c r="C220" s="43">
        <f>'S2 Maquette'!F221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65" customHeight="1" x14ac:dyDescent="0.35">
      <c r="A221" s="45">
        <f>'S2 Maquette'!B222</f>
        <v>0</v>
      </c>
      <c r="B221" s="45">
        <f>'S2 Maquette'!C222</f>
        <v>0</v>
      </c>
      <c r="C221" s="43">
        <f>'S2 Maquette'!F222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65" customHeight="1" x14ac:dyDescent="0.35">
      <c r="A222" s="45">
        <f>'S2 Maquette'!B223</f>
        <v>0</v>
      </c>
      <c r="B222" s="45">
        <f>'S2 Maquette'!C223</f>
        <v>0</v>
      </c>
      <c r="C222" s="43">
        <f>'S2 Maquette'!F223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65" customHeight="1" x14ac:dyDescent="0.35">
      <c r="A223" s="45">
        <f>'S2 Maquette'!B224</f>
        <v>0</v>
      </c>
      <c r="B223" s="45">
        <f>'S2 Maquette'!C224</f>
        <v>0</v>
      </c>
      <c r="C223" s="43">
        <f>'S2 Maquette'!F224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65" customHeight="1" x14ac:dyDescent="0.35">
      <c r="A224" s="45">
        <f>'S2 Maquette'!B225</f>
        <v>0</v>
      </c>
      <c r="B224" s="45">
        <f>'S2 Maquette'!C225</f>
        <v>0</v>
      </c>
      <c r="C224" s="43">
        <f>'S2 Maquette'!F225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65" customHeight="1" x14ac:dyDescent="0.35">
      <c r="A225" s="45">
        <f>'S2 Maquette'!B226</f>
        <v>0</v>
      </c>
      <c r="B225" s="45">
        <f>'S2 Maquette'!C226</f>
        <v>0</v>
      </c>
      <c r="C225" s="43">
        <f>'S2 Maquette'!F226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65" customHeight="1" x14ac:dyDescent="0.35">
      <c r="A226" s="45">
        <f>'S2 Maquette'!B227</f>
        <v>0</v>
      </c>
      <c r="B226" s="45">
        <f>'S2 Maquette'!C227</f>
        <v>0</v>
      </c>
      <c r="C226" s="43">
        <f>'S2 Maquette'!F227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65" customHeight="1" x14ac:dyDescent="0.35">
      <c r="A227" s="45">
        <f>'S2 Maquette'!B228</f>
        <v>0</v>
      </c>
      <c r="B227" s="45">
        <f>'S2 Maquette'!C228</f>
        <v>0</v>
      </c>
      <c r="C227" s="43">
        <f>'S2 Maquette'!F228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65" customHeight="1" x14ac:dyDescent="0.35">
      <c r="A228" s="45">
        <f>'S2 Maquette'!B229</f>
        <v>0</v>
      </c>
      <c r="B228" s="45">
        <f>'S2 Maquette'!C229</f>
        <v>0</v>
      </c>
      <c r="C228" s="43">
        <f>'S2 Maquette'!F229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65" customHeight="1" x14ac:dyDescent="0.35">
      <c r="A229" s="45">
        <f>'S2 Maquette'!B230</f>
        <v>0</v>
      </c>
      <c r="B229" s="45">
        <f>'S2 Maquette'!C230</f>
        <v>0</v>
      </c>
      <c r="C229" s="43">
        <f>'S2 Maquette'!F230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65" customHeight="1" x14ac:dyDescent="0.35">
      <c r="A230" s="45">
        <f>'S2 Maquette'!B231</f>
        <v>0</v>
      </c>
      <c r="B230" s="45">
        <f>'S2 Maquette'!C231</f>
        <v>0</v>
      </c>
      <c r="C230" s="43">
        <f>'S2 Maquette'!F231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65" customHeight="1" x14ac:dyDescent="0.35">
      <c r="A231" s="45">
        <f>'S2 Maquette'!B232</f>
        <v>0</v>
      </c>
      <c r="B231" s="45">
        <f>'S2 Maquette'!C232</f>
        <v>0</v>
      </c>
      <c r="C231" s="43">
        <f>'S2 Maquette'!F232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65" customHeight="1" x14ac:dyDescent="0.35">
      <c r="A232" s="45">
        <f>'S2 Maquette'!B233</f>
        <v>0</v>
      </c>
      <c r="B232" s="45">
        <f>'S2 Maquette'!C233</f>
        <v>0</v>
      </c>
      <c r="C232" s="43">
        <f>'S2 Maquette'!F233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65" customHeight="1" x14ac:dyDescent="0.35">
      <c r="A233" s="45">
        <f>'S2 Maquette'!B234</f>
        <v>0</v>
      </c>
      <c r="B233" s="45">
        <f>'S2 Maquette'!C234</f>
        <v>0</v>
      </c>
      <c r="C233" s="43">
        <f>'S2 Maquette'!F234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65" customHeight="1" x14ac:dyDescent="0.35">
      <c r="A234" s="45">
        <f>'S2 Maquette'!B235</f>
        <v>0</v>
      </c>
      <c r="B234" s="45">
        <f>'S2 Maquette'!C235</f>
        <v>0</v>
      </c>
      <c r="C234" s="43">
        <f>'S2 Maquette'!F235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65" customHeight="1" x14ac:dyDescent="0.35">
      <c r="A235" s="45">
        <f>'S2 Maquette'!B236</f>
        <v>0</v>
      </c>
      <c r="B235" s="45">
        <f>'S2 Maquette'!C236</f>
        <v>0</v>
      </c>
      <c r="C235" s="43">
        <f>'S2 Maquette'!F236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65" customHeight="1" x14ac:dyDescent="0.35">
      <c r="A236" s="45">
        <f>'S2 Maquette'!B237</f>
        <v>0</v>
      </c>
      <c r="B236" s="45">
        <f>'S2 Maquette'!C237</f>
        <v>0</v>
      </c>
      <c r="C236" s="43">
        <f>'S2 Maquette'!F237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65" customHeight="1" x14ac:dyDescent="0.35">
      <c r="A237" s="45">
        <f>'S2 Maquette'!B238</f>
        <v>0</v>
      </c>
      <c r="B237" s="45">
        <f>'S2 Maquette'!C238</f>
        <v>0</v>
      </c>
      <c r="C237" s="43">
        <f>'S2 Maquette'!F238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65" customHeight="1" x14ac:dyDescent="0.35">
      <c r="A238" s="45">
        <f>'S2 Maquette'!B239</f>
        <v>0</v>
      </c>
      <c r="B238" s="45">
        <f>'S2 Maquette'!C239</f>
        <v>0</v>
      </c>
      <c r="C238" s="43">
        <f>'S2 Maquette'!F239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65" customHeight="1" x14ac:dyDescent="0.35">
      <c r="A239" s="45">
        <f>'S2 Maquette'!B240</f>
        <v>0</v>
      </c>
      <c r="B239" s="45">
        <f>'S2 Maquette'!C240</f>
        <v>0</v>
      </c>
      <c r="C239" s="43">
        <f>'S2 Maquette'!F240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65" customHeight="1" x14ac:dyDescent="0.35">
      <c r="A240" s="45">
        <f>'S2 Maquette'!B241</f>
        <v>0</v>
      </c>
      <c r="B240" s="45">
        <f>'S2 Maquette'!C241</f>
        <v>0</v>
      </c>
      <c r="C240" s="43">
        <f>'S2 Maquette'!F241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65" customHeight="1" x14ac:dyDescent="0.35">
      <c r="A241" s="45">
        <f>'S2 Maquette'!B242</f>
        <v>0</v>
      </c>
      <c r="B241" s="45">
        <f>'S2 Maquette'!C242</f>
        <v>0</v>
      </c>
      <c r="C241" s="43">
        <f>'S2 Maquette'!F242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65" customHeight="1" x14ac:dyDescent="0.35">
      <c r="A242" s="45">
        <f>'S2 Maquette'!B243</f>
        <v>0</v>
      </c>
      <c r="B242" s="45">
        <f>'S2 Maquette'!C243</f>
        <v>0</v>
      </c>
      <c r="C242" s="43">
        <f>'S2 Maquette'!F243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65" customHeight="1" x14ac:dyDescent="0.35">
      <c r="A243" s="45">
        <f>'S2 Maquette'!B244</f>
        <v>0</v>
      </c>
      <c r="B243" s="45">
        <f>'S2 Maquette'!C244</f>
        <v>0</v>
      </c>
      <c r="C243" s="43">
        <f>'S2 Maquette'!F244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65" customHeight="1" x14ac:dyDescent="0.35">
      <c r="A244" s="45">
        <f>'S2 Maquette'!B245</f>
        <v>0</v>
      </c>
      <c r="B244" s="45">
        <f>'S2 Maquette'!C245</f>
        <v>0</v>
      </c>
      <c r="C244" s="43">
        <f>'S2 Maquette'!F245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65" customHeight="1" x14ac:dyDescent="0.35">
      <c r="A245" s="45">
        <f>'S2 Maquette'!B246</f>
        <v>0</v>
      </c>
      <c r="B245" s="45">
        <f>'S2 Maquette'!C246</f>
        <v>0</v>
      </c>
      <c r="C245" s="43">
        <f>'S2 Maquette'!F246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65" customHeight="1" x14ac:dyDescent="0.35">
      <c r="A246" s="45">
        <f>'S2 Maquette'!B247</f>
        <v>0</v>
      </c>
      <c r="B246" s="45">
        <f>'S2 Maquette'!C247</f>
        <v>0</v>
      </c>
      <c r="C246" s="43">
        <f>'S2 Maquette'!F247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65" customHeight="1" x14ac:dyDescent="0.35">
      <c r="A247" s="45">
        <f>'S2 Maquette'!B248</f>
        <v>0</v>
      </c>
      <c r="B247" s="45">
        <f>'S2 Maquette'!C248</f>
        <v>0</v>
      </c>
      <c r="C247" s="43">
        <f>'S2 Maquette'!F248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65" customHeight="1" x14ac:dyDescent="0.35">
      <c r="A248" s="45">
        <f>'S2 Maquette'!B249</f>
        <v>0</v>
      </c>
      <c r="B248" s="45">
        <f>'S2 Maquette'!C249</f>
        <v>0</v>
      </c>
      <c r="C248" s="43">
        <f>'S2 Maquette'!F249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65" customHeight="1" x14ac:dyDescent="0.35">
      <c r="A249" s="45">
        <f>'S2 Maquette'!B250</f>
        <v>0</v>
      </c>
      <c r="B249" s="45">
        <f>'S2 Maquette'!C250</f>
        <v>0</v>
      </c>
      <c r="C249" s="43">
        <f>'S2 Maquette'!F250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65" customHeight="1" x14ac:dyDescent="0.35">
      <c r="A250" s="45">
        <f>'S2 Maquette'!B251</f>
        <v>0</v>
      </c>
      <c r="B250" s="45">
        <f>'S2 Maquette'!C251</f>
        <v>0</v>
      </c>
      <c r="C250" s="43">
        <f>'S2 Maquette'!F251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65" customHeight="1" x14ac:dyDescent="0.35">
      <c r="A251" s="45">
        <f>'S2 Maquette'!B252</f>
        <v>0</v>
      </c>
      <c r="B251" s="45">
        <f>'S2 Maquette'!C252</f>
        <v>0</v>
      </c>
      <c r="C251" s="43">
        <f>'S2 Maquette'!F252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65" customHeight="1" x14ac:dyDescent="0.35">
      <c r="A252" s="45">
        <f>'S2 Maquette'!B253</f>
        <v>0</v>
      </c>
      <c r="B252" s="45">
        <f>'S2 Maquette'!C253</f>
        <v>0</v>
      </c>
      <c r="C252" s="43">
        <f>'S2 Maquette'!F253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65" customHeight="1" x14ac:dyDescent="0.35">
      <c r="A253" s="45">
        <f>'S2 Maquette'!B254</f>
        <v>0</v>
      </c>
      <c r="B253" s="45">
        <f>'S2 Maquette'!C254</f>
        <v>0</v>
      </c>
      <c r="C253" s="43">
        <f>'S2 Maquette'!F254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65" customHeight="1" x14ac:dyDescent="0.35">
      <c r="A254" s="45">
        <f>'S2 Maquette'!B255</f>
        <v>0</v>
      </c>
      <c r="B254" s="45">
        <f>'S2 Maquette'!C255</f>
        <v>0</v>
      </c>
      <c r="C254" s="43">
        <f>'S2 Maquette'!F255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65" customHeight="1" x14ac:dyDescent="0.35">
      <c r="A255" s="45">
        <f>'S2 Maquette'!B256</f>
        <v>0</v>
      </c>
      <c r="B255" s="45">
        <f>'S2 Maquette'!C256</f>
        <v>0</v>
      </c>
      <c r="C255" s="43">
        <f>'S2 Maquette'!F256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65" customHeight="1" x14ac:dyDescent="0.35">
      <c r="A256" s="45">
        <f>'S2 Maquette'!B257</f>
        <v>0</v>
      </c>
      <c r="B256" s="45">
        <f>'S2 Maquette'!C257</f>
        <v>0</v>
      </c>
      <c r="C256" s="43">
        <f>'S2 Maquette'!F257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65" customHeight="1" x14ac:dyDescent="0.35">
      <c r="A257" s="45">
        <f>'S2 Maquette'!B258</f>
        <v>0</v>
      </c>
      <c r="B257" s="45">
        <f>'S2 Maquette'!C258</f>
        <v>0</v>
      </c>
      <c r="C257" s="43">
        <f>'S2 Maquette'!F258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65" customHeight="1" x14ac:dyDescent="0.35">
      <c r="A258" s="45">
        <f>'S2 Maquette'!B259</f>
        <v>0</v>
      </c>
      <c r="B258" s="45">
        <f>'S2 Maquette'!C259</f>
        <v>0</v>
      </c>
      <c r="C258" s="43">
        <f>'S2 Maquette'!F259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65" customHeight="1" x14ac:dyDescent="0.35">
      <c r="A259" s="45">
        <f>'S2 Maquette'!B260</f>
        <v>0</v>
      </c>
      <c r="B259" s="45">
        <f>'S2 Maquette'!C260</f>
        <v>0</v>
      </c>
      <c r="C259" s="43">
        <f>'S2 Maquette'!F260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65" customHeight="1" x14ac:dyDescent="0.35">
      <c r="A260" s="45">
        <f>'S2 Maquette'!B261</f>
        <v>0</v>
      </c>
      <c r="B260" s="45">
        <f>'S2 Maquette'!C261</f>
        <v>0</v>
      </c>
      <c r="C260" s="43">
        <f>'S2 Maquette'!F261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65" customHeight="1" x14ac:dyDescent="0.35">
      <c r="A261" s="45">
        <f>'S2 Maquette'!B262</f>
        <v>0</v>
      </c>
      <c r="B261" s="45">
        <f>'S2 Maquette'!C262</f>
        <v>0</v>
      </c>
      <c r="C261" s="43">
        <f>'S2 Maquette'!F262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65" customHeight="1" x14ac:dyDescent="0.35">
      <c r="A262" s="45">
        <f>'S2 Maquette'!B263</f>
        <v>0</v>
      </c>
      <c r="B262" s="45">
        <f>'S2 Maquette'!C263</f>
        <v>0</v>
      </c>
      <c r="C262" s="43">
        <f>'S2 Maquette'!F263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65" customHeight="1" x14ac:dyDescent="0.35">
      <c r="A263" s="45">
        <f>'S2 Maquette'!B264</f>
        <v>0</v>
      </c>
      <c r="B263" s="45">
        <f>'S2 Maquette'!C264</f>
        <v>0</v>
      </c>
      <c r="C263" s="43">
        <f>'S2 Maquette'!F264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65" customHeight="1" x14ac:dyDescent="0.35">
      <c r="A264" s="45">
        <f>'S2 Maquette'!B265</f>
        <v>0</v>
      </c>
      <c r="B264" s="45">
        <f>'S2 Maquette'!C265</f>
        <v>0</v>
      </c>
      <c r="C264" s="43">
        <f>'S2 Maquette'!F265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65" customHeight="1" x14ac:dyDescent="0.35">
      <c r="A265" s="45">
        <f>'S2 Maquette'!B266</f>
        <v>0</v>
      </c>
      <c r="B265" s="45">
        <f>'S2 Maquette'!C266</f>
        <v>0</v>
      </c>
      <c r="C265" s="43">
        <f>'S2 Maquette'!F266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65" customHeight="1" x14ac:dyDescent="0.35">
      <c r="A266" s="45">
        <f>'S2 Maquette'!B267</f>
        <v>0</v>
      </c>
      <c r="B266" s="45">
        <f>'S2 Maquette'!C267</f>
        <v>0</v>
      </c>
      <c r="C266" s="43">
        <f>'S2 Maquette'!F267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65" customHeight="1" x14ac:dyDescent="0.35">
      <c r="A267" s="45">
        <f>'S2 Maquette'!B268</f>
        <v>0</v>
      </c>
      <c r="B267" s="45">
        <f>'S2 Maquette'!C268</f>
        <v>0</v>
      </c>
      <c r="C267" s="43">
        <f>'S2 Maquette'!F268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65" customHeight="1" x14ac:dyDescent="0.35">
      <c r="A268" s="45">
        <f>'S2 Maquette'!B269</f>
        <v>0</v>
      </c>
      <c r="B268" s="45">
        <f>'S2 Maquette'!C269</f>
        <v>0</v>
      </c>
      <c r="C268" s="43">
        <f>'S2 Maquette'!F269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65" customHeight="1" x14ac:dyDescent="0.35">
      <c r="A269" s="45">
        <f>'S2 Maquette'!B270</f>
        <v>0</v>
      </c>
      <c r="B269" s="45">
        <f>'S2 Maquette'!C270</f>
        <v>0</v>
      </c>
      <c r="C269" s="43">
        <f>'S2 Maquette'!F270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65" customHeight="1" x14ac:dyDescent="0.35">
      <c r="A270" s="45">
        <f>'S2 Maquette'!B271</f>
        <v>0</v>
      </c>
      <c r="B270" s="45">
        <f>'S2 Maquette'!C271</f>
        <v>0</v>
      </c>
      <c r="C270" s="43">
        <f>'S2 Maquette'!F271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65" customHeight="1" x14ac:dyDescent="0.35">
      <c r="A271" s="45">
        <f>'S2 Maquette'!B272</f>
        <v>0</v>
      </c>
      <c r="B271" s="45">
        <f>'S2 Maquette'!C272</f>
        <v>0</v>
      </c>
      <c r="C271" s="43">
        <f>'S2 Maquette'!F272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65" customHeight="1" x14ac:dyDescent="0.35">
      <c r="A272" s="45">
        <f>'S2 Maquette'!B273</f>
        <v>0</v>
      </c>
      <c r="B272" s="45">
        <f>'S2 Maquette'!C273</f>
        <v>0</v>
      </c>
      <c r="C272" s="43">
        <f>'S2 Maquette'!F273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65" customHeight="1" x14ac:dyDescent="0.35">
      <c r="A273" s="45">
        <f>'S2 Maquette'!B274</f>
        <v>0</v>
      </c>
      <c r="B273" s="45">
        <f>'S2 Maquette'!C274</f>
        <v>0</v>
      </c>
      <c r="C273" s="43">
        <f>'S2 Maquette'!F274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65" customHeight="1" x14ac:dyDescent="0.35">
      <c r="A274" s="45">
        <f>'S2 Maquette'!B275</f>
        <v>0</v>
      </c>
      <c r="B274" s="45">
        <f>'S2 Maquette'!C275</f>
        <v>0</v>
      </c>
      <c r="C274" s="43">
        <f>'S2 Maquette'!F275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65" customHeight="1" x14ac:dyDescent="0.35">
      <c r="A275" s="45">
        <f>'S2 Maquette'!B276</f>
        <v>0</v>
      </c>
      <c r="B275" s="45">
        <f>'S2 Maquette'!C276</f>
        <v>0</v>
      </c>
      <c r="C275" s="43">
        <f>'S2 Maquette'!F276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65" customHeight="1" x14ac:dyDescent="0.35">
      <c r="A276" s="45">
        <f>'S2 Maquette'!B277</f>
        <v>0</v>
      </c>
      <c r="B276" s="45">
        <f>'S2 Maquette'!C277</f>
        <v>0</v>
      </c>
      <c r="C276" s="43">
        <f>'S2 Maquette'!F277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65" customHeight="1" x14ac:dyDescent="0.35">
      <c r="A277" s="45">
        <f>'S2 Maquette'!B278</f>
        <v>0</v>
      </c>
      <c r="B277" s="45">
        <f>'S2 Maquette'!C278</f>
        <v>0</v>
      </c>
      <c r="C277" s="43">
        <f>'S2 Maquette'!F278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65" customHeight="1" x14ac:dyDescent="0.35">
      <c r="A278" s="45">
        <f>'S2 Maquette'!B279</f>
        <v>0</v>
      </c>
      <c r="B278" s="45">
        <f>'S2 Maquette'!C279</f>
        <v>0</v>
      </c>
      <c r="C278" s="43">
        <f>'S2 Maquette'!F279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65" customHeight="1" x14ac:dyDescent="0.35">
      <c r="A279" s="45">
        <f>'S2 Maquette'!B280</f>
        <v>0</v>
      </c>
      <c r="B279" s="45">
        <f>'S2 Maquette'!C280</f>
        <v>0</v>
      </c>
      <c r="C279" s="43">
        <f>'S2 Maquette'!F280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65" customHeight="1" x14ac:dyDescent="0.35">
      <c r="A280" s="45">
        <f>'S2 Maquette'!B281</f>
        <v>0</v>
      </c>
      <c r="B280" s="45">
        <f>'S2 Maquette'!C281</f>
        <v>0</v>
      </c>
      <c r="C280" s="43">
        <f>'S2 Maquette'!F281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65" customHeight="1" x14ac:dyDescent="0.35">
      <c r="A281" s="45">
        <f>'S2 Maquette'!B282</f>
        <v>0</v>
      </c>
      <c r="B281" s="45">
        <f>'S2 Maquette'!C282</f>
        <v>0</v>
      </c>
      <c r="C281" s="43">
        <f>'S2 Maquette'!F282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65" customHeight="1" x14ac:dyDescent="0.35">
      <c r="A282" s="45">
        <f>'S2 Maquette'!B283</f>
        <v>0</v>
      </c>
      <c r="B282" s="45">
        <f>'S2 Maquette'!C283</f>
        <v>0</v>
      </c>
      <c r="C282" s="43">
        <f>'S2 Maquette'!F283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65" customHeight="1" x14ac:dyDescent="0.35">
      <c r="A283" s="45">
        <f>'S2 Maquette'!B284</f>
        <v>0</v>
      </c>
      <c r="B283" s="45">
        <f>'S2 Maquette'!C284</f>
        <v>0</v>
      </c>
      <c r="C283" s="43">
        <f>'S2 Maquette'!F284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65" customHeight="1" x14ac:dyDescent="0.35">
      <c r="A284" s="45">
        <f>'S2 Maquette'!B285</f>
        <v>0</v>
      </c>
      <c r="B284" s="45">
        <f>'S2 Maquette'!C285</f>
        <v>0</v>
      </c>
      <c r="C284" s="43">
        <f>'S2 Maquette'!F285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65" customHeight="1" x14ac:dyDescent="0.35">
      <c r="A285" s="45">
        <f>'S2 Maquette'!B286</f>
        <v>0</v>
      </c>
      <c r="B285" s="45">
        <f>'S2 Maquette'!C286</f>
        <v>0</v>
      </c>
      <c r="C285" s="43">
        <f>'S2 Maquette'!F286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65" customHeight="1" x14ac:dyDescent="0.35">
      <c r="A286" s="45">
        <f>'S2 Maquette'!B287</f>
        <v>0</v>
      </c>
      <c r="B286" s="45">
        <f>'S2 Maquette'!C287</f>
        <v>0</v>
      </c>
      <c r="C286" s="43">
        <f>'S2 Maquette'!F287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65" customHeight="1" x14ac:dyDescent="0.35">
      <c r="A287" s="45">
        <f>'S2 Maquette'!B288</f>
        <v>0</v>
      </c>
      <c r="B287" s="45">
        <f>'S2 Maquette'!C288</f>
        <v>0</v>
      </c>
      <c r="C287" s="43">
        <f>'S2 Maquette'!F288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65" customHeight="1" x14ac:dyDescent="0.35">
      <c r="A288" s="45">
        <f>'S2 Maquette'!B289</f>
        <v>0</v>
      </c>
      <c r="B288" s="45">
        <f>'S2 Maquette'!C289</f>
        <v>0</v>
      </c>
      <c r="C288" s="43">
        <f>'S2 Maquette'!F289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65" customHeight="1" x14ac:dyDescent="0.35">
      <c r="A289" s="45">
        <f>'S2 Maquette'!B290</f>
        <v>0</v>
      </c>
      <c r="B289" s="45">
        <f>'S2 Maquette'!C290</f>
        <v>0</v>
      </c>
      <c r="C289" s="43">
        <f>'S2 Maquette'!F290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65" customHeight="1" x14ac:dyDescent="0.35">
      <c r="A290" s="45">
        <f>'S2 Maquette'!B291</f>
        <v>0</v>
      </c>
      <c r="B290" s="45">
        <f>'S2 Maquette'!C291</f>
        <v>0</v>
      </c>
      <c r="C290" s="43">
        <f>'S2 Maquette'!F291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65" customHeight="1" x14ac:dyDescent="0.35">
      <c r="A291" s="45">
        <f>'S2 Maquette'!B292</f>
        <v>0</v>
      </c>
      <c r="B291" s="45">
        <f>'S2 Maquette'!C292</f>
        <v>0</v>
      </c>
      <c r="C291" s="43">
        <f>'S2 Maquette'!F292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65" customHeight="1" x14ac:dyDescent="0.35">
      <c r="A292" s="45">
        <f>'S2 Maquette'!B293</f>
        <v>0</v>
      </c>
      <c r="B292" s="45">
        <f>'S2 Maquette'!C293</f>
        <v>0</v>
      </c>
      <c r="C292" s="43">
        <f>'S2 Maquette'!F293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65" customHeight="1" x14ac:dyDescent="0.35">
      <c r="A293" s="45">
        <f>'S2 Maquette'!B294</f>
        <v>0</v>
      </c>
      <c r="B293" s="45">
        <f>'S2 Maquette'!C294</f>
        <v>0</v>
      </c>
      <c r="C293" s="43">
        <f>'S2 Maquette'!F294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65" customHeight="1" x14ac:dyDescent="0.35">
      <c r="A294" s="45">
        <f>'S2 Maquette'!B295</f>
        <v>0</v>
      </c>
      <c r="B294" s="45">
        <f>'S2 Maquette'!C295</f>
        <v>0</v>
      </c>
      <c r="C294" s="43">
        <f>'S2 Maquette'!F295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65" customHeight="1" x14ac:dyDescent="0.35">
      <c r="A295" s="45">
        <f>'S2 Maquette'!B296</f>
        <v>0</v>
      </c>
      <c r="B295" s="45">
        <f>'S2 Maquette'!C296</f>
        <v>0</v>
      </c>
      <c r="C295" s="43">
        <f>'S2 Maquette'!F296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65" customHeight="1" x14ac:dyDescent="0.35">
      <c r="A296" s="45">
        <f>'S2 Maquette'!B297</f>
        <v>0</v>
      </c>
      <c r="B296" s="45">
        <f>'S2 Maquette'!C297</f>
        <v>0</v>
      </c>
      <c r="C296" s="43">
        <f>'S2 Maquette'!F297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65" customHeight="1" x14ac:dyDescent="0.35">
      <c r="A297" s="45">
        <f>'S2 Maquette'!B298</f>
        <v>0</v>
      </c>
      <c r="B297" s="45">
        <f>'S2 Maquette'!C298</f>
        <v>0</v>
      </c>
      <c r="C297" s="43">
        <f>'S2 Maquette'!F298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65" customHeight="1" x14ac:dyDescent="0.35">
      <c r="A298" s="45">
        <f>'S2 Maquette'!B299</f>
        <v>0</v>
      </c>
      <c r="B298" s="45">
        <f>'S2 Maquette'!C299</f>
        <v>0</v>
      </c>
      <c r="C298" s="43">
        <f>'S2 Maquette'!F299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65" customHeight="1" x14ac:dyDescent="0.35">
      <c r="A299" s="45">
        <f>'S2 Maquette'!B300</f>
        <v>0</v>
      </c>
      <c r="B299" s="45">
        <f>'S2 Maquette'!C300</f>
        <v>0</v>
      </c>
      <c r="C299" s="43">
        <f>'S2 Maquette'!F300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  <row r="300" spans="1:23" ht="30.65" customHeight="1" x14ac:dyDescent="0.35">
      <c r="A300" s="45">
        <f>'S2 Maquette'!B301</f>
        <v>0</v>
      </c>
      <c r="B300" s="45">
        <f>'S2 Maquette'!C301</f>
        <v>0</v>
      </c>
      <c r="C300" s="43">
        <f>'S2 Maquette'!F301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6"/>
      <c r="W300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367" priority="42">
      <formula>$C1="Parcours Pédagogique"</formula>
    </cfRule>
    <cfRule type="expression" dxfId="366" priority="43">
      <formula>$C1="BLOC"</formula>
    </cfRule>
    <cfRule type="expression" dxfId="365" priority="44">
      <formula>$C1="OPTION"</formula>
    </cfRule>
  </conditionalFormatting>
  <conditionalFormatting sqref="A27:B82">
    <cfRule type="expression" dxfId="364" priority="1">
      <formula>$F27="Fermeture"</formula>
    </cfRule>
    <cfRule type="expression" dxfId="363" priority="2">
      <formula>$F27="Modification"</formula>
    </cfRule>
    <cfRule type="expression" dxfId="362" priority="3">
      <formula>$F27="Création"</formula>
    </cfRule>
  </conditionalFormatting>
  <conditionalFormatting sqref="A18:S26 C27:S82 A83:S300 T18">
    <cfRule type="expression" dxfId="361" priority="49">
      <formula>$C18="Modification MCC"</formula>
    </cfRule>
  </conditionalFormatting>
  <conditionalFormatting sqref="B1:S7 C8:S9 C10 E10 J10:S11 B12:M12 P12 B13:L13 B14:N14 P14:S17 B15:M17 B301:S999">
    <cfRule type="expression" dxfId="360" priority="46">
      <formula>$D1="Modification"</formula>
    </cfRule>
    <cfRule type="expression" dxfId="359" priority="47">
      <formula>$D1="Création"</formula>
    </cfRule>
    <cfRule type="expression" dxfId="358" priority="48">
      <formula>$D1="Fermeture"</formula>
    </cfRule>
  </conditionalFormatting>
  <conditionalFormatting sqref="B1:S7 C8:S9 J10:S11 B12:M12 B13:L13 B14:N14 B15:M17 B301:S999 P14:S17 C10 E10 P12">
    <cfRule type="expression" dxfId="357" priority="45">
      <formula>$D1="Modification MCC"</formula>
    </cfRule>
  </conditionalFormatting>
  <conditionalFormatting sqref="C1:S9 C10 E10 J10:S11 C12:S1001">
    <cfRule type="expression" dxfId="356" priority="37">
      <formula>$B1="Option"</formula>
    </cfRule>
  </conditionalFormatting>
  <conditionalFormatting sqref="J1:J1001">
    <cfRule type="expression" dxfId="355" priority="41">
      <formula>$I1="NON"</formula>
    </cfRule>
  </conditionalFormatting>
  <conditionalFormatting sqref="L18:L300">
    <cfRule type="expression" dxfId="354" priority="54">
      <formula>$K18="CCI (CC Intégral)"</formula>
    </cfRule>
  </conditionalFormatting>
  <conditionalFormatting sqref="M1:M1001 L18:L300">
    <cfRule type="expression" dxfId="353" priority="53">
      <formula>$K1="CT (Contrôle terminal)"</formula>
    </cfRule>
  </conditionalFormatting>
  <conditionalFormatting sqref="N1:O1001">
    <cfRule type="expression" dxfId="352" priority="40">
      <formula>$K1="CCI (CC Intégral)"</formula>
    </cfRule>
  </conditionalFormatting>
  <conditionalFormatting sqref="Q1:R1001">
    <cfRule type="expression" dxfId="351" priority="39">
      <formula>$P1="Autres"</formula>
    </cfRule>
  </conditionalFormatting>
  <conditionalFormatting sqref="S1:S1001 T18">
    <cfRule type="expression" dxfId="350" priority="38">
      <formula>$P1="CT (Contrôle terminal)"</formula>
    </cfRule>
  </conditionalFormatting>
  <conditionalFormatting sqref="T18 A18:S26 C27:S82 A83:S300">
    <cfRule type="expression" dxfId="349" priority="50">
      <formula>$C18="Modification"</formula>
    </cfRule>
    <cfRule type="expression" dxfId="348" priority="51">
      <formula>$C18="Création"</formula>
    </cfRule>
    <cfRule type="expression" dxfId="347" priority="52">
      <formula>$C18="Fermeture"</formula>
    </cfRule>
  </conditionalFormatting>
  <dataValidations count="7">
    <dataValidation type="list" allowBlank="1" showInputMessage="1" showErrorMessage="1" sqref="E19:I300" xr:uid="{E0C04035-DF49-432B-91F7-31C3FB151082}">
      <formula1>"OUI, NON"</formula1>
    </dataValidation>
    <dataValidation type="list" allowBlank="1" showInputMessage="1" showErrorMessage="1" sqref="P19:P300" xr:uid="{DD56E1FF-70FE-48BB-B46B-C088D5C50741}">
      <formula1>"CT (Contrôle terminal), Autres"</formula1>
    </dataValidation>
    <dataValidation type="list" allowBlank="1" showInputMessage="1" showErrorMessage="1" sqref="D1:D6" xr:uid="{835BEA1B-0856-47FD-9204-B4E858B93A5C}">
      <formula1>"Obligatoire, Facultatif, Complémentaire"</formula1>
    </dataValidation>
    <dataValidation type="list" allowBlank="1" showInputMessage="1" showErrorMessage="1" sqref="C23:C300" xr:uid="{A10C0D15-46F2-4821-A865-634E66A97F5E}">
      <formula1>"Modification MCC"</formula1>
    </dataValidation>
    <dataValidation type="list" allowBlank="1" showInputMessage="1" showErrorMessage="1" sqref="K19:K300" xr:uid="{8417DA63-C953-4C49-BDBB-CDA85BD39278}">
      <formula1>List_Controle2</formula1>
    </dataValidation>
    <dataValidation type="list" allowBlank="1" showInputMessage="1" showErrorMessage="1" sqref="Q19:Q300 N19:N300" xr:uid="{0FCE1032-CD66-4D51-9831-B2CC14D94301}">
      <formula1>List_Controle</formula1>
    </dataValidation>
    <dataValidation type="list" allowBlank="1" showInputMessage="1" showErrorMessage="1" sqref="B27:B82" xr:uid="{E27BF789-ADBE-492A-9FAF-89D60E7BA7D0}">
      <formula1>"UE, ECUE, BLOC, OPTION, Parcours Pédagogique"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855E5-67C0-48F1-A668-8C81CD05CCA1}">
  <sheetPr codeName="Feuil5"/>
  <dimension ref="A1:AD291"/>
  <sheetViews>
    <sheetView zoomScale="70" zoomScaleNormal="70" workbookViewId="0">
      <selection activeCell="G6" sqref="G6:I6"/>
    </sheetView>
  </sheetViews>
  <sheetFormatPr baseColWidth="10" defaultColWidth="11.453125" defaultRowHeight="14.5" x14ac:dyDescent="0.35"/>
  <cols>
    <col min="27" max="27" width="22.453125" customWidth="1"/>
    <col min="28" max="28" width="20.81640625" customWidth="1"/>
    <col min="29" max="29" width="20.26953125" customWidth="1"/>
    <col min="30" max="30" width="18.26953125" customWidth="1"/>
  </cols>
  <sheetData>
    <row r="1" spans="1:30" x14ac:dyDescent="0.35">
      <c r="A1" s="106" t="s">
        <v>141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AA1" s="105" t="s">
        <v>142</v>
      </c>
      <c r="AB1" s="105"/>
      <c r="AC1" s="105"/>
      <c r="AD1" s="105"/>
    </row>
    <row r="2" spans="1:30" x14ac:dyDescent="0.35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AA2" s="105"/>
      <c r="AB2" s="105"/>
      <c r="AC2" s="105"/>
      <c r="AD2" s="105"/>
    </row>
    <row r="3" spans="1:30" ht="24.65" customHeight="1" x14ac:dyDescent="0.35">
      <c r="A3" s="105" t="s">
        <v>143</v>
      </c>
      <c r="B3" s="105"/>
      <c r="C3" s="105"/>
      <c r="D3" s="105" t="s">
        <v>144</v>
      </c>
      <c r="E3" s="105"/>
      <c r="F3" s="105"/>
      <c r="G3" s="105" t="s">
        <v>145</v>
      </c>
      <c r="H3" s="105"/>
      <c r="I3" s="105"/>
      <c r="J3" s="105" t="s">
        <v>146</v>
      </c>
      <c r="K3" s="105"/>
      <c r="L3" s="105"/>
      <c r="AA3" s="9" t="s">
        <v>143</v>
      </c>
      <c r="AB3" s="9" t="s">
        <v>144</v>
      </c>
      <c r="AC3" s="9" t="s">
        <v>145</v>
      </c>
      <c r="AD3" s="9" t="s">
        <v>146</v>
      </c>
    </row>
    <row r="4" spans="1:30" ht="24" customHeight="1" x14ac:dyDescent="0.35">
      <c r="A4" s="9" t="s">
        <v>142</v>
      </c>
      <c r="B4" s="9" t="s">
        <v>147</v>
      </c>
      <c r="C4" s="9" t="s">
        <v>148</v>
      </c>
      <c r="D4" s="33" t="s">
        <v>142</v>
      </c>
      <c r="E4" s="33" t="s">
        <v>147</v>
      </c>
      <c r="F4" s="33" t="s">
        <v>148</v>
      </c>
      <c r="G4" s="33" t="s">
        <v>142</v>
      </c>
      <c r="H4" s="33" t="s">
        <v>147</v>
      </c>
      <c r="I4" s="33" t="s">
        <v>148</v>
      </c>
      <c r="J4" s="33" t="s">
        <v>142</v>
      </c>
      <c r="K4" s="33" t="s">
        <v>147</v>
      </c>
      <c r="L4" s="33" t="s">
        <v>148</v>
      </c>
      <c r="AA4" s="9">
        <f>'S1 Maquette'!I19*1.5</f>
        <v>0</v>
      </c>
      <c r="AB4" s="9">
        <f>'S2 Maquette'!I19*1.5</f>
        <v>0</v>
      </c>
      <c r="AC4" s="9">
        <f>'S3 Maquette'!I19*1.5</f>
        <v>0</v>
      </c>
      <c r="AD4" s="9">
        <f>'S4 Maquette'!I19*1.5</f>
        <v>0</v>
      </c>
    </row>
    <row r="5" spans="1:30" ht="21" customHeight="1" x14ac:dyDescent="0.35">
      <c r="A5" s="9">
        <f>SUM(AA4:AA291)</f>
        <v>49.5</v>
      </c>
      <c r="B5" s="9">
        <f>SUM('S1 Maquette'!J19:J302)</f>
        <v>99</v>
      </c>
      <c r="C5" s="9">
        <f>SUM('S1 Maquette'!K19:K302)</f>
        <v>22</v>
      </c>
      <c r="D5" s="9">
        <f>SUM(AB4:AB291)</f>
        <v>54</v>
      </c>
      <c r="E5" s="9">
        <f>SUM('S2 Maquette'!J19:J301)</f>
        <v>108</v>
      </c>
      <c r="F5" s="9">
        <f>SUM('S2 Maquette'!K19:K301)</f>
        <v>24</v>
      </c>
      <c r="G5" s="9">
        <f>SUM(AC4:AC291)</f>
        <v>90</v>
      </c>
      <c r="H5" s="9">
        <f>SUM('S3 Maquette'!J19:J302)</f>
        <v>126</v>
      </c>
      <c r="I5" s="9">
        <f>SUM('S3 Maquette'!K19:K302)</f>
        <v>24</v>
      </c>
      <c r="J5" s="9">
        <f>SUM(AD4:AD291)</f>
        <v>90</v>
      </c>
      <c r="K5" s="9">
        <f>SUM('S4 Maquette'!J19:J302)</f>
        <v>126</v>
      </c>
      <c r="L5" s="9">
        <f>SUM('S4 Maquette'!K19:K302)</f>
        <v>24</v>
      </c>
      <c r="AA5" s="9">
        <f>'S1 Maquette'!I20*1.5</f>
        <v>0</v>
      </c>
      <c r="AB5" s="9">
        <f>'S2 Maquette'!I20*1.5</f>
        <v>0</v>
      </c>
      <c r="AC5" s="9">
        <f>'S3 Maquette'!I20*1.5</f>
        <v>0</v>
      </c>
      <c r="AD5" s="9">
        <f>'S4 Maquette'!I20*1.5</f>
        <v>0</v>
      </c>
    </row>
    <row r="6" spans="1:30" ht="22.4" customHeight="1" x14ac:dyDescent="0.35">
      <c r="A6" s="105" t="s">
        <v>149</v>
      </c>
      <c r="B6" s="105"/>
      <c r="C6" s="105"/>
      <c r="D6" s="105" t="s">
        <v>149</v>
      </c>
      <c r="E6" s="105"/>
      <c r="F6" s="105"/>
      <c r="G6" s="105" t="s">
        <v>149</v>
      </c>
      <c r="H6" s="105"/>
      <c r="I6" s="105"/>
      <c r="J6" s="105" t="s">
        <v>149</v>
      </c>
      <c r="K6" s="105"/>
      <c r="L6" s="105"/>
      <c r="AA6" s="9">
        <f>'S1 Maquette'!I21*1.5</f>
        <v>0</v>
      </c>
      <c r="AB6" s="9">
        <f>'S2 Maquette'!I21*1.5</f>
        <v>0</v>
      </c>
      <c r="AC6" s="9">
        <f>'S3 Maquette'!I21*1.5</f>
        <v>0</v>
      </c>
      <c r="AD6" s="9">
        <f>'S4 Maquette'!I21*1.5</f>
        <v>0</v>
      </c>
    </row>
    <row r="7" spans="1:30" ht="18.649999999999999" customHeight="1" x14ac:dyDescent="0.35">
      <c r="A7" s="105">
        <f>SUM(A5,B5,C5)</f>
        <v>170.5</v>
      </c>
      <c r="B7" s="105"/>
      <c r="C7" s="105"/>
      <c r="D7" s="105">
        <f>SUM(D5,E5,F5)</f>
        <v>186</v>
      </c>
      <c r="E7" s="105"/>
      <c r="F7" s="105"/>
      <c r="G7" s="105">
        <f>SUM(G5,H5,I5)</f>
        <v>240</v>
      </c>
      <c r="H7" s="105"/>
      <c r="I7" s="105"/>
      <c r="J7" s="105">
        <f>SUM(J5,K5,L5)</f>
        <v>240</v>
      </c>
      <c r="K7" s="105"/>
      <c r="L7" s="105"/>
      <c r="AA7" s="9">
        <f>'S1 Maquette'!I22*1.5</f>
        <v>0</v>
      </c>
      <c r="AB7" s="9">
        <f>'S2 Maquette'!I22*1.5</f>
        <v>0</v>
      </c>
      <c r="AC7" s="9">
        <f>'S3 Maquette'!I22*1.5</f>
        <v>0</v>
      </c>
      <c r="AD7" s="9">
        <f>'S4 Maquette'!I22*1.5</f>
        <v>0</v>
      </c>
    </row>
    <row r="8" spans="1:30" x14ac:dyDescent="0.35">
      <c r="A8" s="107" t="s">
        <v>149</v>
      </c>
      <c r="B8" s="108"/>
      <c r="C8" s="108"/>
      <c r="D8" s="108"/>
      <c r="E8" s="108"/>
      <c r="F8" s="109"/>
      <c r="G8" s="107" t="s">
        <v>149</v>
      </c>
      <c r="H8" s="108"/>
      <c r="I8" s="108"/>
      <c r="J8" s="108"/>
      <c r="K8" s="108"/>
      <c r="L8" s="109"/>
      <c r="AA8" s="9">
        <f>'S1 Maquette'!I23*1.5</f>
        <v>0</v>
      </c>
      <c r="AB8" s="9">
        <f>'S2 Maquette'!I23*1.5</f>
        <v>0</v>
      </c>
      <c r="AC8" s="9">
        <f>'S3 Maquette'!I23*1.5</f>
        <v>0</v>
      </c>
      <c r="AD8" s="9">
        <f>'S4 Maquette'!I23*1.5</f>
        <v>0</v>
      </c>
    </row>
    <row r="9" spans="1:30" x14ac:dyDescent="0.35">
      <c r="A9" s="110"/>
      <c r="B9" s="111"/>
      <c r="C9" s="111"/>
      <c r="D9" s="111"/>
      <c r="E9" s="111"/>
      <c r="F9" s="112"/>
      <c r="G9" s="110"/>
      <c r="H9" s="111"/>
      <c r="I9" s="111"/>
      <c r="J9" s="111"/>
      <c r="K9" s="111"/>
      <c r="L9" s="112"/>
      <c r="AA9" s="9">
        <f>'S1 Maquette'!I24*1.5</f>
        <v>0</v>
      </c>
      <c r="AB9" s="9">
        <f>'S2 Maquette'!I24*1.5</f>
        <v>0</v>
      </c>
      <c r="AC9" s="9">
        <f>'S3 Maquette'!I24*1.5</f>
        <v>0</v>
      </c>
      <c r="AD9" s="9">
        <f>'S4 Maquette'!I24*1.5</f>
        <v>0</v>
      </c>
    </row>
    <row r="10" spans="1:30" x14ac:dyDescent="0.35">
      <c r="A10" s="107">
        <f>SUM(A7,D7)</f>
        <v>356.5</v>
      </c>
      <c r="B10" s="108"/>
      <c r="C10" s="108"/>
      <c r="D10" s="108"/>
      <c r="E10" s="108"/>
      <c r="F10" s="109"/>
      <c r="G10" s="107">
        <f>SUM(G7,J7)</f>
        <v>480</v>
      </c>
      <c r="H10" s="108"/>
      <c r="I10" s="108"/>
      <c r="J10" s="108"/>
      <c r="K10" s="108"/>
      <c r="L10" s="109"/>
      <c r="AA10" s="9">
        <f>'S1 Maquette'!I25*1.5</f>
        <v>0</v>
      </c>
      <c r="AB10" s="9">
        <f>'S2 Maquette'!I25*1.5</f>
        <v>0</v>
      </c>
      <c r="AC10" s="9">
        <f>'S3 Maquette'!I25*1.5</f>
        <v>0</v>
      </c>
      <c r="AD10" s="9">
        <f>'S4 Maquette'!I25*1.5</f>
        <v>0</v>
      </c>
    </row>
    <row r="11" spans="1:30" x14ac:dyDescent="0.35">
      <c r="A11" s="110"/>
      <c r="B11" s="111"/>
      <c r="C11" s="111"/>
      <c r="D11" s="111"/>
      <c r="E11" s="111"/>
      <c r="F11" s="112"/>
      <c r="G11" s="110"/>
      <c r="H11" s="111"/>
      <c r="I11" s="111"/>
      <c r="J11" s="111"/>
      <c r="K11" s="111"/>
      <c r="L11" s="112"/>
      <c r="AA11" s="9">
        <f>'S1 Maquette'!I26*1.5</f>
        <v>0</v>
      </c>
      <c r="AB11" s="9">
        <f>'S2 Maquette'!I26*1.5</f>
        <v>0</v>
      </c>
      <c r="AC11" s="9">
        <f>'S3 Maquette'!I26*1.5</f>
        <v>0</v>
      </c>
      <c r="AD11" s="9">
        <f>'S4 Maquette'!I26*1.5</f>
        <v>0</v>
      </c>
    </row>
    <row r="12" spans="1:30" x14ac:dyDescent="0.35">
      <c r="AA12" s="9">
        <f>'S1 Maquette'!I27*1.5</f>
        <v>0</v>
      </c>
      <c r="AB12" s="9">
        <f>'S2 Maquette'!I27*1.5</f>
        <v>0</v>
      </c>
      <c r="AC12" s="9">
        <f>'S3 Maquette'!I27*1.5</f>
        <v>0</v>
      </c>
      <c r="AD12" s="9">
        <f>'S4 Maquette'!I27*1.5</f>
        <v>0</v>
      </c>
    </row>
    <row r="13" spans="1:30" x14ac:dyDescent="0.35">
      <c r="AA13" s="9">
        <f>'S1 Maquette'!I28*1.5</f>
        <v>0</v>
      </c>
      <c r="AB13" s="9">
        <f>'S2 Maquette'!I28*1.5</f>
        <v>0</v>
      </c>
      <c r="AC13" s="9">
        <f>'S3 Maquette'!I28*1.5</f>
        <v>0</v>
      </c>
      <c r="AD13" s="9">
        <f>'S4 Maquette'!I28*1.5</f>
        <v>0</v>
      </c>
    </row>
    <row r="14" spans="1:30" x14ac:dyDescent="0.35">
      <c r="A14" s="113" t="s">
        <v>150</v>
      </c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N14" s="117" t="s">
        <v>151</v>
      </c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AA14" s="9">
        <f>'S1 Maquette'!I29*1.5</f>
        <v>0</v>
      </c>
      <c r="AB14" s="9">
        <f>'S2 Maquette'!I29*1.5</f>
        <v>0</v>
      </c>
      <c r="AC14" s="9">
        <f>'S3 Maquette'!I29*1.5</f>
        <v>0</v>
      </c>
      <c r="AD14" s="9">
        <f>'S4 Maquette'!I29*1.5</f>
        <v>0</v>
      </c>
    </row>
    <row r="15" spans="1:30" ht="20.5" customHeight="1" x14ac:dyDescent="0.35">
      <c r="A15" s="113"/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AA15" s="9">
        <f>'S1 Maquette'!I30*1.5</f>
        <v>0</v>
      </c>
      <c r="AB15" s="9">
        <f>'S2 Maquette'!I30*1.5</f>
        <v>0</v>
      </c>
      <c r="AC15" s="9">
        <f>'S3 Maquette'!I30*1.5</f>
        <v>0</v>
      </c>
      <c r="AD15" s="9">
        <f>'S4 Maquette'!I30*1.5</f>
        <v>0</v>
      </c>
    </row>
    <row r="16" spans="1:30" ht="23.15" customHeight="1" x14ac:dyDescent="0.35">
      <c r="A16" s="105" t="s">
        <v>143</v>
      </c>
      <c r="B16" s="105"/>
      <c r="C16" s="105"/>
      <c r="D16" s="114" t="s">
        <v>144</v>
      </c>
      <c r="E16" s="115"/>
      <c r="F16" s="116"/>
      <c r="G16" s="105" t="s">
        <v>145</v>
      </c>
      <c r="H16" s="105"/>
      <c r="I16" s="105"/>
      <c r="J16" s="105" t="s">
        <v>146</v>
      </c>
      <c r="K16" s="105"/>
      <c r="L16" s="105"/>
      <c r="N16" s="105" t="s">
        <v>143</v>
      </c>
      <c r="O16" s="105"/>
      <c r="P16" s="105"/>
      <c r="Q16" s="105" t="s">
        <v>144</v>
      </c>
      <c r="R16" s="105"/>
      <c r="S16" s="105"/>
      <c r="T16" s="105" t="s">
        <v>145</v>
      </c>
      <c r="U16" s="105"/>
      <c r="V16" s="105"/>
      <c r="W16" s="105" t="s">
        <v>146</v>
      </c>
      <c r="X16" s="105"/>
      <c r="Y16" s="105"/>
      <c r="AA16" s="9">
        <f>'S1 Maquette'!I31*1.5</f>
        <v>0</v>
      </c>
      <c r="AB16" s="9">
        <f>'S2 Maquette'!I31*1.5</f>
        <v>0</v>
      </c>
      <c r="AC16" s="9">
        <f>'S3 Maquette'!I31*1.5</f>
        <v>0</v>
      </c>
      <c r="AD16" s="9">
        <f>'S4 Maquette'!I31*1.5</f>
        <v>0</v>
      </c>
    </row>
    <row r="17" spans="1:30" ht="25.4" customHeight="1" x14ac:dyDescent="0.35">
      <c r="A17" s="9" t="s">
        <v>142</v>
      </c>
      <c r="B17" s="9" t="s">
        <v>147</v>
      </c>
      <c r="C17" s="9" t="s">
        <v>148</v>
      </c>
      <c r="D17" s="9" t="s">
        <v>142</v>
      </c>
      <c r="E17" s="9" t="s">
        <v>147</v>
      </c>
      <c r="F17" s="9" t="s">
        <v>148</v>
      </c>
      <c r="G17" s="9" t="s">
        <v>142</v>
      </c>
      <c r="H17" s="9" t="s">
        <v>147</v>
      </c>
      <c r="I17" s="9" t="s">
        <v>148</v>
      </c>
      <c r="J17" s="9" t="s">
        <v>142</v>
      </c>
      <c r="K17" s="9" t="s">
        <v>147</v>
      </c>
      <c r="L17" s="9" t="s">
        <v>148</v>
      </c>
      <c r="N17" s="9" t="s">
        <v>142</v>
      </c>
      <c r="O17" s="9" t="s">
        <v>147</v>
      </c>
      <c r="P17" s="9" t="s">
        <v>148</v>
      </c>
      <c r="Q17" s="9" t="s">
        <v>142</v>
      </c>
      <c r="R17" s="9" t="s">
        <v>147</v>
      </c>
      <c r="S17" s="9" t="s">
        <v>148</v>
      </c>
      <c r="T17" s="9" t="s">
        <v>142</v>
      </c>
      <c r="U17" s="9" t="s">
        <v>147</v>
      </c>
      <c r="V17" s="9" t="s">
        <v>148</v>
      </c>
      <c r="W17" s="9" t="s">
        <v>142</v>
      </c>
      <c r="X17" s="9" t="s">
        <v>147</v>
      </c>
      <c r="Y17" s="9" t="s">
        <v>148</v>
      </c>
      <c r="AA17" s="9">
        <f>'S1 Maquette'!I32*1.5</f>
        <v>16.5</v>
      </c>
      <c r="AB17" s="9">
        <f>'S2 Maquette'!I32*1.5</f>
        <v>18</v>
      </c>
      <c r="AC17" s="9">
        <f>'S3 Maquette'!I32*1.5</f>
        <v>0</v>
      </c>
      <c r="AD17" s="9">
        <f>'S4 Maquette'!I32*1.5</f>
        <v>0</v>
      </c>
    </row>
    <row r="18" spans="1:30" ht="25.4" customHeight="1" x14ac:dyDescent="0.35">
      <c r="A18" s="9">
        <f>A5-N18</f>
        <v>49.5</v>
      </c>
      <c r="B18" s="9">
        <f>B5-O18</f>
        <v>99</v>
      </c>
      <c r="C18" s="9">
        <f>C5-P18</f>
        <v>22</v>
      </c>
      <c r="D18" s="9">
        <f t="shared" ref="D18:K18" si="0">D5-Q18</f>
        <v>54</v>
      </c>
      <c r="E18" s="9">
        <f t="shared" si="0"/>
        <v>108</v>
      </c>
      <c r="F18" s="9">
        <f t="shared" ca="1" si="0"/>
        <v>24</v>
      </c>
      <c r="G18" s="9">
        <f t="shared" si="0"/>
        <v>90</v>
      </c>
      <c r="H18" s="9">
        <f t="shared" si="0"/>
        <v>126</v>
      </c>
      <c r="I18" s="9">
        <f t="shared" si="0"/>
        <v>24</v>
      </c>
      <c r="J18" s="9">
        <f t="shared" si="0"/>
        <v>90</v>
      </c>
      <c r="K18" s="9">
        <f t="shared" si="0"/>
        <v>126</v>
      </c>
      <c r="L18" s="9">
        <f>L5-Y18</f>
        <v>24</v>
      </c>
      <c r="N18" s="9">
        <f>SUMIF('S1 Maquette'!M19:M302,"Portée",'S1 Maquette'!I19:I302)*1.5</f>
        <v>0</v>
      </c>
      <c r="O18" s="9">
        <f>SUMIF('S1 Maquette'!M19:M302,"Portée",'S1 Maquette'!J19:J302)</f>
        <v>0</v>
      </c>
      <c r="P18" s="9">
        <f>SUMIF('S1 Maquette'!M19:M302,"Portée",'S1 Maquette'!K19:K302)</f>
        <v>0</v>
      </c>
      <c r="Q18" s="9">
        <f>SUMIF('S2 Maquette'!M19:M301,"Portée",'S2 Maquette'!I19:I301)*1.5</f>
        <v>0</v>
      </c>
      <c r="R18" s="9">
        <f>SUMIF('S2 Maquette'!M19:M301,"Portée",'S2 Maquette'!J19:J301)</f>
        <v>0</v>
      </c>
      <c r="S18" s="9">
        <f ca="1">SUMIF('S2 Maquette'!M9:M301,"Portée",'S2 Maquette'!K19:K301)</f>
        <v>0</v>
      </c>
      <c r="T18" s="9">
        <f>SUMIF('S3 Maquette'!M19:M302,"Portée",'S3 Maquette'!I19:I302)*1.5</f>
        <v>0</v>
      </c>
      <c r="U18" s="9">
        <f>SUMIF('S3 Maquette'!M19:M302,"Portée",'S3 Maquette'!J19:J302)</f>
        <v>0</v>
      </c>
      <c r="V18" s="9">
        <f>SUMIF('S3 Maquette'!M19:M302,"Portée",'S3 Maquette'!K19:K302)</f>
        <v>0</v>
      </c>
      <c r="W18" s="9">
        <f>SUMIF('S4 Maquette'!M19:M302,"Portée",'S4 Maquette'!I19:I302)*1.5</f>
        <v>0</v>
      </c>
      <c r="X18" s="9">
        <f>SUMIF('S4 Maquette'!M19:M302,"Portée",'S4 Maquette'!J19:J302)</f>
        <v>0</v>
      </c>
      <c r="Y18" s="9">
        <f>SUMIF('S4 Maquette'!M19:M302,"Portée",'S4 Maquette'!K19:K302)</f>
        <v>0</v>
      </c>
      <c r="AA18" s="9">
        <f>'S1 Maquette'!I33*1.5</f>
        <v>0</v>
      </c>
      <c r="AB18" s="9">
        <f>'S2 Maquette'!I33*1.5</f>
        <v>0</v>
      </c>
      <c r="AC18" s="9">
        <f>'S3 Maquette'!I33*1.5</f>
        <v>18</v>
      </c>
      <c r="AD18" s="9">
        <f>'S4 Maquette'!I33*1.5</f>
        <v>18</v>
      </c>
    </row>
    <row r="19" spans="1:30" ht="24" customHeight="1" x14ac:dyDescent="0.35">
      <c r="A19" s="105" t="s">
        <v>149</v>
      </c>
      <c r="B19" s="105"/>
      <c r="C19" s="105"/>
      <c r="D19" s="105" t="s">
        <v>149</v>
      </c>
      <c r="E19" s="105"/>
      <c r="F19" s="105"/>
      <c r="G19" s="105" t="s">
        <v>149</v>
      </c>
      <c r="H19" s="105"/>
      <c r="I19" s="105"/>
      <c r="J19" s="105" t="s">
        <v>149</v>
      </c>
      <c r="K19" s="105"/>
      <c r="L19" s="105"/>
      <c r="AA19" s="9">
        <f>'S1 Maquette'!I34*1.5</f>
        <v>0</v>
      </c>
      <c r="AB19" s="9">
        <f>'S2 Maquette'!I34*1.5</f>
        <v>0</v>
      </c>
      <c r="AC19" s="9">
        <f>'S3 Maquette'!I34*1.5</f>
        <v>18</v>
      </c>
      <c r="AD19" s="9">
        <f>'S4 Maquette'!I34*1.5</f>
        <v>18</v>
      </c>
    </row>
    <row r="20" spans="1:30" ht="26.15" customHeight="1" x14ac:dyDescent="0.35">
      <c r="A20" s="105">
        <f>SUM(A18,B18,C18)</f>
        <v>170.5</v>
      </c>
      <c r="B20" s="105"/>
      <c r="C20" s="105"/>
      <c r="D20" s="105">
        <f ca="1">SUM(D18,E18,F18)</f>
        <v>186</v>
      </c>
      <c r="E20" s="105"/>
      <c r="F20" s="105"/>
      <c r="G20" s="105">
        <f>SUM(G18,H18,I18)</f>
        <v>240</v>
      </c>
      <c r="H20" s="105"/>
      <c r="I20" s="105"/>
      <c r="J20" s="105">
        <f>SUM(J18,K18,L18)</f>
        <v>240</v>
      </c>
      <c r="K20" s="105"/>
      <c r="L20" s="105"/>
      <c r="AA20" s="9">
        <f>'S1 Maquette'!I35*1.5</f>
        <v>16.5</v>
      </c>
      <c r="AB20" s="9">
        <f>'S2 Maquette'!I35*1.5</f>
        <v>18</v>
      </c>
      <c r="AC20" s="9">
        <f>'S3 Maquette'!I35*1.5</f>
        <v>0</v>
      </c>
      <c r="AD20" s="9">
        <f>'S4 Maquette'!I35*1.5</f>
        <v>0</v>
      </c>
    </row>
    <row r="21" spans="1:30" ht="30.65" customHeight="1" x14ac:dyDescent="0.35">
      <c r="A21" s="114" t="s">
        <v>149</v>
      </c>
      <c r="B21" s="115"/>
      <c r="C21" s="115"/>
      <c r="D21" s="115"/>
      <c r="E21" s="115"/>
      <c r="F21" s="116"/>
      <c r="G21" s="114" t="s">
        <v>149</v>
      </c>
      <c r="H21" s="115"/>
      <c r="I21" s="115"/>
      <c r="J21" s="115"/>
      <c r="K21" s="115"/>
      <c r="L21" s="116"/>
      <c r="AA21" s="9">
        <f>'S1 Maquette'!I36*1.5</f>
        <v>0</v>
      </c>
      <c r="AB21" s="9">
        <f>'S2 Maquette'!I36*1.5</f>
        <v>0</v>
      </c>
      <c r="AC21" s="9">
        <f>'S3 Maquette'!I36*1.5</f>
        <v>18</v>
      </c>
      <c r="AD21" s="9">
        <f>'S4 Maquette'!I36*1.5</f>
        <v>18</v>
      </c>
    </row>
    <row r="22" spans="1:30" ht="25.4" customHeight="1" x14ac:dyDescent="0.35">
      <c r="A22" s="114">
        <f ca="1">SUM(A20,D20)</f>
        <v>356.5</v>
      </c>
      <c r="B22" s="115"/>
      <c r="C22" s="115"/>
      <c r="D22" s="115"/>
      <c r="E22" s="115"/>
      <c r="F22" s="116"/>
      <c r="G22" s="114">
        <f>SUM(G20,J20)</f>
        <v>480</v>
      </c>
      <c r="H22" s="115"/>
      <c r="I22" s="115"/>
      <c r="J22" s="115"/>
      <c r="K22" s="115"/>
      <c r="L22" s="116"/>
      <c r="AA22" s="9">
        <f>'S1 Maquette'!I38*1.5</f>
        <v>0</v>
      </c>
      <c r="AB22" s="9">
        <f>'S2 Maquette'!I38*1.5</f>
        <v>0</v>
      </c>
      <c r="AC22" s="9">
        <f>'S3 Maquette'!I37*1.5</f>
        <v>18</v>
      </c>
      <c r="AD22" s="9">
        <f>'S4 Maquette'!I37*1.5</f>
        <v>18</v>
      </c>
    </row>
    <row r="23" spans="1:30" x14ac:dyDescent="0.35">
      <c r="AA23" s="9">
        <f>'S1 Maquette'!I39*1.5</f>
        <v>16.5</v>
      </c>
      <c r="AB23" s="9">
        <f>'S2 Maquette'!I39*1.5</f>
        <v>18</v>
      </c>
      <c r="AC23" s="9">
        <f>'S3 Maquette'!I38*1.5</f>
        <v>0</v>
      </c>
      <c r="AD23" s="9">
        <f>'S4 Maquette'!I39*1.5</f>
        <v>0</v>
      </c>
    </row>
    <row r="24" spans="1:30" x14ac:dyDescent="0.35">
      <c r="AA24" s="9">
        <f>'S1 Maquette'!I40*1.5</f>
        <v>0</v>
      </c>
      <c r="AB24" s="9">
        <f>'S2 Maquette'!I40*1.5</f>
        <v>0</v>
      </c>
      <c r="AC24" s="9">
        <f>'S3 Maquette'!I40*1.5</f>
        <v>18</v>
      </c>
      <c r="AD24" s="9">
        <f>'S4 Maquette'!I40*1.5</f>
        <v>18</v>
      </c>
    </row>
    <row r="25" spans="1:30" x14ac:dyDescent="0.35">
      <c r="AA25" s="9">
        <f>'S1 Maquette'!I42*1.5</f>
        <v>0</v>
      </c>
      <c r="AB25" s="9">
        <f>'S2 Maquette'!I41*1.5</f>
        <v>0</v>
      </c>
      <c r="AC25" s="9">
        <f>'S3 Maquette'!I41*1.5</f>
        <v>0</v>
      </c>
      <c r="AD25" s="9">
        <f>'S4 Maquette'!I41*1.5</f>
        <v>0</v>
      </c>
    </row>
    <row r="26" spans="1:30" x14ac:dyDescent="0.35">
      <c r="AA26" s="9">
        <f>'S1 Maquette'!I43*1.5</f>
        <v>0</v>
      </c>
      <c r="AB26" s="9">
        <f>'S2 Maquette'!I42*1.5</f>
        <v>0</v>
      </c>
      <c r="AC26" s="9">
        <f>'S3 Maquette'!I43*1.5</f>
        <v>0</v>
      </c>
      <c r="AD26" s="9">
        <f>'S4 Maquette'!I43*1.5</f>
        <v>0</v>
      </c>
    </row>
    <row r="27" spans="1:30" x14ac:dyDescent="0.35">
      <c r="AA27" s="9">
        <f>'S1 Maquette'!I44*1.5</f>
        <v>0</v>
      </c>
      <c r="AB27" s="9">
        <f>'S2 Maquette'!I43*1.5</f>
        <v>0</v>
      </c>
      <c r="AC27" s="9">
        <f>'S3 Maquette'!I44*1.5</f>
        <v>0</v>
      </c>
      <c r="AD27" s="9">
        <f>'S4 Maquette'!I44*1.5</f>
        <v>0</v>
      </c>
    </row>
    <row r="28" spans="1:30" x14ac:dyDescent="0.35">
      <c r="AA28" s="9">
        <f>'S1 Maquette'!I45*1.5</f>
        <v>0</v>
      </c>
      <c r="AB28" s="9">
        <f>'S2 Maquette'!I44*1.5</f>
        <v>0</v>
      </c>
      <c r="AC28" s="9">
        <f>'S3 Maquette'!I45*1.5</f>
        <v>0</v>
      </c>
      <c r="AD28" s="9">
        <f>'S4 Maquette'!I45*1.5</f>
        <v>0</v>
      </c>
    </row>
    <row r="29" spans="1:30" x14ac:dyDescent="0.35">
      <c r="AA29" s="9">
        <f>'S1 Maquette'!I46*1.5</f>
        <v>0</v>
      </c>
      <c r="AB29" s="9">
        <f>'S2 Maquette'!I45*1.5</f>
        <v>0</v>
      </c>
      <c r="AC29" s="9">
        <f>'S3 Maquette'!I46*1.5</f>
        <v>0</v>
      </c>
      <c r="AD29" s="9">
        <f>'S4 Maquette'!I46*1.5</f>
        <v>0</v>
      </c>
    </row>
    <row r="30" spans="1:30" x14ac:dyDescent="0.35">
      <c r="AA30" s="9">
        <f>'S1 Maquette'!I47*1.5</f>
        <v>0</v>
      </c>
      <c r="AB30" s="9">
        <f>'S2 Maquette'!I46*1.5</f>
        <v>0</v>
      </c>
      <c r="AC30" s="9">
        <f>'S3 Maquette'!I47*1.5</f>
        <v>0</v>
      </c>
      <c r="AD30" s="9">
        <f>'S4 Maquette'!I47*1.5</f>
        <v>0</v>
      </c>
    </row>
    <row r="31" spans="1:30" x14ac:dyDescent="0.35">
      <c r="AA31" s="9">
        <f>'S1 Maquette'!I48*1.5</f>
        <v>0</v>
      </c>
      <c r="AB31" s="9">
        <f>'S2 Maquette'!I47*1.5</f>
        <v>0</v>
      </c>
      <c r="AC31" s="9">
        <f>'S3 Maquette'!I48*1.5</f>
        <v>0</v>
      </c>
      <c r="AD31" s="9">
        <f>'S4 Maquette'!I48*1.5</f>
        <v>0</v>
      </c>
    </row>
    <row r="32" spans="1:30" x14ac:dyDescent="0.35">
      <c r="AA32" s="9">
        <f>'S1 Maquette'!I49*1.5</f>
        <v>0</v>
      </c>
      <c r="AB32" s="9">
        <f>'S2 Maquette'!I48*1.5</f>
        <v>0</v>
      </c>
      <c r="AC32" s="9">
        <f>'S3 Maquette'!I49*1.5</f>
        <v>0</v>
      </c>
      <c r="AD32" s="9">
        <f>'S4 Maquette'!I49*1.5</f>
        <v>0</v>
      </c>
    </row>
    <row r="33" spans="27:30" x14ac:dyDescent="0.35">
      <c r="AA33" s="9">
        <f>'S1 Maquette'!I50*1.5</f>
        <v>0</v>
      </c>
      <c r="AB33" s="9">
        <f>'S2 Maquette'!I49*1.5</f>
        <v>0</v>
      </c>
      <c r="AC33" s="9">
        <f>'S3 Maquette'!I50*1.5</f>
        <v>0</v>
      </c>
      <c r="AD33" s="9">
        <f>'S4 Maquette'!I50*1.5</f>
        <v>0</v>
      </c>
    </row>
    <row r="34" spans="27:30" x14ac:dyDescent="0.35">
      <c r="AA34" s="9">
        <f>'S1 Maquette'!I51*1.5</f>
        <v>0</v>
      </c>
      <c r="AB34" s="9">
        <f>'S2 Maquette'!I50*1.5</f>
        <v>0</v>
      </c>
      <c r="AC34" s="9">
        <f>'S3 Maquette'!I51*1.5</f>
        <v>0</v>
      </c>
      <c r="AD34" s="9">
        <f>'S4 Maquette'!I51*1.5</f>
        <v>0</v>
      </c>
    </row>
    <row r="35" spans="27:30" x14ac:dyDescent="0.35">
      <c r="AA35" s="9">
        <f>'S1 Maquette'!I52*1.5</f>
        <v>0</v>
      </c>
      <c r="AB35" s="9">
        <f>'S2 Maquette'!I51*1.5</f>
        <v>0</v>
      </c>
      <c r="AC35" s="9">
        <f>'S3 Maquette'!I52*1.5</f>
        <v>0</v>
      </c>
      <c r="AD35" s="9">
        <f>'S4 Maquette'!I52*1.5</f>
        <v>0</v>
      </c>
    </row>
    <row r="36" spans="27:30" x14ac:dyDescent="0.35">
      <c r="AA36" s="9">
        <f>'S1 Maquette'!I53*1.5</f>
        <v>0</v>
      </c>
      <c r="AB36" s="9">
        <f>'S2 Maquette'!I52*1.5</f>
        <v>0</v>
      </c>
      <c r="AC36" s="9">
        <f>'S3 Maquette'!I53*1.5</f>
        <v>0</v>
      </c>
      <c r="AD36" s="9">
        <f>'S4 Maquette'!I53*1.5</f>
        <v>0</v>
      </c>
    </row>
    <row r="37" spans="27:30" x14ac:dyDescent="0.35">
      <c r="AA37" s="9">
        <f>'S1 Maquette'!I54*1.5</f>
        <v>0</v>
      </c>
      <c r="AB37" s="9">
        <f>'S2 Maquette'!I53*1.5</f>
        <v>0</v>
      </c>
      <c r="AC37" s="9">
        <f>'S3 Maquette'!I54*1.5</f>
        <v>0</v>
      </c>
      <c r="AD37" s="9">
        <f>'S4 Maquette'!I54*1.5</f>
        <v>0</v>
      </c>
    </row>
    <row r="38" spans="27:30" x14ac:dyDescent="0.35">
      <c r="AA38" s="9">
        <f>'S1 Maquette'!I55*1.5</f>
        <v>0</v>
      </c>
      <c r="AB38" s="9">
        <f>'S2 Maquette'!I54*1.5</f>
        <v>0</v>
      </c>
      <c r="AC38" s="9">
        <f>'S3 Maquette'!I55*1.5</f>
        <v>0</v>
      </c>
      <c r="AD38" s="9">
        <f>'S4 Maquette'!I55*1.5</f>
        <v>0</v>
      </c>
    </row>
    <row r="39" spans="27:30" x14ac:dyDescent="0.35">
      <c r="AA39" s="9">
        <f>'S1 Maquette'!I56*1.5</f>
        <v>0</v>
      </c>
      <c r="AB39" s="9">
        <f>'S2 Maquette'!I55*1.5</f>
        <v>0</v>
      </c>
      <c r="AC39" s="9">
        <f>'S3 Maquette'!I56*1.5</f>
        <v>0</v>
      </c>
      <c r="AD39" s="9">
        <f>'S4 Maquette'!I56*1.5</f>
        <v>0</v>
      </c>
    </row>
    <row r="40" spans="27:30" x14ac:dyDescent="0.35">
      <c r="AA40" s="9">
        <f>'S1 Maquette'!I57*1.5</f>
        <v>0</v>
      </c>
      <c r="AB40" s="9">
        <f>'S2 Maquette'!I56*1.5</f>
        <v>0</v>
      </c>
      <c r="AC40" s="9">
        <f>'S3 Maquette'!I57*1.5</f>
        <v>0</v>
      </c>
      <c r="AD40" s="9">
        <f>'S4 Maquette'!I57*1.5</f>
        <v>0</v>
      </c>
    </row>
    <row r="41" spans="27:30" x14ac:dyDescent="0.35">
      <c r="AA41" s="9">
        <f>'S1 Maquette'!I58*1.5</f>
        <v>0</v>
      </c>
      <c r="AB41" s="9">
        <f>'S2 Maquette'!I57*1.5</f>
        <v>0</v>
      </c>
      <c r="AC41" s="9">
        <f>'S3 Maquette'!I58*1.5</f>
        <v>0</v>
      </c>
      <c r="AD41" s="9">
        <f>'S4 Maquette'!I58*1.5</f>
        <v>0</v>
      </c>
    </row>
    <row r="42" spans="27:30" x14ac:dyDescent="0.35">
      <c r="AA42" s="9">
        <f>'S1 Maquette'!I59*1.5</f>
        <v>0</v>
      </c>
      <c r="AB42" s="9">
        <f>'S2 Maquette'!I58*1.5</f>
        <v>0</v>
      </c>
      <c r="AC42" s="9">
        <f>'S3 Maquette'!I59*1.5</f>
        <v>0</v>
      </c>
      <c r="AD42" s="9">
        <f>'S4 Maquette'!I59*1.5</f>
        <v>0</v>
      </c>
    </row>
    <row r="43" spans="27:30" x14ac:dyDescent="0.35">
      <c r="AA43" s="9">
        <f>'S1 Maquette'!I60*1.5</f>
        <v>0</v>
      </c>
      <c r="AB43" s="9">
        <f>'S2 Maquette'!I59*1.5</f>
        <v>0</v>
      </c>
      <c r="AC43" s="9">
        <f>'S3 Maquette'!I60*1.5</f>
        <v>0</v>
      </c>
      <c r="AD43" s="9">
        <f>'S4 Maquette'!I60*1.5</f>
        <v>0</v>
      </c>
    </row>
    <row r="44" spans="27:30" x14ac:dyDescent="0.35">
      <c r="AA44" s="9">
        <f>'S1 Maquette'!I61*1.5</f>
        <v>0</v>
      </c>
      <c r="AB44" s="9">
        <f>'S2 Maquette'!I60*1.5</f>
        <v>0</v>
      </c>
      <c r="AC44" s="9">
        <f>'S3 Maquette'!I61*1.5</f>
        <v>0</v>
      </c>
      <c r="AD44" s="9">
        <f>'S4 Maquette'!I61*1.5</f>
        <v>0</v>
      </c>
    </row>
    <row r="45" spans="27:30" x14ac:dyDescent="0.35">
      <c r="AA45" s="9">
        <f>'S1 Maquette'!I62*1.5</f>
        <v>0</v>
      </c>
      <c r="AB45" s="9">
        <f>'S2 Maquette'!I61*1.5</f>
        <v>0</v>
      </c>
      <c r="AC45" s="9">
        <f>'S3 Maquette'!I62*1.5</f>
        <v>0</v>
      </c>
      <c r="AD45" s="9">
        <f>'S4 Maquette'!I62*1.5</f>
        <v>0</v>
      </c>
    </row>
    <row r="46" spans="27:30" x14ac:dyDescent="0.35">
      <c r="AA46" s="9">
        <f>'S1 Maquette'!I63*1.5</f>
        <v>0</v>
      </c>
      <c r="AB46" s="9">
        <f>'S2 Maquette'!I62*1.5</f>
        <v>0</v>
      </c>
      <c r="AC46" s="9">
        <f>'S3 Maquette'!I63*1.5</f>
        <v>0</v>
      </c>
      <c r="AD46" s="9">
        <f>'S4 Maquette'!I63*1.5</f>
        <v>0</v>
      </c>
    </row>
    <row r="47" spans="27:30" x14ac:dyDescent="0.35">
      <c r="AA47" s="9">
        <f>'S1 Maquette'!I64*1.5</f>
        <v>0</v>
      </c>
      <c r="AB47" s="9">
        <f>'S2 Maquette'!I63*1.5</f>
        <v>0</v>
      </c>
      <c r="AC47" s="9">
        <f>'S3 Maquette'!I64*1.5</f>
        <v>0</v>
      </c>
      <c r="AD47" s="9">
        <f>'S4 Maquette'!I64*1.5</f>
        <v>0</v>
      </c>
    </row>
    <row r="48" spans="27:30" x14ac:dyDescent="0.35">
      <c r="AA48" s="9">
        <f>'S1 Maquette'!I65*1.5</f>
        <v>0</v>
      </c>
      <c r="AB48" s="9">
        <f>'S2 Maquette'!I64*1.5</f>
        <v>0</v>
      </c>
      <c r="AC48" s="9">
        <f>'S3 Maquette'!I65*1.5</f>
        <v>0</v>
      </c>
      <c r="AD48" s="9">
        <f>'S4 Maquette'!I65*1.5</f>
        <v>0</v>
      </c>
    </row>
    <row r="49" spans="27:30" x14ac:dyDescent="0.35">
      <c r="AA49" s="9">
        <f>'S1 Maquette'!I66*1.5</f>
        <v>0</v>
      </c>
      <c r="AB49" s="9">
        <f>'S2 Maquette'!I65*1.5</f>
        <v>0</v>
      </c>
      <c r="AC49" s="9">
        <f>'S3 Maquette'!I66*1.5</f>
        <v>0</v>
      </c>
      <c r="AD49" s="9">
        <f>'S4 Maquette'!I66*1.5</f>
        <v>0</v>
      </c>
    </row>
    <row r="50" spans="27:30" x14ac:dyDescent="0.35">
      <c r="AA50" s="9">
        <f>'S1 Maquette'!I67*1.5</f>
        <v>0</v>
      </c>
      <c r="AB50" s="9">
        <f>'S2 Maquette'!I66*1.5</f>
        <v>0</v>
      </c>
      <c r="AC50" s="9">
        <f>'S3 Maquette'!I67*1.5</f>
        <v>0</v>
      </c>
      <c r="AD50" s="9">
        <f>'S4 Maquette'!I67*1.5</f>
        <v>0</v>
      </c>
    </row>
    <row r="51" spans="27:30" x14ac:dyDescent="0.35">
      <c r="AA51" s="9">
        <f>'S1 Maquette'!I68*1.5</f>
        <v>0</v>
      </c>
      <c r="AB51" s="9">
        <f>'S2 Maquette'!I67*1.5</f>
        <v>0</v>
      </c>
      <c r="AC51" s="9">
        <f>'S3 Maquette'!I68*1.5</f>
        <v>0</v>
      </c>
      <c r="AD51" s="9">
        <f>'S4 Maquette'!I68*1.5</f>
        <v>0</v>
      </c>
    </row>
    <row r="52" spans="27:30" x14ac:dyDescent="0.35">
      <c r="AA52" s="9">
        <f>'S1 Maquette'!I69*1.5</f>
        <v>0</v>
      </c>
      <c r="AB52" s="9">
        <f>'S2 Maquette'!I68*1.5</f>
        <v>0</v>
      </c>
      <c r="AC52" s="9">
        <f>'S3 Maquette'!I69*1.5</f>
        <v>0</v>
      </c>
      <c r="AD52" s="9">
        <f>'S4 Maquette'!I69*1.5</f>
        <v>0</v>
      </c>
    </row>
    <row r="53" spans="27:30" x14ac:dyDescent="0.35">
      <c r="AA53" s="9">
        <f>'S1 Maquette'!I70*1.5</f>
        <v>0</v>
      </c>
      <c r="AB53" s="9">
        <f>'S2 Maquette'!I69*1.5</f>
        <v>0</v>
      </c>
      <c r="AC53" s="9">
        <f>'S3 Maquette'!I70*1.5</f>
        <v>0</v>
      </c>
      <c r="AD53" s="9">
        <f>'S4 Maquette'!I70*1.5</f>
        <v>0</v>
      </c>
    </row>
    <row r="54" spans="27:30" x14ac:dyDescent="0.35">
      <c r="AA54" s="9">
        <f>'S1 Maquette'!I71*1.5</f>
        <v>0</v>
      </c>
      <c r="AB54" s="9">
        <f>'S2 Maquette'!I70*1.5</f>
        <v>0</v>
      </c>
      <c r="AC54" s="9">
        <f>'S3 Maquette'!I71*1.5</f>
        <v>0</v>
      </c>
      <c r="AD54" s="9">
        <f>'S4 Maquette'!I71*1.5</f>
        <v>0</v>
      </c>
    </row>
    <row r="55" spans="27:30" x14ac:dyDescent="0.35">
      <c r="AA55" s="9">
        <f>'S1 Maquette'!I72*1.5</f>
        <v>0</v>
      </c>
      <c r="AB55" s="9">
        <f>'S2 Maquette'!I71*1.5</f>
        <v>0</v>
      </c>
      <c r="AC55" s="9">
        <f>'S3 Maquette'!I72*1.5</f>
        <v>0</v>
      </c>
      <c r="AD55" s="9">
        <f>'S4 Maquette'!I72*1.5</f>
        <v>0</v>
      </c>
    </row>
    <row r="56" spans="27:30" x14ac:dyDescent="0.35">
      <c r="AA56" s="9">
        <f>'S1 Maquette'!I73*1.5</f>
        <v>0</v>
      </c>
      <c r="AB56" s="9">
        <f>'S2 Maquette'!I72*1.5</f>
        <v>0</v>
      </c>
      <c r="AC56" s="9">
        <f>'S3 Maquette'!I73*1.5</f>
        <v>0</v>
      </c>
      <c r="AD56" s="9">
        <f>'S4 Maquette'!I73*1.5</f>
        <v>0</v>
      </c>
    </row>
    <row r="57" spans="27:30" x14ac:dyDescent="0.35">
      <c r="AA57" s="9">
        <f>'S1 Maquette'!I74*1.5</f>
        <v>0</v>
      </c>
      <c r="AB57" s="9">
        <f>'S2 Maquette'!I73*1.5</f>
        <v>0</v>
      </c>
      <c r="AC57" s="9">
        <f>'S3 Maquette'!I74*1.5</f>
        <v>0</v>
      </c>
      <c r="AD57" s="9">
        <f>'S4 Maquette'!I74*1.5</f>
        <v>0</v>
      </c>
    </row>
    <row r="58" spans="27:30" x14ac:dyDescent="0.35">
      <c r="AA58" s="9">
        <f>'S1 Maquette'!I75*1.5</f>
        <v>0</v>
      </c>
      <c r="AB58" s="9">
        <f>'S2 Maquette'!I74*1.5</f>
        <v>0</v>
      </c>
      <c r="AC58" s="9">
        <f>'S3 Maquette'!I75*1.5</f>
        <v>0</v>
      </c>
      <c r="AD58" s="9">
        <f>'S4 Maquette'!I75*1.5</f>
        <v>0</v>
      </c>
    </row>
    <row r="59" spans="27:30" x14ac:dyDescent="0.35">
      <c r="AA59" s="9">
        <f>'S1 Maquette'!I76*1.5</f>
        <v>0</v>
      </c>
      <c r="AB59" s="9">
        <f>'S2 Maquette'!I75*1.5</f>
        <v>0</v>
      </c>
      <c r="AC59" s="9">
        <f>'S3 Maquette'!I76*1.5</f>
        <v>0</v>
      </c>
      <c r="AD59" s="9">
        <f>'S4 Maquette'!I76*1.5</f>
        <v>0</v>
      </c>
    </row>
    <row r="60" spans="27:30" x14ac:dyDescent="0.35">
      <c r="AA60" s="9">
        <f>'S1 Maquette'!I77*1.5</f>
        <v>0</v>
      </c>
      <c r="AB60" s="9">
        <f>'S2 Maquette'!I76*1.5</f>
        <v>0</v>
      </c>
      <c r="AC60" s="9">
        <f>'S3 Maquette'!I77*1.5</f>
        <v>0</v>
      </c>
      <c r="AD60" s="9">
        <f>'S4 Maquette'!I77*1.5</f>
        <v>0</v>
      </c>
    </row>
    <row r="61" spans="27:30" x14ac:dyDescent="0.35">
      <c r="AA61" s="9">
        <f>'S1 Maquette'!I78*1.5</f>
        <v>0</v>
      </c>
      <c r="AB61" s="9">
        <f>'S2 Maquette'!I77*1.5</f>
        <v>0</v>
      </c>
      <c r="AC61" s="9">
        <f>'S3 Maquette'!I78*1.5</f>
        <v>0</v>
      </c>
      <c r="AD61" s="9">
        <f>'S4 Maquette'!I78*1.5</f>
        <v>0</v>
      </c>
    </row>
    <row r="62" spans="27:30" x14ac:dyDescent="0.35">
      <c r="AA62" s="9">
        <f>'S1 Maquette'!I79*1.5</f>
        <v>0</v>
      </c>
      <c r="AB62" s="9">
        <f>'S2 Maquette'!I78*1.5</f>
        <v>0</v>
      </c>
      <c r="AC62" s="9">
        <f>'S3 Maquette'!I79*1.5</f>
        <v>0</v>
      </c>
      <c r="AD62" s="9">
        <f>'S4 Maquette'!I79*1.5</f>
        <v>0</v>
      </c>
    </row>
    <row r="63" spans="27:30" x14ac:dyDescent="0.35">
      <c r="AA63" s="9">
        <f>'S1 Maquette'!I80*1.5</f>
        <v>0</v>
      </c>
      <c r="AB63" s="9">
        <f>'S2 Maquette'!I79*1.5</f>
        <v>0</v>
      </c>
      <c r="AC63" s="9">
        <f>'S3 Maquette'!I80*1.5</f>
        <v>0</v>
      </c>
      <c r="AD63" s="9">
        <f>'S4 Maquette'!I80*1.5</f>
        <v>0</v>
      </c>
    </row>
    <row r="64" spans="27:30" x14ac:dyDescent="0.35">
      <c r="AA64" s="9">
        <f>'S1 Maquette'!I81*1.5</f>
        <v>0</v>
      </c>
      <c r="AB64" s="9">
        <f>'S2 Maquette'!I80*1.5</f>
        <v>0</v>
      </c>
      <c r="AC64" s="9">
        <f>'S3 Maquette'!I81*1.5</f>
        <v>0</v>
      </c>
      <c r="AD64" s="9">
        <f>'S4 Maquette'!I81*1.5</f>
        <v>0</v>
      </c>
    </row>
    <row r="65" spans="27:30" x14ac:dyDescent="0.35">
      <c r="AA65" s="9">
        <f>'S1 Maquette'!I82*1.5</f>
        <v>0</v>
      </c>
      <c r="AB65" s="9">
        <f>'S2 Maquette'!I81*1.5</f>
        <v>0</v>
      </c>
      <c r="AC65" s="9">
        <f>'S3 Maquette'!I82*1.5</f>
        <v>0</v>
      </c>
      <c r="AD65" s="9">
        <f>'S4 Maquette'!I82*1.5</f>
        <v>0</v>
      </c>
    </row>
    <row r="66" spans="27:30" x14ac:dyDescent="0.35">
      <c r="AA66" s="9">
        <f>'S1 Maquette'!I83*1.5</f>
        <v>0</v>
      </c>
      <c r="AB66" s="9">
        <f>'S2 Maquette'!I82*1.5</f>
        <v>0</v>
      </c>
      <c r="AC66" s="9">
        <f>'S3 Maquette'!I83*1.5</f>
        <v>0</v>
      </c>
      <c r="AD66" s="9">
        <f>'S4 Maquette'!I83*1.5</f>
        <v>0</v>
      </c>
    </row>
    <row r="67" spans="27:30" x14ac:dyDescent="0.35">
      <c r="AA67" s="9">
        <f>'S1 Maquette'!I84*1.5</f>
        <v>0</v>
      </c>
      <c r="AB67" s="9">
        <f>'S2 Maquette'!I83*1.5</f>
        <v>0</v>
      </c>
      <c r="AC67" s="9">
        <f>'S3 Maquette'!I84*1.5</f>
        <v>0</v>
      </c>
      <c r="AD67" s="9">
        <f>'S4 Maquette'!I84*1.5</f>
        <v>0</v>
      </c>
    </row>
    <row r="68" spans="27:30" x14ac:dyDescent="0.35">
      <c r="AA68" s="9">
        <f>'S1 Maquette'!I85*1.5</f>
        <v>0</v>
      </c>
      <c r="AB68" s="9">
        <f>'S2 Maquette'!I84*1.5</f>
        <v>0</v>
      </c>
      <c r="AC68" s="9">
        <f>'S3 Maquette'!I85*1.5</f>
        <v>0</v>
      </c>
      <c r="AD68" s="9">
        <f>'S4 Maquette'!I85*1.5</f>
        <v>0</v>
      </c>
    </row>
    <row r="69" spans="27:30" x14ac:dyDescent="0.35">
      <c r="AA69" s="9">
        <f>'S1 Maquette'!I86*1.5</f>
        <v>0</v>
      </c>
      <c r="AB69" s="9">
        <f>'S2 Maquette'!I85*1.5</f>
        <v>0</v>
      </c>
      <c r="AC69" s="9">
        <f>'S3 Maquette'!I86*1.5</f>
        <v>0</v>
      </c>
      <c r="AD69" s="9">
        <f>'S4 Maquette'!I86*1.5</f>
        <v>0</v>
      </c>
    </row>
    <row r="70" spans="27:30" x14ac:dyDescent="0.35">
      <c r="AA70" s="9">
        <f>'S1 Maquette'!I87*1.5</f>
        <v>0</v>
      </c>
      <c r="AB70" s="9">
        <f>'S2 Maquette'!I86*1.5</f>
        <v>0</v>
      </c>
      <c r="AC70" s="9">
        <f>'S3 Maquette'!I87*1.5</f>
        <v>0</v>
      </c>
      <c r="AD70" s="9">
        <f>'S4 Maquette'!I87*1.5</f>
        <v>0</v>
      </c>
    </row>
    <row r="71" spans="27:30" x14ac:dyDescent="0.35">
      <c r="AA71" s="9">
        <f>'S1 Maquette'!I88*1.5</f>
        <v>0</v>
      </c>
      <c r="AB71" s="9">
        <f>'S2 Maquette'!I87*1.5</f>
        <v>0</v>
      </c>
      <c r="AC71" s="9">
        <f>'S3 Maquette'!I88*1.5</f>
        <v>0</v>
      </c>
      <c r="AD71" s="9">
        <f>'S4 Maquette'!I88*1.5</f>
        <v>0</v>
      </c>
    </row>
    <row r="72" spans="27:30" x14ac:dyDescent="0.35">
      <c r="AA72" s="9">
        <f>'S1 Maquette'!I89*1.5</f>
        <v>0</v>
      </c>
      <c r="AB72" s="9">
        <f>'S2 Maquette'!I88*1.5</f>
        <v>0</v>
      </c>
      <c r="AC72" s="9">
        <f>'S3 Maquette'!I89*1.5</f>
        <v>0</v>
      </c>
      <c r="AD72" s="9">
        <f>'S4 Maquette'!I89*1.5</f>
        <v>0</v>
      </c>
    </row>
    <row r="73" spans="27:30" x14ac:dyDescent="0.35">
      <c r="AA73" s="9">
        <f>'S1 Maquette'!I90*1.5</f>
        <v>0</v>
      </c>
      <c r="AB73" s="9">
        <f>'S2 Maquette'!I89*1.5</f>
        <v>0</v>
      </c>
      <c r="AC73" s="9">
        <f>'S3 Maquette'!I90*1.5</f>
        <v>0</v>
      </c>
      <c r="AD73" s="9">
        <f>'S4 Maquette'!I90*1.5</f>
        <v>0</v>
      </c>
    </row>
    <row r="74" spans="27:30" x14ac:dyDescent="0.35">
      <c r="AA74" s="9">
        <f>'S1 Maquette'!I91*1.5</f>
        <v>0</v>
      </c>
      <c r="AB74" s="9">
        <f>'S2 Maquette'!I90*1.5</f>
        <v>0</v>
      </c>
      <c r="AC74" s="9">
        <f>'S3 Maquette'!I91*1.5</f>
        <v>0</v>
      </c>
      <c r="AD74" s="9">
        <f>'S4 Maquette'!I91*1.5</f>
        <v>0</v>
      </c>
    </row>
    <row r="75" spans="27:30" x14ac:dyDescent="0.35">
      <c r="AA75" s="9">
        <f>'S1 Maquette'!I92*1.5</f>
        <v>0</v>
      </c>
      <c r="AB75" s="9">
        <f>'S2 Maquette'!I91*1.5</f>
        <v>0</v>
      </c>
      <c r="AC75" s="9">
        <f>'S3 Maquette'!I92*1.5</f>
        <v>0</v>
      </c>
      <c r="AD75" s="9">
        <f>'S4 Maquette'!I92*1.5</f>
        <v>0</v>
      </c>
    </row>
    <row r="76" spans="27:30" x14ac:dyDescent="0.35">
      <c r="AA76" s="9">
        <f>'S1 Maquette'!I93*1.5</f>
        <v>0</v>
      </c>
      <c r="AB76" s="9">
        <f>'S2 Maquette'!I92*1.5</f>
        <v>0</v>
      </c>
      <c r="AC76" s="9">
        <f>'S3 Maquette'!I93*1.5</f>
        <v>0</v>
      </c>
      <c r="AD76" s="9">
        <f>'S4 Maquette'!I93*1.5</f>
        <v>0</v>
      </c>
    </row>
    <row r="77" spans="27:30" x14ac:dyDescent="0.35">
      <c r="AA77" s="9">
        <f>'S1 Maquette'!I94*1.5</f>
        <v>0</v>
      </c>
      <c r="AB77" s="9">
        <f>'S2 Maquette'!I93*1.5</f>
        <v>0</v>
      </c>
      <c r="AC77" s="9">
        <f>'S3 Maquette'!I94*1.5</f>
        <v>0</v>
      </c>
      <c r="AD77" s="9">
        <f>'S4 Maquette'!I94*1.5</f>
        <v>0</v>
      </c>
    </row>
    <row r="78" spans="27:30" x14ac:dyDescent="0.35">
      <c r="AA78" s="9">
        <f>'S1 Maquette'!I95*1.5</f>
        <v>0</v>
      </c>
      <c r="AB78" s="9">
        <f>'S2 Maquette'!I94*1.5</f>
        <v>0</v>
      </c>
      <c r="AC78" s="9">
        <f>'S3 Maquette'!I95*1.5</f>
        <v>0</v>
      </c>
      <c r="AD78" s="9">
        <f>'S4 Maquette'!I95*1.5</f>
        <v>0</v>
      </c>
    </row>
    <row r="79" spans="27:30" x14ac:dyDescent="0.35">
      <c r="AA79" s="9">
        <f>'S1 Maquette'!I96*1.5</f>
        <v>0</v>
      </c>
      <c r="AB79" s="9">
        <f>'S2 Maquette'!I95*1.5</f>
        <v>0</v>
      </c>
      <c r="AC79" s="9">
        <f>'S3 Maquette'!I96*1.5</f>
        <v>0</v>
      </c>
      <c r="AD79" s="9">
        <f>'S4 Maquette'!I96*1.5</f>
        <v>0</v>
      </c>
    </row>
    <row r="80" spans="27:30" x14ac:dyDescent="0.35">
      <c r="AA80" s="9">
        <f>'S1 Maquette'!I97*1.5</f>
        <v>0</v>
      </c>
      <c r="AB80" s="9">
        <f>'S2 Maquette'!I96*1.5</f>
        <v>0</v>
      </c>
      <c r="AC80" s="9">
        <f>'S3 Maquette'!I97*1.5</f>
        <v>0</v>
      </c>
      <c r="AD80" s="9">
        <f>'S4 Maquette'!I97*1.5</f>
        <v>0</v>
      </c>
    </row>
    <row r="81" spans="27:30" x14ac:dyDescent="0.35">
      <c r="AA81" s="9">
        <f>'S1 Maquette'!I98*1.5</f>
        <v>0</v>
      </c>
      <c r="AB81" s="9">
        <f>'S2 Maquette'!I97*1.5</f>
        <v>0</v>
      </c>
      <c r="AC81" s="9">
        <f>'S3 Maquette'!I98*1.5</f>
        <v>0</v>
      </c>
      <c r="AD81" s="9">
        <f>'S4 Maquette'!I98*1.5</f>
        <v>0</v>
      </c>
    </row>
    <row r="82" spans="27:30" x14ac:dyDescent="0.35">
      <c r="AA82" s="9">
        <f>'S1 Maquette'!I99*1.5</f>
        <v>0</v>
      </c>
      <c r="AB82" s="9">
        <f>'S2 Maquette'!I98*1.5</f>
        <v>0</v>
      </c>
      <c r="AC82" s="9">
        <f>'S3 Maquette'!I99*1.5</f>
        <v>0</v>
      </c>
      <c r="AD82" s="9">
        <f>'S4 Maquette'!I99*1.5</f>
        <v>0</v>
      </c>
    </row>
    <row r="83" spans="27:30" x14ac:dyDescent="0.35">
      <c r="AA83" s="9">
        <f>'S1 Maquette'!I100*1.5</f>
        <v>0</v>
      </c>
      <c r="AB83" s="9">
        <f>'S2 Maquette'!I99*1.5</f>
        <v>0</v>
      </c>
      <c r="AC83" s="9">
        <f>'S3 Maquette'!I100*1.5</f>
        <v>0</v>
      </c>
      <c r="AD83" s="9">
        <f>'S4 Maquette'!I100*1.5</f>
        <v>0</v>
      </c>
    </row>
    <row r="84" spans="27:30" x14ac:dyDescent="0.35">
      <c r="AA84" s="9">
        <f>'S1 Maquette'!I101*1.5</f>
        <v>0</v>
      </c>
      <c r="AB84" s="9">
        <f>'S2 Maquette'!I100*1.5</f>
        <v>0</v>
      </c>
      <c r="AC84" s="9">
        <f>'S3 Maquette'!I101*1.5</f>
        <v>0</v>
      </c>
      <c r="AD84" s="9">
        <f>'S4 Maquette'!I101*1.5</f>
        <v>0</v>
      </c>
    </row>
    <row r="85" spans="27:30" x14ac:dyDescent="0.35">
      <c r="AA85" s="9">
        <f>'S1 Maquette'!I102*1.5</f>
        <v>0</v>
      </c>
      <c r="AB85" s="9">
        <f>'S2 Maquette'!I101*1.5</f>
        <v>0</v>
      </c>
      <c r="AC85" s="9">
        <f>'S3 Maquette'!I102*1.5</f>
        <v>0</v>
      </c>
      <c r="AD85" s="9">
        <f>'S4 Maquette'!I102*1.5</f>
        <v>0</v>
      </c>
    </row>
    <row r="86" spans="27:30" x14ac:dyDescent="0.35">
      <c r="AA86" s="9">
        <f>'S1 Maquette'!I103*1.5</f>
        <v>0</v>
      </c>
      <c r="AB86" s="9">
        <f>'S2 Maquette'!I102*1.5</f>
        <v>0</v>
      </c>
      <c r="AC86" s="9">
        <f>'S3 Maquette'!I103*1.5</f>
        <v>0</v>
      </c>
      <c r="AD86" s="9">
        <f>'S4 Maquette'!I103*1.5</f>
        <v>0</v>
      </c>
    </row>
    <row r="87" spans="27:30" x14ac:dyDescent="0.35">
      <c r="AA87" s="9">
        <f>'S1 Maquette'!I104*1.5</f>
        <v>0</v>
      </c>
      <c r="AB87" s="9">
        <f>'S2 Maquette'!I103*1.5</f>
        <v>0</v>
      </c>
      <c r="AC87" s="9">
        <f>'S3 Maquette'!I104*1.5</f>
        <v>0</v>
      </c>
      <c r="AD87" s="9">
        <f>'S4 Maquette'!I104*1.5</f>
        <v>0</v>
      </c>
    </row>
    <row r="88" spans="27:30" x14ac:dyDescent="0.35">
      <c r="AA88" s="9">
        <f>'S1 Maquette'!I105*1.5</f>
        <v>0</v>
      </c>
      <c r="AB88" s="9">
        <f>'S2 Maquette'!I104*1.5</f>
        <v>0</v>
      </c>
      <c r="AC88" s="9">
        <f>'S3 Maquette'!I105*1.5</f>
        <v>0</v>
      </c>
      <c r="AD88" s="9">
        <f>'S4 Maquette'!I105*1.5</f>
        <v>0</v>
      </c>
    </row>
    <row r="89" spans="27:30" x14ac:dyDescent="0.35">
      <c r="AA89" s="9">
        <f>'S1 Maquette'!I106*1.5</f>
        <v>0</v>
      </c>
      <c r="AB89" s="9">
        <f>'S2 Maquette'!I105*1.5</f>
        <v>0</v>
      </c>
      <c r="AC89" s="9">
        <f>'S3 Maquette'!I106*1.5</f>
        <v>0</v>
      </c>
      <c r="AD89" s="9">
        <f>'S4 Maquette'!I106*1.5</f>
        <v>0</v>
      </c>
    </row>
    <row r="90" spans="27:30" x14ac:dyDescent="0.35">
      <c r="AA90" s="9">
        <f>'S1 Maquette'!I107*1.5</f>
        <v>0</v>
      </c>
      <c r="AB90" s="9">
        <f>'S2 Maquette'!I106*1.5</f>
        <v>0</v>
      </c>
      <c r="AC90" s="9">
        <f>'S3 Maquette'!I107*1.5</f>
        <v>0</v>
      </c>
      <c r="AD90" s="9">
        <f>'S4 Maquette'!I107*1.5</f>
        <v>0</v>
      </c>
    </row>
    <row r="91" spans="27:30" x14ac:dyDescent="0.35">
      <c r="AA91" s="9">
        <f>'S1 Maquette'!I108*1.5</f>
        <v>0</v>
      </c>
      <c r="AB91" s="9">
        <f>'S2 Maquette'!I107*1.5</f>
        <v>0</v>
      </c>
      <c r="AC91" s="9">
        <f>'S3 Maquette'!I108*1.5</f>
        <v>0</v>
      </c>
      <c r="AD91" s="9">
        <f>'S4 Maquette'!I108*1.5</f>
        <v>0</v>
      </c>
    </row>
    <row r="92" spans="27:30" x14ac:dyDescent="0.35">
      <c r="AA92" s="9">
        <f>'S1 Maquette'!I109*1.5</f>
        <v>0</v>
      </c>
      <c r="AB92" s="9">
        <f>'S2 Maquette'!I108*1.5</f>
        <v>0</v>
      </c>
      <c r="AC92" s="9">
        <f>'S3 Maquette'!I109*1.5</f>
        <v>0</v>
      </c>
      <c r="AD92" s="9">
        <f>'S4 Maquette'!I109*1.5</f>
        <v>0</v>
      </c>
    </row>
    <row r="93" spans="27:30" x14ac:dyDescent="0.35">
      <c r="AA93" s="9">
        <f>'S1 Maquette'!I110*1.5</f>
        <v>0</v>
      </c>
      <c r="AB93" s="9">
        <f>'S2 Maquette'!I109*1.5</f>
        <v>0</v>
      </c>
      <c r="AC93" s="9">
        <f>'S3 Maquette'!I110*1.5</f>
        <v>0</v>
      </c>
      <c r="AD93" s="9">
        <f>'S4 Maquette'!I110*1.5</f>
        <v>0</v>
      </c>
    </row>
    <row r="94" spans="27:30" x14ac:dyDescent="0.35">
      <c r="AA94" s="9">
        <f>'S1 Maquette'!I111*1.5</f>
        <v>0</v>
      </c>
      <c r="AB94" s="9">
        <f>'S2 Maquette'!I110*1.5</f>
        <v>0</v>
      </c>
      <c r="AC94" s="9">
        <f>'S3 Maquette'!I111*1.5</f>
        <v>0</v>
      </c>
      <c r="AD94" s="9">
        <f>'S4 Maquette'!I111*1.5</f>
        <v>0</v>
      </c>
    </row>
    <row r="95" spans="27:30" x14ac:dyDescent="0.35">
      <c r="AA95" s="9">
        <f>'S1 Maquette'!I112*1.5</f>
        <v>0</v>
      </c>
      <c r="AB95" s="9">
        <f>'S2 Maquette'!I111*1.5</f>
        <v>0</v>
      </c>
      <c r="AC95" s="9">
        <f>'S3 Maquette'!I112*1.5</f>
        <v>0</v>
      </c>
      <c r="AD95" s="9">
        <f>'S4 Maquette'!I112*1.5</f>
        <v>0</v>
      </c>
    </row>
    <row r="96" spans="27:30" x14ac:dyDescent="0.35">
      <c r="AA96" s="9">
        <f>'S1 Maquette'!I113*1.5</f>
        <v>0</v>
      </c>
      <c r="AB96" s="9">
        <f>'S2 Maquette'!I112*1.5</f>
        <v>0</v>
      </c>
      <c r="AC96" s="9">
        <f>'S3 Maquette'!I113*1.5</f>
        <v>0</v>
      </c>
      <c r="AD96" s="9">
        <f>'S4 Maquette'!I113*1.5</f>
        <v>0</v>
      </c>
    </row>
    <row r="97" spans="27:30" x14ac:dyDescent="0.35">
      <c r="AA97" s="9">
        <f>'S1 Maquette'!I114*1.5</f>
        <v>0</v>
      </c>
      <c r="AB97" s="9">
        <f>'S2 Maquette'!I113*1.5</f>
        <v>0</v>
      </c>
      <c r="AC97" s="9">
        <f>'S3 Maquette'!I114*1.5</f>
        <v>0</v>
      </c>
      <c r="AD97" s="9">
        <f>'S4 Maquette'!I114*1.5</f>
        <v>0</v>
      </c>
    </row>
    <row r="98" spans="27:30" x14ac:dyDescent="0.35">
      <c r="AA98" s="9">
        <f>'S1 Maquette'!I115*1.5</f>
        <v>0</v>
      </c>
      <c r="AB98" s="9">
        <f>'S2 Maquette'!I114*1.5</f>
        <v>0</v>
      </c>
      <c r="AC98" s="9">
        <f>'S3 Maquette'!I115*1.5</f>
        <v>0</v>
      </c>
      <c r="AD98" s="9">
        <f>'S4 Maquette'!I115*1.5</f>
        <v>0</v>
      </c>
    </row>
    <row r="99" spans="27:30" x14ac:dyDescent="0.35">
      <c r="AA99" s="9">
        <f>'S1 Maquette'!I116*1.5</f>
        <v>0</v>
      </c>
      <c r="AB99" s="9">
        <f>'S2 Maquette'!I115*1.5</f>
        <v>0</v>
      </c>
      <c r="AC99" s="9">
        <f>'S3 Maquette'!I116*1.5</f>
        <v>0</v>
      </c>
      <c r="AD99" s="9">
        <f>'S4 Maquette'!I116*1.5</f>
        <v>0</v>
      </c>
    </row>
    <row r="100" spans="27:30" x14ac:dyDescent="0.35">
      <c r="AA100" s="9">
        <f>'S1 Maquette'!I117*1.5</f>
        <v>0</v>
      </c>
      <c r="AB100" s="9">
        <f>'S2 Maquette'!I116*1.5</f>
        <v>0</v>
      </c>
      <c r="AC100" s="9">
        <f>'S3 Maquette'!I117*1.5</f>
        <v>0</v>
      </c>
      <c r="AD100" s="9">
        <f>'S4 Maquette'!I117*1.5</f>
        <v>0</v>
      </c>
    </row>
    <row r="101" spans="27:30" x14ac:dyDescent="0.35">
      <c r="AA101" s="9">
        <f>'S1 Maquette'!I118*1.5</f>
        <v>0</v>
      </c>
      <c r="AB101" s="9">
        <f>'S2 Maquette'!I117*1.5</f>
        <v>0</v>
      </c>
      <c r="AC101" s="9">
        <f>'S3 Maquette'!I118*1.5</f>
        <v>0</v>
      </c>
      <c r="AD101" s="9">
        <f>'S4 Maquette'!I118*1.5</f>
        <v>0</v>
      </c>
    </row>
    <row r="102" spans="27:30" x14ac:dyDescent="0.35">
      <c r="AA102" s="9">
        <f>'S1 Maquette'!I119*1.5</f>
        <v>0</v>
      </c>
      <c r="AB102" s="9">
        <f>'S2 Maquette'!I118*1.5</f>
        <v>0</v>
      </c>
      <c r="AC102" s="9">
        <f>'S3 Maquette'!I119*1.5</f>
        <v>0</v>
      </c>
      <c r="AD102" s="9">
        <f>'S4 Maquette'!I119*1.5</f>
        <v>0</v>
      </c>
    </row>
    <row r="103" spans="27:30" x14ac:dyDescent="0.35">
      <c r="AA103" s="9">
        <f>'S1 Maquette'!I120*1.5</f>
        <v>0</v>
      </c>
      <c r="AB103" s="9">
        <f>'S2 Maquette'!I119*1.5</f>
        <v>0</v>
      </c>
      <c r="AC103" s="9">
        <f>'S3 Maquette'!I120*1.5</f>
        <v>0</v>
      </c>
      <c r="AD103" s="9">
        <f>'S4 Maquette'!I120*1.5</f>
        <v>0</v>
      </c>
    </row>
    <row r="104" spans="27:30" x14ac:dyDescent="0.35">
      <c r="AA104" s="9">
        <f>'S1 Maquette'!I121*1.5</f>
        <v>0</v>
      </c>
      <c r="AB104" s="9">
        <f>'S2 Maquette'!I120*1.5</f>
        <v>0</v>
      </c>
      <c r="AC104" s="9">
        <f>'S3 Maquette'!I121*1.5</f>
        <v>0</v>
      </c>
      <c r="AD104" s="9">
        <f>'S4 Maquette'!I121*1.5</f>
        <v>0</v>
      </c>
    </row>
    <row r="105" spans="27:30" x14ac:dyDescent="0.35">
      <c r="AA105" s="9">
        <f>'S1 Maquette'!I122*1.5</f>
        <v>0</v>
      </c>
      <c r="AB105" s="9">
        <f>'S2 Maquette'!I121*1.5</f>
        <v>0</v>
      </c>
      <c r="AC105" s="9">
        <f>'S3 Maquette'!I122*1.5</f>
        <v>0</v>
      </c>
      <c r="AD105" s="9">
        <f>'S4 Maquette'!I122*1.5</f>
        <v>0</v>
      </c>
    </row>
    <row r="106" spans="27:30" x14ac:dyDescent="0.35">
      <c r="AA106" s="9">
        <f>'S1 Maquette'!I123*1.5</f>
        <v>0</v>
      </c>
      <c r="AB106" s="9">
        <f>'S2 Maquette'!I122*1.5</f>
        <v>0</v>
      </c>
      <c r="AC106" s="9">
        <f>'S3 Maquette'!I123*1.5</f>
        <v>0</v>
      </c>
      <c r="AD106" s="9">
        <f>'S4 Maquette'!I123*1.5</f>
        <v>0</v>
      </c>
    </row>
    <row r="107" spans="27:30" x14ac:dyDescent="0.35">
      <c r="AA107" s="9">
        <f>'S1 Maquette'!I124*1.5</f>
        <v>0</v>
      </c>
      <c r="AB107" s="9">
        <f>'S2 Maquette'!I123*1.5</f>
        <v>0</v>
      </c>
      <c r="AC107" s="9">
        <f>'S3 Maquette'!I124*1.5</f>
        <v>0</v>
      </c>
      <c r="AD107" s="9">
        <f>'S4 Maquette'!I124*1.5</f>
        <v>0</v>
      </c>
    </row>
    <row r="108" spans="27:30" x14ac:dyDescent="0.35">
      <c r="AA108" s="9">
        <f>'S1 Maquette'!I125*1.5</f>
        <v>0</v>
      </c>
      <c r="AB108" s="9">
        <f>'S2 Maquette'!I124*1.5</f>
        <v>0</v>
      </c>
      <c r="AC108" s="9">
        <f>'S3 Maquette'!I125*1.5</f>
        <v>0</v>
      </c>
      <c r="AD108" s="9">
        <f>'S4 Maquette'!I125*1.5</f>
        <v>0</v>
      </c>
    </row>
    <row r="109" spans="27:30" x14ac:dyDescent="0.35">
      <c r="AA109" s="9">
        <f>'S1 Maquette'!I126*1.5</f>
        <v>0</v>
      </c>
      <c r="AB109" s="9">
        <f>'S2 Maquette'!I125*1.5</f>
        <v>0</v>
      </c>
      <c r="AC109" s="9">
        <f>'S3 Maquette'!I126*1.5</f>
        <v>0</v>
      </c>
      <c r="AD109" s="9">
        <f>'S4 Maquette'!I126*1.5</f>
        <v>0</v>
      </c>
    </row>
    <row r="110" spans="27:30" x14ac:dyDescent="0.35">
      <c r="AA110" s="9">
        <f>'S1 Maquette'!I127*1.5</f>
        <v>0</v>
      </c>
      <c r="AB110" s="9">
        <f>'S2 Maquette'!I126*1.5</f>
        <v>0</v>
      </c>
      <c r="AC110" s="9">
        <f>'S3 Maquette'!I127*1.5</f>
        <v>0</v>
      </c>
      <c r="AD110" s="9">
        <f>'S4 Maquette'!I127*1.5</f>
        <v>0</v>
      </c>
    </row>
    <row r="111" spans="27:30" x14ac:dyDescent="0.35">
      <c r="AA111" s="9">
        <f>'S1 Maquette'!I128*1.5</f>
        <v>0</v>
      </c>
      <c r="AB111" s="9">
        <f>'S2 Maquette'!I127*1.5</f>
        <v>0</v>
      </c>
      <c r="AC111" s="9">
        <f>'S3 Maquette'!I128*1.5</f>
        <v>0</v>
      </c>
      <c r="AD111" s="9">
        <f>'S4 Maquette'!I128*1.5</f>
        <v>0</v>
      </c>
    </row>
    <row r="112" spans="27:30" x14ac:dyDescent="0.35">
      <c r="AA112" s="9">
        <f>'S1 Maquette'!I129*1.5</f>
        <v>0</v>
      </c>
      <c r="AB112" s="9">
        <f>'S2 Maquette'!I128*1.5</f>
        <v>0</v>
      </c>
      <c r="AC112" s="9">
        <f>'S3 Maquette'!I129*1.5</f>
        <v>0</v>
      </c>
      <c r="AD112" s="9">
        <f>'S4 Maquette'!I129*1.5</f>
        <v>0</v>
      </c>
    </row>
    <row r="113" spans="27:30" x14ac:dyDescent="0.35">
      <c r="AA113" s="9">
        <f>'S1 Maquette'!I130*1.5</f>
        <v>0</v>
      </c>
      <c r="AB113" s="9">
        <f>'S2 Maquette'!I129*1.5</f>
        <v>0</v>
      </c>
      <c r="AC113" s="9">
        <f>'S3 Maquette'!I130*1.5</f>
        <v>0</v>
      </c>
      <c r="AD113" s="9">
        <f>'S4 Maquette'!I130*1.5</f>
        <v>0</v>
      </c>
    </row>
    <row r="114" spans="27:30" x14ac:dyDescent="0.35">
      <c r="AA114" s="9">
        <f>'S1 Maquette'!I131*1.5</f>
        <v>0</v>
      </c>
      <c r="AB114" s="9">
        <f>'S2 Maquette'!I130*1.5</f>
        <v>0</v>
      </c>
      <c r="AC114" s="9">
        <f>'S3 Maquette'!I131*1.5</f>
        <v>0</v>
      </c>
      <c r="AD114" s="9">
        <f>'S4 Maquette'!I131*1.5</f>
        <v>0</v>
      </c>
    </row>
    <row r="115" spans="27:30" x14ac:dyDescent="0.35">
      <c r="AA115" s="9">
        <f>'S1 Maquette'!I132*1.5</f>
        <v>0</v>
      </c>
      <c r="AB115" s="9">
        <f>'S2 Maquette'!I131*1.5</f>
        <v>0</v>
      </c>
      <c r="AC115" s="9">
        <f>'S3 Maquette'!I132*1.5</f>
        <v>0</v>
      </c>
      <c r="AD115" s="9">
        <f>'S4 Maquette'!I132*1.5</f>
        <v>0</v>
      </c>
    </row>
    <row r="116" spans="27:30" x14ac:dyDescent="0.35">
      <c r="AA116" s="9">
        <f>'S1 Maquette'!I133*1.5</f>
        <v>0</v>
      </c>
      <c r="AB116" s="9">
        <f>'S2 Maquette'!I132*1.5</f>
        <v>0</v>
      </c>
      <c r="AC116" s="9">
        <f>'S3 Maquette'!I133*1.5</f>
        <v>0</v>
      </c>
      <c r="AD116" s="9">
        <f>'S4 Maquette'!I133*1.5</f>
        <v>0</v>
      </c>
    </row>
    <row r="117" spans="27:30" x14ac:dyDescent="0.35">
      <c r="AA117" s="9">
        <f>'S1 Maquette'!I134*1.5</f>
        <v>0</v>
      </c>
      <c r="AB117" s="9">
        <f>'S2 Maquette'!I133*1.5</f>
        <v>0</v>
      </c>
      <c r="AC117" s="9">
        <f>'S3 Maquette'!I134*1.5</f>
        <v>0</v>
      </c>
      <c r="AD117" s="9">
        <f>'S4 Maquette'!I134*1.5</f>
        <v>0</v>
      </c>
    </row>
    <row r="118" spans="27:30" x14ac:dyDescent="0.35">
      <c r="AA118" s="9">
        <f>'S1 Maquette'!I135*1.5</f>
        <v>0</v>
      </c>
      <c r="AB118" s="9">
        <f>'S2 Maquette'!I134*1.5</f>
        <v>0</v>
      </c>
      <c r="AC118" s="9">
        <f>'S3 Maquette'!I135*1.5</f>
        <v>0</v>
      </c>
      <c r="AD118" s="9">
        <f>'S4 Maquette'!I135*1.5</f>
        <v>0</v>
      </c>
    </row>
    <row r="119" spans="27:30" x14ac:dyDescent="0.35">
      <c r="AA119" s="9">
        <f>'S1 Maquette'!I136*1.5</f>
        <v>0</v>
      </c>
      <c r="AB119" s="9">
        <f>'S2 Maquette'!I135*1.5</f>
        <v>0</v>
      </c>
      <c r="AC119" s="9">
        <f>'S3 Maquette'!I136*1.5</f>
        <v>0</v>
      </c>
      <c r="AD119" s="9">
        <f>'S4 Maquette'!I136*1.5</f>
        <v>0</v>
      </c>
    </row>
    <row r="120" spans="27:30" x14ac:dyDescent="0.35">
      <c r="AA120" s="9">
        <f>'S1 Maquette'!I137*1.5</f>
        <v>0</v>
      </c>
      <c r="AB120" s="9">
        <f>'S2 Maquette'!I136*1.5</f>
        <v>0</v>
      </c>
      <c r="AC120" s="9">
        <f>'S3 Maquette'!I137*1.5</f>
        <v>0</v>
      </c>
      <c r="AD120" s="9">
        <f>'S4 Maquette'!I137*1.5</f>
        <v>0</v>
      </c>
    </row>
    <row r="121" spans="27:30" x14ac:dyDescent="0.35">
      <c r="AA121" s="9">
        <f>'S1 Maquette'!I138*1.5</f>
        <v>0</v>
      </c>
      <c r="AB121" s="9">
        <f>'S2 Maquette'!I137*1.5</f>
        <v>0</v>
      </c>
      <c r="AC121" s="9">
        <f>'S3 Maquette'!I138*1.5</f>
        <v>0</v>
      </c>
      <c r="AD121" s="9">
        <f>'S4 Maquette'!I138*1.5</f>
        <v>0</v>
      </c>
    </row>
    <row r="122" spans="27:30" x14ac:dyDescent="0.35">
      <c r="AA122" s="9">
        <f>'S1 Maquette'!I139*1.5</f>
        <v>0</v>
      </c>
      <c r="AB122" s="9">
        <f>'S2 Maquette'!I138*1.5</f>
        <v>0</v>
      </c>
      <c r="AC122" s="9">
        <f>'S3 Maquette'!I139*1.5</f>
        <v>0</v>
      </c>
      <c r="AD122" s="9">
        <f>'S4 Maquette'!I139*1.5</f>
        <v>0</v>
      </c>
    </row>
    <row r="123" spans="27:30" x14ac:dyDescent="0.35">
      <c r="AA123" s="9">
        <f>'S1 Maquette'!I140*1.5</f>
        <v>0</v>
      </c>
      <c r="AB123" s="9">
        <f>'S2 Maquette'!I139*1.5</f>
        <v>0</v>
      </c>
      <c r="AC123" s="9">
        <f>'S3 Maquette'!I140*1.5</f>
        <v>0</v>
      </c>
      <c r="AD123" s="9">
        <f>'S4 Maquette'!I140*1.5</f>
        <v>0</v>
      </c>
    </row>
    <row r="124" spans="27:30" x14ac:dyDescent="0.35">
      <c r="AA124" s="9">
        <f>'S1 Maquette'!I141*1.5</f>
        <v>0</v>
      </c>
      <c r="AB124" s="9">
        <f>'S2 Maquette'!I140*1.5</f>
        <v>0</v>
      </c>
      <c r="AC124" s="9">
        <f>'S3 Maquette'!I141*1.5</f>
        <v>0</v>
      </c>
      <c r="AD124" s="9">
        <f>'S4 Maquette'!I141*1.5</f>
        <v>0</v>
      </c>
    </row>
    <row r="125" spans="27:30" x14ac:dyDescent="0.35">
      <c r="AA125" s="9">
        <f>'S1 Maquette'!I142*1.5</f>
        <v>0</v>
      </c>
      <c r="AB125" s="9">
        <f>'S2 Maquette'!I141*1.5</f>
        <v>0</v>
      </c>
      <c r="AC125" s="9">
        <f>'S3 Maquette'!I142*1.5</f>
        <v>0</v>
      </c>
      <c r="AD125" s="9">
        <f>'S4 Maquette'!I142*1.5</f>
        <v>0</v>
      </c>
    </row>
    <row r="126" spans="27:30" x14ac:dyDescent="0.35">
      <c r="AA126" s="9">
        <f>'S1 Maquette'!I143*1.5</f>
        <v>0</v>
      </c>
      <c r="AB126" s="9">
        <f>'S2 Maquette'!I142*1.5</f>
        <v>0</v>
      </c>
      <c r="AC126" s="9">
        <f>'S3 Maquette'!I143*1.5</f>
        <v>0</v>
      </c>
      <c r="AD126" s="9">
        <f>'S4 Maquette'!I143*1.5</f>
        <v>0</v>
      </c>
    </row>
    <row r="127" spans="27:30" x14ac:dyDescent="0.35">
      <c r="AA127" s="9">
        <f>'S1 Maquette'!I144*1.5</f>
        <v>0</v>
      </c>
      <c r="AB127" s="9">
        <f>'S2 Maquette'!I143*1.5</f>
        <v>0</v>
      </c>
      <c r="AC127" s="9">
        <f>'S3 Maquette'!I144*1.5</f>
        <v>0</v>
      </c>
      <c r="AD127" s="9">
        <f>'S4 Maquette'!I144*1.5</f>
        <v>0</v>
      </c>
    </row>
    <row r="128" spans="27:30" x14ac:dyDescent="0.35">
      <c r="AA128" s="9">
        <f>'S1 Maquette'!I145*1.5</f>
        <v>0</v>
      </c>
      <c r="AB128" s="9">
        <f>'S2 Maquette'!I144*1.5</f>
        <v>0</v>
      </c>
      <c r="AC128" s="9">
        <f>'S3 Maquette'!I145*1.5</f>
        <v>0</v>
      </c>
      <c r="AD128" s="9">
        <f>'S4 Maquette'!I145*1.5</f>
        <v>0</v>
      </c>
    </row>
    <row r="129" spans="27:30" x14ac:dyDescent="0.35">
      <c r="AA129" s="9">
        <f>'S1 Maquette'!I146*1.5</f>
        <v>0</v>
      </c>
      <c r="AB129" s="9">
        <f>'S2 Maquette'!I145*1.5</f>
        <v>0</v>
      </c>
      <c r="AC129" s="9">
        <f>'S3 Maquette'!I146*1.5</f>
        <v>0</v>
      </c>
      <c r="AD129" s="9">
        <f>'S4 Maquette'!I146*1.5</f>
        <v>0</v>
      </c>
    </row>
    <row r="130" spans="27:30" x14ac:dyDescent="0.35">
      <c r="AA130" s="9">
        <f>'S1 Maquette'!I147*1.5</f>
        <v>0</v>
      </c>
      <c r="AB130" s="9">
        <f>'S2 Maquette'!I146*1.5</f>
        <v>0</v>
      </c>
      <c r="AC130" s="9">
        <f>'S3 Maquette'!I147*1.5</f>
        <v>0</v>
      </c>
      <c r="AD130" s="9">
        <f>'S4 Maquette'!I147*1.5</f>
        <v>0</v>
      </c>
    </row>
    <row r="131" spans="27:30" x14ac:dyDescent="0.35">
      <c r="AA131" s="9">
        <f>'S1 Maquette'!I148*1.5</f>
        <v>0</v>
      </c>
      <c r="AB131" s="9">
        <f>'S2 Maquette'!I147*1.5</f>
        <v>0</v>
      </c>
      <c r="AC131" s="9">
        <f>'S3 Maquette'!I148*1.5</f>
        <v>0</v>
      </c>
      <c r="AD131" s="9">
        <f>'S4 Maquette'!I148*1.5</f>
        <v>0</v>
      </c>
    </row>
    <row r="132" spans="27:30" x14ac:dyDescent="0.35">
      <c r="AA132" s="9">
        <f>'S1 Maquette'!I149*1.5</f>
        <v>0</v>
      </c>
      <c r="AB132" s="9">
        <f>'S2 Maquette'!I148*1.5</f>
        <v>0</v>
      </c>
      <c r="AC132" s="9">
        <f>'S3 Maquette'!I149*1.5</f>
        <v>0</v>
      </c>
      <c r="AD132" s="9">
        <f>'S4 Maquette'!I149*1.5</f>
        <v>0</v>
      </c>
    </row>
    <row r="133" spans="27:30" x14ac:dyDescent="0.35">
      <c r="AA133" s="9">
        <f>'S1 Maquette'!I150*1.5</f>
        <v>0</v>
      </c>
      <c r="AB133" s="9">
        <f>'S2 Maquette'!I149*1.5</f>
        <v>0</v>
      </c>
      <c r="AC133" s="9">
        <f>'S3 Maquette'!I150*1.5</f>
        <v>0</v>
      </c>
      <c r="AD133" s="9">
        <f>'S4 Maquette'!I150*1.5</f>
        <v>0</v>
      </c>
    </row>
    <row r="134" spans="27:30" x14ac:dyDescent="0.35">
      <c r="AA134" s="9">
        <f>'S1 Maquette'!I151*1.5</f>
        <v>0</v>
      </c>
      <c r="AB134" s="9">
        <f>'S2 Maquette'!I150*1.5</f>
        <v>0</v>
      </c>
      <c r="AC134" s="9">
        <f>'S3 Maquette'!I151*1.5</f>
        <v>0</v>
      </c>
      <c r="AD134" s="9">
        <f>'S4 Maquette'!I151*1.5</f>
        <v>0</v>
      </c>
    </row>
    <row r="135" spans="27:30" x14ac:dyDescent="0.35">
      <c r="AA135" s="9">
        <f>'S1 Maquette'!I152*1.5</f>
        <v>0</v>
      </c>
      <c r="AB135" s="9">
        <f>'S2 Maquette'!I151*1.5</f>
        <v>0</v>
      </c>
      <c r="AC135" s="9">
        <f>'S3 Maquette'!I152*1.5</f>
        <v>0</v>
      </c>
      <c r="AD135" s="9">
        <f>'S4 Maquette'!I152*1.5</f>
        <v>0</v>
      </c>
    </row>
    <row r="136" spans="27:30" x14ac:dyDescent="0.35">
      <c r="AA136" s="9">
        <f>'S1 Maquette'!I153*1.5</f>
        <v>0</v>
      </c>
      <c r="AB136" s="9">
        <f>'S2 Maquette'!I152*1.5</f>
        <v>0</v>
      </c>
      <c r="AC136" s="9">
        <f>'S3 Maquette'!I153*1.5</f>
        <v>0</v>
      </c>
      <c r="AD136" s="9">
        <f>'S4 Maquette'!I153*1.5</f>
        <v>0</v>
      </c>
    </row>
    <row r="137" spans="27:30" x14ac:dyDescent="0.35">
      <c r="AA137" s="9">
        <f>'S1 Maquette'!I154*1.5</f>
        <v>0</v>
      </c>
      <c r="AB137" s="9">
        <f>'S2 Maquette'!I153*1.5</f>
        <v>0</v>
      </c>
      <c r="AC137" s="9">
        <f>'S3 Maquette'!I154*1.5</f>
        <v>0</v>
      </c>
      <c r="AD137" s="9">
        <f>'S4 Maquette'!I154*1.5</f>
        <v>0</v>
      </c>
    </row>
    <row r="138" spans="27:30" x14ac:dyDescent="0.35">
      <c r="AA138" s="9">
        <f>'S1 Maquette'!I155*1.5</f>
        <v>0</v>
      </c>
      <c r="AB138" s="9">
        <f>'S2 Maquette'!I154*1.5</f>
        <v>0</v>
      </c>
      <c r="AC138" s="9">
        <f>'S3 Maquette'!I155*1.5</f>
        <v>0</v>
      </c>
      <c r="AD138" s="9">
        <f>'S4 Maquette'!I155*1.5</f>
        <v>0</v>
      </c>
    </row>
    <row r="139" spans="27:30" x14ac:dyDescent="0.35">
      <c r="AA139" s="9">
        <f>'S1 Maquette'!I156*1.5</f>
        <v>0</v>
      </c>
      <c r="AB139" s="9">
        <f>'S2 Maquette'!I155*1.5</f>
        <v>0</v>
      </c>
      <c r="AC139" s="9">
        <f>'S3 Maquette'!I156*1.5</f>
        <v>0</v>
      </c>
      <c r="AD139" s="9">
        <f>'S4 Maquette'!I156*1.5</f>
        <v>0</v>
      </c>
    </row>
    <row r="140" spans="27:30" x14ac:dyDescent="0.35">
      <c r="AA140" s="9">
        <f>'S1 Maquette'!I157*1.5</f>
        <v>0</v>
      </c>
      <c r="AB140" s="9">
        <f>'S2 Maquette'!I156*1.5</f>
        <v>0</v>
      </c>
      <c r="AC140" s="9">
        <f>'S3 Maquette'!I157*1.5</f>
        <v>0</v>
      </c>
      <c r="AD140" s="9">
        <f>'S4 Maquette'!I157*1.5</f>
        <v>0</v>
      </c>
    </row>
    <row r="141" spans="27:30" x14ac:dyDescent="0.35">
      <c r="AA141" s="9">
        <f>'S1 Maquette'!I158*1.5</f>
        <v>0</v>
      </c>
      <c r="AB141" s="9">
        <f>'S2 Maquette'!I157*1.5</f>
        <v>0</v>
      </c>
      <c r="AC141" s="9">
        <f>'S3 Maquette'!I158*1.5</f>
        <v>0</v>
      </c>
      <c r="AD141" s="9">
        <f>'S4 Maquette'!I158*1.5</f>
        <v>0</v>
      </c>
    </row>
    <row r="142" spans="27:30" x14ac:dyDescent="0.35">
      <c r="AA142" s="9">
        <f>'S1 Maquette'!I159*1.5</f>
        <v>0</v>
      </c>
      <c r="AB142" s="9">
        <f>'S2 Maquette'!I158*1.5</f>
        <v>0</v>
      </c>
      <c r="AC142" s="9">
        <f>'S3 Maquette'!I159*1.5</f>
        <v>0</v>
      </c>
      <c r="AD142" s="9">
        <f>'S4 Maquette'!I159*1.5</f>
        <v>0</v>
      </c>
    </row>
    <row r="143" spans="27:30" x14ac:dyDescent="0.35">
      <c r="AA143" s="9">
        <f>'S1 Maquette'!I160*1.5</f>
        <v>0</v>
      </c>
      <c r="AB143" s="9">
        <f>'S2 Maquette'!I159*1.5</f>
        <v>0</v>
      </c>
      <c r="AC143" s="9">
        <f>'S3 Maquette'!I160*1.5</f>
        <v>0</v>
      </c>
      <c r="AD143" s="9">
        <f>'S4 Maquette'!I160*1.5</f>
        <v>0</v>
      </c>
    </row>
    <row r="144" spans="27:30" x14ac:dyDescent="0.35">
      <c r="AA144" s="9">
        <f>'S1 Maquette'!I161*1.5</f>
        <v>0</v>
      </c>
      <c r="AB144" s="9">
        <f>'S2 Maquette'!I160*1.5</f>
        <v>0</v>
      </c>
      <c r="AC144" s="9">
        <f>'S3 Maquette'!I161*1.5</f>
        <v>0</v>
      </c>
      <c r="AD144" s="9">
        <f>'S4 Maquette'!I161*1.5</f>
        <v>0</v>
      </c>
    </row>
    <row r="145" spans="27:30" x14ac:dyDescent="0.35">
      <c r="AA145" s="9">
        <f>'S1 Maquette'!I162*1.5</f>
        <v>0</v>
      </c>
      <c r="AB145" s="9">
        <f>'S2 Maquette'!I161*1.5</f>
        <v>0</v>
      </c>
      <c r="AC145" s="9">
        <f>'S3 Maquette'!I162*1.5</f>
        <v>0</v>
      </c>
      <c r="AD145" s="9">
        <f>'S4 Maquette'!I162*1.5</f>
        <v>0</v>
      </c>
    </row>
    <row r="146" spans="27:30" x14ac:dyDescent="0.35">
      <c r="AA146" s="9">
        <f>'S1 Maquette'!I163*1.5</f>
        <v>0</v>
      </c>
      <c r="AB146" s="9">
        <f>'S2 Maquette'!I162*1.5</f>
        <v>0</v>
      </c>
      <c r="AC146" s="9">
        <f>'S3 Maquette'!I163*1.5</f>
        <v>0</v>
      </c>
      <c r="AD146" s="9">
        <f>'S4 Maquette'!I163*1.5</f>
        <v>0</v>
      </c>
    </row>
    <row r="147" spans="27:30" x14ac:dyDescent="0.35">
      <c r="AA147" s="9">
        <f>'S1 Maquette'!I164*1.5</f>
        <v>0</v>
      </c>
      <c r="AB147" s="9">
        <f>'S2 Maquette'!I163*1.5</f>
        <v>0</v>
      </c>
      <c r="AC147" s="9">
        <f>'S3 Maquette'!I164*1.5</f>
        <v>0</v>
      </c>
      <c r="AD147" s="9">
        <f>'S4 Maquette'!I164*1.5</f>
        <v>0</v>
      </c>
    </row>
    <row r="148" spans="27:30" x14ac:dyDescent="0.35">
      <c r="AA148" s="9">
        <f>'S1 Maquette'!I165*1.5</f>
        <v>0</v>
      </c>
      <c r="AB148" s="9">
        <f>'S2 Maquette'!I164*1.5</f>
        <v>0</v>
      </c>
      <c r="AC148" s="9">
        <f>'S3 Maquette'!I165*1.5</f>
        <v>0</v>
      </c>
      <c r="AD148" s="9">
        <f>'S4 Maquette'!I165*1.5</f>
        <v>0</v>
      </c>
    </row>
    <row r="149" spans="27:30" x14ac:dyDescent="0.35">
      <c r="AA149" s="9">
        <f>'S1 Maquette'!I166*1.5</f>
        <v>0</v>
      </c>
      <c r="AB149" s="9">
        <f>'S2 Maquette'!I165*1.5</f>
        <v>0</v>
      </c>
      <c r="AC149" s="9">
        <f>'S3 Maquette'!I166*1.5</f>
        <v>0</v>
      </c>
      <c r="AD149" s="9">
        <f>'S4 Maquette'!I166*1.5</f>
        <v>0</v>
      </c>
    </row>
    <row r="150" spans="27:30" x14ac:dyDescent="0.35">
      <c r="AA150" s="9">
        <f>'S1 Maquette'!I167*1.5</f>
        <v>0</v>
      </c>
      <c r="AB150" s="9">
        <f>'S2 Maquette'!I166*1.5</f>
        <v>0</v>
      </c>
      <c r="AC150" s="9">
        <f>'S3 Maquette'!I167*1.5</f>
        <v>0</v>
      </c>
      <c r="AD150" s="9">
        <f>'S4 Maquette'!I167*1.5</f>
        <v>0</v>
      </c>
    </row>
    <row r="151" spans="27:30" x14ac:dyDescent="0.35">
      <c r="AA151" s="9">
        <f>'S1 Maquette'!I168*1.5</f>
        <v>0</v>
      </c>
      <c r="AB151" s="9">
        <f>'S2 Maquette'!I167*1.5</f>
        <v>0</v>
      </c>
      <c r="AC151" s="9">
        <f>'S3 Maquette'!I168*1.5</f>
        <v>0</v>
      </c>
      <c r="AD151" s="9">
        <f>'S4 Maquette'!I168*1.5</f>
        <v>0</v>
      </c>
    </row>
    <row r="152" spans="27:30" x14ac:dyDescent="0.35">
      <c r="AA152" s="9">
        <f>'S1 Maquette'!I169*1.5</f>
        <v>0</v>
      </c>
      <c r="AB152" s="9">
        <f>'S2 Maquette'!I168*1.5</f>
        <v>0</v>
      </c>
      <c r="AC152" s="9">
        <f>'S3 Maquette'!I169*1.5</f>
        <v>0</v>
      </c>
      <c r="AD152" s="9">
        <f>'S4 Maquette'!I169*1.5</f>
        <v>0</v>
      </c>
    </row>
    <row r="153" spans="27:30" x14ac:dyDescent="0.35">
      <c r="AA153" s="9">
        <f>'S1 Maquette'!I170*1.5</f>
        <v>0</v>
      </c>
      <c r="AB153" s="9">
        <f>'S2 Maquette'!I169*1.5</f>
        <v>0</v>
      </c>
      <c r="AC153" s="9">
        <f>'S3 Maquette'!I170*1.5</f>
        <v>0</v>
      </c>
      <c r="AD153" s="9">
        <f>'S4 Maquette'!I170*1.5</f>
        <v>0</v>
      </c>
    </row>
    <row r="154" spans="27:30" x14ac:dyDescent="0.35">
      <c r="AA154" s="9">
        <f>'S1 Maquette'!I171*1.5</f>
        <v>0</v>
      </c>
      <c r="AB154" s="9">
        <f>'S2 Maquette'!I170*1.5</f>
        <v>0</v>
      </c>
      <c r="AC154" s="9">
        <f>'S3 Maquette'!I171*1.5</f>
        <v>0</v>
      </c>
      <c r="AD154" s="9">
        <f>'S4 Maquette'!I171*1.5</f>
        <v>0</v>
      </c>
    </row>
    <row r="155" spans="27:30" x14ac:dyDescent="0.35">
      <c r="AA155" s="9">
        <f>'S1 Maquette'!I172*1.5</f>
        <v>0</v>
      </c>
      <c r="AB155" s="9">
        <f>'S2 Maquette'!I171*1.5</f>
        <v>0</v>
      </c>
      <c r="AC155" s="9">
        <f>'S3 Maquette'!I172*1.5</f>
        <v>0</v>
      </c>
      <c r="AD155" s="9">
        <f>'S4 Maquette'!I172*1.5</f>
        <v>0</v>
      </c>
    </row>
    <row r="156" spans="27:30" x14ac:dyDescent="0.35">
      <c r="AA156" s="9">
        <f>'S1 Maquette'!I173*1.5</f>
        <v>0</v>
      </c>
      <c r="AB156" s="9">
        <f>'S2 Maquette'!I172*1.5</f>
        <v>0</v>
      </c>
      <c r="AC156" s="9">
        <f>'S3 Maquette'!I173*1.5</f>
        <v>0</v>
      </c>
      <c r="AD156" s="9">
        <f>'S4 Maquette'!I173*1.5</f>
        <v>0</v>
      </c>
    </row>
    <row r="157" spans="27:30" x14ac:dyDescent="0.35">
      <c r="AA157" s="9">
        <f>'S1 Maquette'!I174*1.5</f>
        <v>0</v>
      </c>
      <c r="AB157" s="9">
        <f>'S2 Maquette'!I173*1.5</f>
        <v>0</v>
      </c>
      <c r="AC157" s="9">
        <f>'S3 Maquette'!I174*1.5</f>
        <v>0</v>
      </c>
      <c r="AD157" s="9">
        <f>'S4 Maquette'!I174*1.5</f>
        <v>0</v>
      </c>
    </row>
    <row r="158" spans="27:30" x14ac:dyDescent="0.35">
      <c r="AA158" s="9">
        <f>'S1 Maquette'!I175*1.5</f>
        <v>0</v>
      </c>
      <c r="AB158" s="9">
        <f>'S2 Maquette'!I174*1.5</f>
        <v>0</v>
      </c>
      <c r="AC158" s="9">
        <f>'S3 Maquette'!I175*1.5</f>
        <v>0</v>
      </c>
      <c r="AD158" s="9">
        <f>'S4 Maquette'!I175*1.5</f>
        <v>0</v>
      </c>
    </row>
    <row r="159" spans="27:30" x14ac:dyDescent="0.35">
      <c r="AA159" s="9">
        <f>'S1 Maquette'!I176*1.5</f>
        <v>0</v>
      </c>
      <c r="AB159" s="9">
        <f>'S2 Maquette'!I175*1.5</f>
        <v>0</v>
      </c>
      <c r="AC159" s="9">
        <f>'S3 Maquette'!I176*1.5</f>
        <v>0</v>
      </c>
      <c r="AD159" s="9">
        <f>'S4 Maquette'!I176*1.5</f>
        <v>0</v>
      </c>
    </row>
    <row r="160" spans="27:30" x14ac:dyDescent="0.35">
      <c r="AA160" s="9">
        <f>'S1 Maquette'!I177*1.5</f>
        <v>0</v>
      </c>
      <c r="AB160" s="9">
        <f>'S2 Maquette'!I176*1.5</f>
        <v>0</v>
      </c>
      <c r="AC160" s="9">
        <f>'S3 Maquette'!I177*1.5</f>
        <v>0</v>
      </c>
      <c r="AD160" s="9">
        <f>'S4 Maquette'!I177*1.5</f>
        <v>0</v>
      </c>
    </row>
    <row r="161" spans="27:30" x14ac:dyDescent="0.35">
      <c r="AA161" s="9">
        <f>'S1 Maquette'!I178*1.5</f>
        <v>0</v>
      </c>
      <c r="AB161" s="9">
        <f>'S2 Maquette'!I177*1.5</f>
        <v>0</v>
      </c>
      <c r="AC161" s="9">
        <f>'S3 Maquette'!I178*1.5</f>
        <v>0</v>
      </c>
      <c r="AD161" s="9">
        <f>'S4 Maquette'!I178*1.5</f>
        <v>0</v>
      </c>
    </row>
    <row r="162" spans="27:30" x14ac:dyDescent="0.35">
      <c r="AA162" s="9">
        <f>'S1 Maquette'!I179*1.5</f>
        <v>0</v>
      </c>
      <c r="AB162" s="9">
        <f>'S2 Maquette'!I178*1.5</f>
        <v>0</v>
      </c>
      <c r="AC162" s="9">
        <f>'S3 Maquette'!I179*1.5</f>
        <v>0</v>
      </c>
      <c r="AD162" s="9">
        <f>'S4 Maquette'!I179*1.5</f>
        <v>0</v>
      </c>
    </row>
    <row r="163" spans="27:30" x14ac:dyDescent="0.35">
      <c r="AA163" s="9">
        <f>'S1 Maquette'!I180*1.5</f>
        <v>0</v>
      </c>
      <c r="AB163" s="9">
        <f>'S2 Maquette'!I179*1.5</f>
        <v>0</v>
      </c>
      <c r="AC163" s="9">
        <f>'S3 Maquette'!I180*1.5</f>
        <v>0</v>
      </c>
      <c r="AD163" s="9">
        <f>'S4 Maquette'!I180*1.5</f>
        <v>0</v>
      </c>
    </row>
    <row r="164" spans="27:30" x14ac:dyDescent="0.35">
      <c r="AA164" s="9">
        <f>'S1 Maquette'!I181*1.5</f>
        <v>0</v>
      </c>
      <c r="AB164" s="9">
        <f>'S2 Maquette'!I180*1.5</f>
        <v>0</v>
      </c>
      <c r="AC164" s="9">
        <f>'S3 Maquette'!I181*1.5</f>
        <v>0</v>
      </c>
      <c r="AD164" s="9">
        <f>'S4 Maquette'!I181*1.5</f>
        <v>0</v>
      </c>
    </row>
    <row r="165" spans="27:30" x14ac:dyDescent="0.35">
      <c r="AA165" s="9">
        <f>'S1 Maquette'!I182*1.5</f>
        <v>0</v>
      </c>
      <c r="AB165" s="9">
        <f>'S2 Maquette'!I181*1.5</f>
        <v>0</v>
      </c>
      <c r="AC165" s="9">
        <f>'S3 Maquette'!I182*1.5</f>
        <v>0</v>
      </c>
      <c r="AD165" s="9">
        <f>'S4 Maquette'!I182*1.5</f>
        <v>0</v>
      </c>
    </row>
    <row r="166" spans="27:30" x14ac:dyDescent="0.35">
      <c r="AA166" s="9">
        <f>'S1 Maquette'!I183*1.5</f>
        <v>0</v>
      </c>
      <c r="AB166" s="9">
        <f>'S2 Maquette'!I182*1.5</f>
        <v>0</v>
      </c>
      <c r="AC166" s="9">
        <f>'S3 Maquette'!I183*1.5</f>
        <v>0</v>
      </c>
      <c r="AD166" s="9">
        <f>'S4 Maquette'!I183*1.5</f>
        <v>0</v>
      </c>
    </row>
    <row r="167" spans="27:30" x14ac:dyDescent="0.35">
      <c r="AA167" s="9">
        <f>'S1 Maquette'!I184*1.5</f>
        <v>0</v>
      </c>
      <c r="AB167" s="9">
        <f>'S2 Maquette'!I183*1.5</f>
        <v>0</v>
      </c>
      <c r="AC167" s="9">
        <f>'S3 Maquette'!I184*1.5</f>
        <v>0</v>
      </c>
      <c r="AD167" s="9">
        <f>'S4 Maquette'!I184*1.5</f>
        <v>0</v>
      </c>
    </row>
    <row r="168" spans="27:30" x14ac:dyDescent="0.35">
      <c r="AA168" s="9">
        <f>'S1 Maquette'!I185*1.5</f>
        <v>0</v>
      </c>
      <c r="AB168" s="9">
        <f>'S2 Maquette'!I184*1.5</f>
        <v>0</v>
      </c>
      <c r="AC168" s="9">
        <f>'S3 Maquette'!I185*1.5</f>
        <v>0</v>
      </c>
      <c r="AD168" s="9">
        <f>'S4 Maquette'!I185*1.5</f>
        <v>0</v>
      </c>
    </row>
    <row r="169" spans="27:30" x14ac:dyDescent="0.35">
      <c r="AA169" s="9">
        <f>'S1 Maquette'!I186*1.5</f>
        <v>0</v>
      </c>
      <c r="AB169" s="9">
        <f>'S2 Maquette'!I185*1.5</f>
        <v>0</v>
      </c>
      <c r="AC169" s="9">
        <f>'S3 Maquette'!I186*1.5</f>
        <v>0</v>
      </c>
      <c r="AD169" s="9">
        <f>'S4 Maquette'!I186*1.5</f>
        <v>0</v>
      </c>
    </row>
    <row r="170" spans="27:30" x14ac:dyDescent="0.35">
      <c r="AA170" s="9">
        <f>'S1 Maquette'!I187*1.5</f>
        <v>0</v>
      </c>
      <c r="AB170" s="9">
        <f>'S2 Maquette'!I186*1.5</f>
        <v>0</v>
      </c>
      <c r="AC170" s="9">
        <f>'S3 Maquette'!I187*1.5</f>
        <v>0</v>
      </c>
      <c r="AD170" s="9">
        <f>'S4 Maquette'!I187*1.5</f>
        <v>0</v>
      </c>
    </row>
    <row r="171" spans="27:30" x14ac:dyDescent="0.35">
      <c r="AA171" s="9">
        <f>'S1 Maquette'!I188*1.5</f>
        <v>0</v>
      </c>
      <c r="AB171" s="9">
        <f>'S2 Maquette'!I187*1.5</f>
        <v>0</v>
      </c>
      <c r="AC171" s="9">
        <f>'S3 Maquette'!I188*1.5</f>
        <v>0</v>
      </c>
      <c r="AD171" s="9">
        <f>'S4 Maquette'!I188*1.5</f>
        <v>0</v>
      </c>
    </row>
    <row r="172" spans="27:30" x14ac:dyDescent="0.35">
      <c r="AA172" s="9">
        <f>'S1 Maquette'!I189*1.5</f>
        <v>0</v>
      </c>
      <c r="AB172" s="9">
        <f>'S2 Maquette'!I188*1.5</f>
        <v>0</v>
      </c>
      <c r="AC172" s="9">
        <f>'S3 Maquette'!I189*1.5</f>
        <v>0</v>
      </c>
      <c r="AD172" s="9">
        <f>'S4 Maquette'!I189*1.5</f>
        <v>0</v>
      </c>
    </row>
    <row r="173" spans="27:30" x14ac:dyDescent="0.35">
      <c r="AA173" s="9">
        <f>'S1 Maquette'!I190*1.5</f>
        <v>0</v>
      </c>
      <c r="AB173" s="9">
        <f>'S2 Maquette'!I189*1.5</f>
        <v>0</v>
      </c>
      <c r="AC173" s="9">
        <f>'S3 Maquette'!I190*1.5</f>
        <v>0</v>
      </c>
      <c r="AD173" s="9">
        <f>'S4 Maquette'!I190*1.5</f>
        <v>0</v>
      </c>
    </row>
    <row r="174" spans="27:30" x14ac:dyDescent="0.35">
      <c r="AA174" s="9">
        <f>'S1 Maquette'!I191*1.5</f>
        <v>0</v>
      </c>
      <c r="AB174" s="9">
        <f>'S2 Maquette'!I190*1.5</f>
        <v>0</v>
      </c>
      <c r="AC174" s="9">
        <f>'S3 Maquette'!I191*1.5</f>
        <v>0</v>
      </c>
      <c r="AD174" s="9">
        <f>'S4 Maquette'!I191*1.5</f>
        <v>0</v>
      </c>
    </row>
    <row r="175" spans="27:30" x14ac:dyDescent="0.35">
      <c r="AA175" s="9">
        <f>'S1 Maquette'!I192*1.5</f>
        <v>0</v>
      </c>
      <c r="AB175" s="9">
        <f>'S2 Maquette'!I191*1.5</f>
        <v>0</v>
      </c>
      <c r="AC175" s="9">
        <f>'S3 Maquette'!I192*1.5</f>
        <v>0</v>
      </c>
      <c r="AD175" s="9">
        <f>'S4 Maquette'!I192*1.5</f>
        <v>0</v>
      </c>
    </row>
    <row r="176" spans="27:30" x14ac:dyDescent="0.35">
      <c r="AA176" s="9">
        <f>'S1 Maquette'!I193*1.5</f>
        <v>0</v>
      </c>
      <c r="AB176" s="9">
        <f>'S2 Maquette'!I192*1.5</f>
        <v>0</v>
      </c>
      <c r="AC176" s="9">
        <f>'S3 Maquette'!I193*1.5</f>
        <v>0</v>
      </c>
      <c r="AD176" s="9">
        <f>'S4 Maquette'!I193*1.5</f>
        <v>0</v>
      </c>
    </row>
    <row r="177" spans="27:30" x14ac:dyDescent="0.35">
      <c r="AA177" s="9">
        <f>'S1 Maquette'!I194*1.5</f>
        <v>0</v>
      </c>
      <c r="AB177" s="9">
        <f>'S2 Maquette'!I193*1.5</f>
        <v>0</v>
      </c>
      <c r="AC177" s="9">
        <f>'S3 Maquette'!I194*1.5</f>
        <v>0</v>
      </c>
      <c r="AD177" s="9">
        <f>'S4 Maquette'!I194*1.5</f>
        <v>0</v>
      </c>
    </row>
    <row r="178" spans="27:30" x14ac:dyDescent="0.35">
      <c r="AA178" s="9">
        <f>'S1 Maquette'!I195*1.5</f>
        <v>0</v>
      </c>
      <c r="AB178" s="9">
        <f>'S2 Maquette'!I194*1.5</f>
        <v>0</v>
      </c>
      <c r="AC178" s="9">
        <f>'S3 Maquette'!I195*1.5</f>
        <v>0</v>
      </c>
      <c r="AD178" s="9">
        <f>'S4 Maquette'!I195*1.5</f>
        <v>0</v>
      </c>
    </row>
    <row r="179" spans="27:30" x14ac:dyDescent="0.35">
      <c r="AA179" s="9">
        <f>'S1 Maquette'!I196*1.5</f>
        <v>0</v>
      </c>
      <c r="AB179" s="9">
        <f>'S2 Maquette'!I195*1.5</f>
        <v>0</v>
      </c>
      <c r="AC179" s="9">
        <f>'S3 Maquette'!I196*1.5</f>
        <v>0</v>
      </c>
      <c r="AD179" s="9">
        <f>'S4 Maquette'!I196*1.5</f>
        <v>0</v>
      </c>
    </row>
    <row r="180" spans="27:30" x14ac:dyDescent="0.35">
      <c r="AA180" s="9">
        <f>'S1 Maquette'!I197*1.5</f>
        <v>0</v>
      </c>
      <c r="AB180" s="9">
        <f>'S2 Maquette'!I196*1.5</f>
        <v>0</v>
      </c>
      <c r="AC180" s="9">
        <f>'S3 Maquette'!I197*1.5</f>
        <v>0</v>
      </c>
      <c r="AD180" s="9">
        <f>'S4 Maquette'!I197*1.5</f>
        <v>0</v>
      </c>
    </row>
    <row r="181" spans="27:30" x14ac:dyDescent="0.35">
      <c r="AA181" s="9">
        <f>'S1 Maquette'!I198*1.5</f>
        <v>0</v>
      </c>
      <c r="AB181" s="9">
        <f>'S2 Maquette'!I197*1.5</f>
        <v>0</v>
      </c>
      <c r="AC181" s="9">
        <f>'S3 Maquette'!I198*1.5</f>
        <v>0</v>
      </c>
      <c r="AD181" s="9">
        <f>'S4 Maquette'!I198*1.5</f>
        <v>0</v>
      </c>
    </row>
    <row r="182" spans="27:30" x14ac:dyDescent="0.35">
      <c r="AA182" s="9">
        <f>'S1 Maquette'!I199*1.5</f>
        <v>0</v>
      </c>
      <c r="AB182" s="9">
        <f>'S2 Maquette'!I198*1.5</f>
        <v>0</v>
      </c>
      <c r="AC182" s="9">
        <f>'S3 Maquette'!I199*1.5</f>
        <v>0</v>
      </c>
      <c r="AD182" s="9">
        <f>'S4 Maquette'!I199*1.5</f>
        <v>0</v>
      </c>
    </row>
    <row r="183" spans="27:30" x14ac:dyDescent="0.35">
      <c r="AA183" s="9">
        <f>'S1 Maquette'!I200*1.5</f>
        <v>0</v>
      </c>
      <c r="AB183" s="9">
        <f>'S2 Maquette'!I199*1.5</f>
        <v>0</v>
      </c>
      <c r="AC183" s="9">
        <f>'S3 Maquette'!I200*1.5</f>
        <v>0</v>
      </c>
      <c r="AD183" s="9">
        <f>'S4 Maquette'!I200*1.5</f>
        <v>0</v>
      </c>
    </row>
    <row r="184" spans="27:30" x14ac:dyDescent="0.35">
      <c r="AA184" s="9">
        <f>'S1 Maquette'!I201*1.5</f>
        <v>0</v>
      </c>
      <c r="AB184" s="9">
        <f>'S2 Maquette'!I200*1.5</f>
        <v>0</v>
      </c>
      <c r="AC184" s="9">
        <f>'S3 Maquette'!I201*1.5</f>
        <v>0</v>
      </c>
      <c r="AD184" s="9">
        <f>'S4 Maquette'!I201*1.5</f>
        <v>0</v>
      </c>
    </row>
    <row r="185" spans="27:30" x14ac:dyDescent="0.35">
      <c r="AA185" s="9">
        <f>'S1 Maquette'!I202*1.5</f>
        <v>0</v>
      </c>
      <c r="AB185" s="9">
        <f>'S2 Maquette'!I201*1.5</f>
        <v>0</v>
      </c>
      <c r="AC185" s="9">
        <f>'S3 Maquette'!I202*1.5</f>
        <v>0</v>
      </c>
      <c r="AD185" s="9">
        <f>'S4 Maquette'!I202*1.5</f>
        <v>0</v>
      </c>
    </row>
    <row r="186" spans="27:30" x14ac:dyDescent="0.35">
      <c r="AA186" s="9">
        <f>'S1 Maquette'!I203*1.5</f>
        <v>0</v>
      </c>
      <c r="AB186" s="9">
        <f>'S2 Maquette'!I202*1.5</f>
        <v>0</v>
      </c>
      <c r="AC186" s="9">
        <f>'S3 Maquette'!I203*1.5</f>
        <v>0</v>
      </c>
      <c r="AD186" s="9">
        <f>'S4 Maquette'!I203*1.5</f>
        <v>0</v>
      </c>
    </row>
    <row r="187" spans="27:30" x14ac:dyDescent="0.35">
      <c r="AA187" s="9">
        <f>'S1 Maquette'!I204*1.5</f>
        <v>0</v>
      </c>
      <c r="AB187" s="9">
        <f>'S2 Maquette'!I203*1.5</f>
        <v>0</v>
      </c>
      <c r="AC187" s="9">
        <f>'S3 Maquette'!I204*1.5</f>
        <v>0</v>
      </c>
      <c r="AD187" s="9">
        <f>'S4 Maquette'!I204*1.5</f>
        <v>0</v>
      </c>
    </row>
    <row r="188" spans="27:30" x14ac:dyDescent="0.35">
      <c r="AA188" s="9">
        <f>'S1 Maquette'!I205*1.5</f>
        <v>0</v>
      </c>
      <c r="AB188" s="9">
        <f>'S2 Maquette'!I204*1.5</f>
        <v>0</v>
      </c>
      <c r="AC188" s="9">
        <f>'S3 Maquette'!I205*1.5</f>
        <v>0</v>
      </c>
      <c r="AD188" s="9">
        <f>'S4 Maquette'!I205*1.5</f>
        <v>0</v>
      </c>
    </row>
    <row r="189" spans="27:30" x14ac:dyDescent="0.35">
      <c r="AA189" s="9">
        <f>'S1 Maquette'!I206*1.5</f>
        <v>0</v>
      </c>
      <c r="AB189" s="9">
        <f>'S2 Maquette'!I205*1.5</f>
        <v>0</v>
      </c>
      <c r="AC189" s="9">
        <f>'S3 Maquette'!I206*1.5</f>
        <v>0</v>
      </c>
      <c r="AD189" s="9">
        <f>'S4 Maquette'!I206*1.5</f>
        <v>0</v>
      </c>
    </row>
    <row r="190" spans="27:30" x14ac:dyDescent="0.35">
      <c r="AA190" s="9">
        <f>'S1 Maquette'!I207*1.5</f>
        <v>0</v>
      </c>
      <c r="AB190" s="9">
        <f>'S2 Maquette'!I206*1.5</f>
        <v>0</v>
      </c>
      <c r="AC190" s="9">
        <f>'S3 Maquette'!I207*1.5</f>
        <v>0</v>
      </c>
      <c r="AD190" s="9">
        <f>'S4 Maquette'!I207*1.5</f>
        <v>0</v>
      </c>
    </row>
    <row r="191" spans="27:30" x14ac:dyDescent="0.35">
      <c r="AA191" s="9">
        <f>'S1 Maquette'!I208*1.5</f>
        <v>0</v>
      </c>
      <c r="AB191" s="9">
        <f>'S2 Maquette'!I207*1.5</f>
        <v>0</v>
      </c>
      <c r="AC191" s="9">
        <f>'S3 Maquette'!I208*1.5</f>
        <v>0</v>
      </c>
      <c r="AD191" s="9">
        <f>'S4 Maquette'!I208*1.5</f>
        <v>0</v>
      </c>
    </row>
    <row r="192" spans="27:30" x14ac:dyDescent="0.35">
      <c r="AA192" s="9">
        <f>'S1 Maquette'!I209*1.5</f>
        <v>0</v>
      </c>
      <c r="AB192" s="9">
        <f>'S2 Maquette'!I208*1.5</f>
        <v>0</v>
      </c>
      <c r="AC192" s="9">
        <f>'S3 Maquette'!I209*1.5</f>
        <v>0</v>
      </c>
      <c r="AD192" s="9">
        <f>'S4 Maquette'!I209*1.5</f>
        <v>0</v>
      </c>
    </row>
    <row r="193" spans="27:30" x14ac:dyDescent="0.35">
      <c r="AA193" s="9">
        <f>'S1 Maquette'!I210*1.5</f>
        <v>0</v>
      </c>
      <c r="AB193" s="9">
        <f>'S2 Maquette'!I209*1.5</f>
        <v>0</v>
      </c>
      <c r="AC193" s="9">
        <f>'S3 Maquette'!I210*1.5</f>
        <v>0</v>
      </c>
      <c r="AD193" s="9">
        <f>'S4 Maquette'!I210*1.5</f>
        <v>0</v>
      </c>
    </row>
    <row r="194" spans="27:30" x14ac:dyDescent="0.35">
      <c r="AA194" s="9">
        <f>'S1 Maquette'!I211*1.5</f>
        <v>0</v>
      </c>
      <c r="AB194" s="9">
        <f>'S2 Maquette'!I210*1.5</f>
        <v>0</v>
      </c>
      <c r="AC194" s="9">
        <f>'S3 Maquette'!I211*1.5</f>
        <v>0</v>
      </c>
      <c r="AD194" s="9">
        <f>'S4 Maquette'!I211*1.5</f>
        <v>0</v>
      </c>
    </row>
    <row r="195" spans="27:30" x14ac:dyDescent="0.35">
      <c r="AA195" s="9">
        <f>'S1 Maquette'!I212*1.5</f>
        <v>0</v>
      </c>
      <c r="AB195" s="9">
        <f>'S2 Maquette'!I211*1.5</f>
        <v>0</v>
      </c>
      <c r="AC195" s="9">
        <f>'S3 Maquette'!I212*1.5</f>
        <v>0</v>
      </c>
      <c r="AD195" s="9">
        <f>'S4 Maquette'!I212*1.5</f>
        <v>0</v>
      </c>
    </row>
    <row r="196" spans="27:30" x14ac:dyDescent="0.35">
      <c r="AA196" s="9">
        <f>'S1 Maquette'!I213*1.5</f>
        <v>0</v>
      </c>
      <c r="AB196" s="9">
        <f>'S2 Maquette'!I212*1.5</f>
        <v>0</v>
      </c>
      <c r="AC196" s="9">
        <f>'S3 Maquette'!I213*1.5</f>
        <v>0</v>
      </c>
      <c r="AD196" s="9">
        <f>'S4 Maquette'!I213*1.5</f>
        <v>0</v>
      </c>
    </row>
    <row r="197" spans="27:30" x14ac:dyDescent="0.35">
      <c r="AA197" s="9">
        <f>'S1 Maquette'!I214*1.5</f>
        <v>0</v>
      </c>
      <c r="AB197" s="9">
        <f>'S2 Maquette'!I213*1.5</f>
        <v>0</v>
      </c>
      <c r="AC197" s="9">
        <f>'S3 Maquette'!I214*1.5</f>
        <v>0</v>
      </c>
      <c r="AD197" s="9">
        <f>'S4 Maquette'!I214*1.5</f>
        <v>0</v>
      </c>
    </row>
    <row r="198" spans="27:30" x14ac:dyDescent="0.35">
      <c r="AA198" s="9">
        <f>'S1 Maquette'!I215*1.5</f>
        <v>0</v>
      </c>
      <c r="AB198" s="9">
        <f>'S2 Maquette'!I214*1.5</f>
        <v>0</v>
      </c>
      <c r="AC198" s="9">
        <f>'S3 Maquette'!I215*1.5</f>
        <v>0</v>
      </c>
      <c r="AD198" s="9">
        <f>'S4 Maquette'!I215*1.5</f>
        <v>0</v>
      </c>
    </row>
    <row r="199" spans="27:30" x14ac:dyDescent="0.35">
      <c r="AA199" s="9">
        <f>'S1 Maquette'!I216*1.5</f>
        <v>0</v>
      </c>
      <c r="AB199" s="9">
        <f>'S2 Maquette'!I215*1.5</f>
        <v>0</v>
      </c>
      <c r="AC199" s="9">
        <f>'S3 Maquette'!I216*1.5</f>
        <v>0</v>
      </c>
      <c r="AD199" s="9">
        <f>'S4 Maquette'!I216*1.5</f>
        <v>0</v>
      </c>
    </row>
    <row r="200" spans="27:30" x14ac:dyDescent="0.35">
      <c r="AA200" s="9">
        <f>'S1 Maquette'!I217*1.5</f>
        <v>0</v>
      </c>
      <c r="AB200" s="9">
        <f>'S2 Maquette'!I216*1.5</f>
        <v>0</v>
      </c>
      <c r="AC200" s="9">
        <f>'S3 Maquette'!I217*1.5</f>
        <v>0</v>
      </c>
      <c r="AD200" s="9">
        <f>'S4 Maquette'!I217*1.5</f>
        <v>0</v>
      </c>
    </row>
    <row r="201" spans="27:30" x14ac:dyDescent="0.35">
      <c r="AA201" s="9">
        <f>'S1 Maquette'!I218*1.5</f>
        <v>0</v>
      </c>
      <c r="AB201" s="9">
        <f>'S2 Maquette'!I217*1.5</f>
        <v>0</v>
      </c>
      <c r="AC201" s="9">
        <f>'S3 Maquette'!I218*1.5</f>
        <v>0</v>
      </c>
      <c r="AD201" s="9">
        <f>'S4 Maquette'!I218*1.5</f>
        <v>0</v>
      </c>
    </row>
    <row r="202" spans="27:30" x14ac:dyDescent="0.35">
      <c r="AA202" s="9">
        <f>'S1 Maquette'!I219*1.5</f>
        <v>0</v>
      </c>
      <c r="AB202" s="9">
        <f>'S2 Maquette'!I218*1.5</f>
        <v>0</v>
      </c>
      <c r="AC202" s="9">
        <f>'S3 Maquette'!I219*1.5</f>
        <v>0</v>
      </c>
      <c r="AD202" s="9">
        <f>'S4 Maquette'!I219*1.5</f>
        <v>0</v>
      </c>
    </row>
    <row r="203" spans="27:30" x14ac:dyDescent="0.35">
      <c r="AA203" s="9">
        <f>'S1 Maquette'!I220*1.5</f>
        <v>0</v>
      </c>
      <c r="AB203" s="9">
        <f>'S2 Maquette'!I219*1.5</f>
        <v>0</v>
      </c>
      <c r="AC203" s="9">
        <f>'S3 Maquette'!I220*1.5</f>
        <v>0</v>
      </c>
      <c r="AD203" s="9">
        <f>'S4 Maquette'!I220*1.5</f>
        <v>0</v>
      </c>
    </row>
    <row r="204" spans="27:30" x14ac:dyDescent="0.35">
      <c r="AA204" s="9">
        <f>'S1 Maquette'!I221*1.5</f>
        <v>0</v>
      </c>
      <c r="AB204" s="9">
        <f>'S2 Maquette'!I220*1.5</f>
        <v>0</v>
      </c>
      <c r="AC204" s="9">
        <f>'S3 Maquette'!I221*1.5</f>
        <v>0</v>
      </c>
      <c r="AD204" s="9">
        <f>'S4 Maquette'!I221*1.5</f>
        <v>0</v>
      </c>
    </row>
    <row r="205" spans="27:30" x14ac:dyDescent="0.35">
      <c r="AA205" s="9">
        <f>'S1 Maquette'!I222*1.5</f>
        <v>0</v>
      </c>
      <c r="AB205" s="9">
        <f>'S2 Maquette'!I221*1.5</f>
        <v>0</v>
      </c>
      <c r="AC205" s="9">
        <f>'S3 Maquette'!I222*1.5</f>
        <v>0</v>
      </c>
      <c r="AD205" s="9">
        <f>'S4 Maquette'!I222*1.5</f>
        <v>0</v>
      </c>
    </row>
    <row r="206" spans="27:30" x14ac:dyDescent="0.35">
      <c r="AA206" s="9">
        <f>'S1 Maquette'!I223*1.5</f>
        <v>0</v>
      </c>
      <c r="AB206" s="9">
        <f>'S2 Maquette'!I222*1.5</f>
        <v>0</v>
      </c>
      <c r="AC206" s="9">
        <f>'S3 Maquette'!I223*1.5</f>
        <v>0</v>
      </c>
      <c r="AD206" s="9">
        <f>'S4 Maquette'!I223*1.5</f>
        <v>0</v>
      </c>
    </row>
    <row r="207" spans="27:30" x14ac:dyDescent="0.35">
      <c r="AA207" s="9">
        <f>'S1 Maquette'!I224*1.5</f>
        <v>0</v>
      </c>
      <c r="AB207" s="9">
        <f>'S2 Maquette'!I223*1.5</f>
        <v>0</v>
      </c>
      <c r="AC207" s="9">
        <f>'S3 Maquette'!I224*1.5</f>
        <v>0</v>
      </c>
      <c r="AD207" s="9">
        <f>'S4 Maquette'!I224*1.5</f>
        <v>0</v>
      </c>
    </row>
    <row r="208" spans="27:30" x14ac:dyDescent="0.35">
      <c r="AA208" s="9">
        <f>'S1 Maquette'!I225*1.5</f>
        <v>0</v>
      </c>
      <c r="AB208" s="9">
        <f>'S2 Maquette'!I224*1.5</f>
        <v>0</v>
      </c>
      <c r="AC208" s="9">
        <f>'S3 Maquette'!I225*1.5</f>
        <v>0</v>
      </c>
      <c r="AD208" s="9">
        <f>'S4 Maquette'!I225*1.5</f>
        <v>0</v>
      </c>
    </row>
    <row r="209" spans="27:30" x14ac:dyDescent="0.35">
      <c r="AA209" s="9">
        <f>'S1 Maquette'!I226*1.5</f>
        <v>0</v>
      </c>
      <c r="AB209" s="9">
        <f>'S2 Maquette'!I225*1.5</f>
        <v>0</v>
      </c>
      <c r="AC209" s="9">
        <f>'S3 Maquette'!I226*1.5</f>
        <v>0</v>
      </c>
      <c r="AD209" s="9">
        <f>'S4 Maquette'!I226*1.5</f>
        <v>0</v>
      </c>
    </row>
    <row r="210" spans="27:30" x14ac:dyDescent="0.35">
      <c r="AA210" s="9">
        <f>'S1 Maquette'!I227*1.5</f>
        <v>0</v>
      </c>
      <c r="AB210" s="9">
        <f>'S2 Maquette'!I226*1.5</f>
        <v>0</v>
      </c>
      <c r="AC210" s="9">
        <f>'S3 Maquette'!I227*1.5</f>
        <v>0</v>
      </c>
      <c r="AD210" s="9">
        <f>'S4 Maquette'!I227*1.5</f>
        <v>0</v>
      </c>
    </row>
    <row r="211" spans="27:30" x14ac:dyDescent="0.35">
      <c r="AA211" s="9">
        <f>'S1 Maquette'!I228*1.5</f>
        <v>0</v>
      </c>
      <c r="AB211" s="9">
        <f>'S2 Maquette'!I227*1.5</f>
        <v>0</v>
      </c>
      <c r="AC211" s="9">
        <f>'S3 Maquette'!I228*1.5</f>
        <v>0</v>
      </c>
      <c r="AD211" s="9">
        <f>'S4 Maquette'!I228*1.5</f>
        <v>0</v>
      </c>
    </row>
    <row r="212" spans="27:30" x14ac:dyDescent="0.35">
      <c r="AA212" s="9">
        <f>'S1 Maquette'!I229*1.5</f>
        <v>0</v>
      </c>
      <c r="AB212" s="9">
        <f>'S2 Maquette'!I228*1.5</f>
        <v>0</v>
      </c>
      <c r="AC212" s="9">
        <f>'S3 Maquette'!I229*1.5</f>
        <v>0</v>
      </c>
      <c r="AD212" s="9">
        <f>'S4 Maquette'!I229*1.5</f>
        <v>0</v>
      </c>
    </row>
    <row r="213" spans="27:30" x14ac:dyDescent="0.35">
      <c r="AA213" s="9">
        <f>'S1 Maquette'!I230*1.5</f>
        <v>0</v>
      </c>
      <c r="AB213" s="9">
        <f>'S2 Maquette'!I229*1.5</f>
        <v>0</v>
      </c>
      <c r="AC213" s="9">
        <f>'S3 Maquette'!I230*1.5</f>
        <v>0</v>
      </c>
      <c r="AD213" s="9">
        <f>'S4 Maquette'!I230*1.5</f>
        <v>0</v>
      </c>
    </row>
    <row r="214" spans="27:30" x14ac:dyDescent="0.35">
      <c r="AA214" s="9">
        <f>'S1 Maquette'!I231*1.5</f>
        <v>0</v>
      </c>
      <c r="AB214" s="9">
        <f>'S2 Maquette'!I230*1.5</f>
        <v>0</v>
      </c>
      <c r="AC214" s="9">
        <f>'S3 Maquette'!I231*1.5</f>
        <v>0</v>
      </c>
      <c r="AD214" s="9">
        <f>'S4 Maquette'!I231*1.5</f>
        <v>0</v>
      </c>
    </row>
    <row r="215" spans="27:30" x14ac:dyDescent="0.35">
      <c r="AA215" s="9">
        <f>'S1 Maquette'!I232*1.5</f>
        <v>0</v>
      </c>
      <c r="AB215" s="9">
        <f>'S2 Maquette'!I231*1.5</f>
        <v>0</v>
      </c>
      <c r="AC215" s="9">
        <f>'S3 Maquette'!I232*1.5</f>
        <v>0</v>
      </c>
      <c r="AD215" s="9">
        <f>'S4 Maquette'!I232*1.5</f>
        <v>0</v>
      </c>
    </row>
    <row r="216" spans="27:30" x14ac:dyDescent="0.35">
      <c r="AA216" s="9">
        <f>'S1 Maquette'!I233*1.5</f>
        <v>0</v>
      </c>
      <c r="AB216" s="9">
        <f>'S2 Maquette'!I232*1.5</f>
        <v>0</v>
      </c>
      <c r="AC216" s="9">
        <f>'S3 Maquette'!I233*1.5</f>
        <v>0</v>
      </c>
      <c r="AD216" s="9">
        <f>'S4 Maquette'!I233*1.5</f>
        <v>0</v>
      </c>
    </row>
    <row r="217" spans="27:30" x14ac:dyDescent="0.35">
      <c r="AA217" s="9">
        <f>'S1 Maquette'!I234*1.5</f>
        <v>0</v>
      </c>
      <c r="AB217" s="9">
        <f>'S2 Maquette'!I233*1.5</f>
        <v>0</v>
      </c>
      <c r="AC217" s="9">
        <f>'S3 Maquette'!I234*1.5</f>
        <v>0</v>
      </c>
      <c r="AD217" s="9">
        <f>'S4 Maquette'!I234*1.5</f>
        <v>0</v>
      </c>
    </row>
    <row r="218" spans="27:30" x14ac:dyDescent="0.35">
      <c r="AA218" s="9">
        <f>'S1 Maquette'!I235*1.5</f>
        <v>0</v>
      </c>
      <c r="AB218" s="9">
        <f>'S2 Maquette'!I234*1.5</f>
        <v>0</v>
      </c>
      <c r="AC218" s="9">
        <f>'S3 Maquette'!I235*1.5</f>
        <v>0</v>
      </c>
      <c r="AD218" s="9">
        <f>'S4 Maquette'!I235*1.5</f>
        <v>0</v>
      </c>
    </row>
    <row r="219" spans="27:30" x14ac:dyDescent="0.35">
      <c r="AA219" s="9">
        <f>'S1 Maquette'!I236*1.5</f>
        <v>0</v>
      </c>
      <c r="AB219" s="9">
        <f>'S2 Maquette'!I235*1.5</f>
        <v>0</v>
      </c>
      <c r="AC219" s="9">
        <f>'S3 Maquette'!I236*1.5</f>
        <v>0</v>
      </c>
      <c r="AD219" s="9">
        <f>'S4 Maquette'!I236*1.5</f>
        <v>0</v>
      </c>
    </row>
    <row r="220" spans="27:30" x14ac:dyDescent="0.35">
      <c r="AA220" s="9">
        <f>'S1 Maquette'!I237*1.5</f>
        <v>0</v>
      </c>
      <c r="AB220" s="9">
        <f>'S2 Maquette'!I236*1.5</f>
        <v>0</v>
      </c>
      <c r="AC220" s="9">
        <f>'S3 Maquette'!I237*1.5</f>
        <v>0</v>
      </c>
      <c r="AD220" s="9">
        <f>'S4 Maquette'!I237*1.5</f>
        <v>0</v>
      </c>
    </row>
    <row r="221" spans="27:30" x14ac:dyDescent="0.35">
      <c r="AA221" s="9">
        <f>'S1 Maquette'!I238*1.5</f>
        <v>0</v>
      </c>
      <c r="AB221" s="9">
        <f>'S2 Maquette'!I237*1.5</f>
        <v>0</v>
      </c>
      <c r="AC221" s="9">
        <f>'S3 Maquette'!I238*1.5</f>
        <v>0</v>
      </c>
      <c r="AD221" s="9">
        <f>'S4 Maquette'!I238*1.5</f>
        <v>0</v>
      </c>
    </row>
    <row r="222" spans="27:30" x14ac:dyDescent="0.35">
      <c r="AA222" s="9">
        <f>'S1 Maquette'!I239*1.5</f>
        <v>0</v>
      </c>
      <c r="AB222" s="9">
        <f>'S2 Maquette'!I238*1.5</f>
        <v>0</v>
      </c>
      <c r="AC222" s="9">
        <f>'S3 Maquette'!I239*1.5</f>
        <v>0</v>
      </c>
      <c r="AD222" s="9">
        <f>'S4 Maquette'!I239*1.5</f>
        <v>0</v>
      </c>
    </row>
    <row r="223" spans="27:30" x14ac:dyDescent="0.35">
      <c r="AA223" s="9">
        <f>'S1 Maquette'!I240*1.5</f>
        <v>0</v>
      </c>
      <c r="AB223" s="9">
        <f>'S2 Maquette'!I239*1.5</f>
        <v>0</v>
      </c>
      <c r="AC223" s="9">
        <f>'S3 Maquette'!I240*1.5</f>
        <v>0</v>
      </c>
      <c r="AD223" s="9">
        <f>'S4 Maquette'!I240*1.5</f>
        <v>0</v>
      </c>
    </row>
    <row r="224" spans="27:30" x14ac:dyDescent="0.35">
      <c r="AA224" s="9">
        <f>'S1 Maquette'!I241*1.5</f>
        <v>0</v>
      </c>
      <c r="AB224" s="9">
        <f>'S2 Maquette'!I240*1.5</f>
        <v>0</v>
      </c>
      <c r="AC224" s="9">
        <f>'S3 Maquette'!I241*1.5</f>
        <v>0</v>
      </c>
      <c r="AD224" s="9">
        <f>'S4 Maquette'!I241*1.5</f>
        <v>0</v>
      </c>
    </row>
    <row r="225" spans="27:30" x14ac:dyDescent="0.35">
      <c r="AA225" s="9">
        <f>'S1 Maquette'!I242*1.5</f>
        <v>0</v>
      </c>
      <c r="AB225" s="9">
        <f>'S2 Maquette'!I241*1.5</f>
        <v>0</v>
      </c>
      <c r="AC225" s="9">
        <f>'S3 Maquette'!I242*1.5</f>
        <v>0</v>
      </c>
      <c r="AD225" s="9">
        <f>'S4 Maquette'!I242*1.5</f>
        <v>0</v>
      </c>
    </row>
    <row r="226" spans="27:30" x14ac:dyDescent="0.35">
      <c r="AA226" s="9">
        <f>'S1 Maquette'!I243*1.5</f>
        <v>0</v>
      </c>
      <c r="AB226" s="9">
        <f>'S2 Maquette'!I242*1.5</f>
        <v>0</v>
      </c>
      <c r="AC226" s="9">
        <f>'S3 Maquette'!I243*1.5</f>
        <v>0</v>
      </c>
      <c r="AD226" s="9">
        <f>'S4 Maquette'!I243*1.5</f>
        <v>0</v>
      </c>
    </row>
    <row r="227" spans="27:30" x14ac:dyDescent="0.35">
      <c r="AA227" s="9">
        <f>'S1 Maquette'!I244*1.5</f>
        <v>0</v>
      </c>
      <c r="AB227" s="9">
        <f>'S2 Maquette'!I243*1.5</f>
        <v>0</v>
      </c>
      <c r="AC227" s="9">
        <f>'S3 Maquette'!I244*1.5</f>
        <v>0</v>
      </c>
      <c r="AD227" s="9">
        <f>'S4 Maquette'!I244*1.5</f>
        <v>0</v>
      </c>
    </row>
    <row r="228" spans="27:30" x14ac:dyDescent="0.35">
      <c r="AA228" s="9">
        <f>'S1 Maquette'!I245*1.5</f>
        <v>0</v>
      </c>
      <c r="AB228" s="9">
        <f>'S2 Maquette'!I244*1.5</f>
        <v>0</v>
      </c>
      <c r="AC228" s="9">
        <f>'S3 Maquette'!I245*1.5</f>
        <v>0</v>
      </c>
      <c r="AD228" s="9">
        <f>'S4 Maquette'!I245*1.5</f>
        <v>0</v>
      </c>
    </row>
    <row r="229" spans="27:30" x14ac:dyDescent="0.35">
      <c r="AA229" s="9">
        <f>'S1 Maquette'!I246*1.5</f>
        <v>0</v>
      </c>
      <c r="AB229" s="9">
        <f>'S2 Maquette'!I245*1.5</f>
        <v>0</v>
      </c>
      <c r="AC229" s="9">
        <f>'S3 Maquette'!I246*1.5</f>
        <v>0</v>
      </c>
      <c r="AD229" s="9">
        <f>'S4 Maquette'!I246*1.5</f>
        <v>0</v>
      </c>
    </row>
    <row r="230" spans="27:30" x14ac:dyDescent="0.35">
      <c r="AA230" s="9">
        <f>'S1 Maquette'!I247*1.5</f>
        <v>0</v>
      </c>
      <c r="AB230" s="9">
        <f>'S2 Maquette'!I246*1.5</f>
        <v>0</v>
      </c>
      <c r="AC230" s="9">
        <f>'S3 Maquette'!I247*1.5</f>
        <v>0</v>
      </c>
      <c r="AD230" s="9">
        <f>'S4 Maquette'!I247*1.5</f>
        <v>0</v>
      </c>
    </row>
    <row r="231" spans="27:30" x14ac:dyDescent="0.35">
      <c r="AA231" s="9">
        <f>'S1 Maquette'!I248*1.5</f>
        <v>0</v>
      </c>
      <c r="AB231" s="9">
        <f>'S2 Maquette'!I247*1.5</f>
        <v>0</v>
      </c>
      <c r="AC231" s="9">
        <f>'S3 Maquette'!I248*1.5</f>
        <v>0</v>
      </c>
      <c r="AD231" s="9">
        <f>'S4 Maquette'!I248*1.5</f>
        <v>0</v>
      </c>
    </row>
    <row r="232" spans="27:30" x14ac:dyDescent="0.35">
      <c r="AA232" s="9">
        <f>'S1 Maquette'!I249*1.5</f>
        <v>0</v>
      </c>
      <c r="AB232" s="9">
        <f>'S2 Maquette'!I248*1.5</f>
        <v>0</v>
      </c>
      <c r="AC232" s="9">
        <f>'S3 Maquette'!I249*1.5</f>
        <v>0</v>
      </c>
      <c r="AD232" s="9">
        <f>'S4 Maquette'!I249*1.5</f>
        <v>0</v>
      </c>
    </row>
    <row r="233" spans="27:30" x14ac:dyDescent="0.35">
      <c r="AA233" s="9">
        <f>'S1 Maquette'!I250*1.5</f>
        <v>0</v>
      </c>
      <c r="AB233" s="9">
        <f>'S2 Maquette'!I249*1.5</f>
        <v>0</v>
      </c>
      <c r="AC233" s="9">
        <f>'S3 Maquette'!I250*1.5</f>
        <v>0</v>
      </c>
      <c r="AD233" s="9">
        <f>'S4 Maquette'!I250*1.5</f>
        <v>0</v>
      </c>
    </row>
    <row r="234" spans="27:30" x14ac:dyDescent="0.35">
      <c r="AA234" s="9">
        <f>'S1 Maquette'!I251*1.5</f>
        <v>0</v>
      </c>
      <c r="AB234" s="9">
        <f>'S2 Maquette'!I250*1.5</f>
        <v>0</v>
      </c>
      <c r="AC234" s="9">
        <f>'S3 Maquette'!I251*1.5</f>
        <v>0</v>
      </c>
      <c r="AD234" s="9">
        <f>'S4 Maquette'!I251*1.5</f>
        <v>0</v>
      </c>
    </row>
    <row r="235" spans="27:30" x14ac:dyDescent="0.35">
      <c r="AA235" s="9">
        <f>'S1 Maquette'!I252*1.5</f>
        <v>0</v>
      </c>
      <c r="AB235" s="9">
        <f>'S2 Maquette'!I251*1.5</f>
        <v>0</v>
      </c>
      <c r="AC235" s="9">
        <f>'S3 Maquette'!I252*1.5</f>
        <v>0</v>
      </c>
      <c r="AD235" s="9">
        <f>'S4 Maquette'!I252*1.5</f>
        <v>0</v>
      </c>
    </row>
    <row r="236" spans="27:30" x14ac:dyDescent="0.35">
      <c r="AA236" s="9">
        <f>'S1 Maquette'!I253*1.5</f>
        <v>0</v>
      </c>
      <c r="AB236" s="9">
        <f>'S2 Maquette'!I252*1.5</f>
        <v>0</v>
      </c>
      <c r="AC236" s="9">
        <f>'S3 Maquette'!I253*1.5</f>
        <v>0</v>
      </c>
      <c r="AD236" s="9">
        <f>'S4 Maquette'!I253*1.5</f>
        <v>0</v>
      </c>
    </row>
    <row r="237" spans="27:30" x14ac:dyDescent="0.35">
      <c r="AA237" s="9">
        <f>'S1 Maquette'!I254*1.5</f>
        <v>0</v>
      </c>
      <c r="AB237" s="9">
        <f>'S2 Maquette'!I253*1.5</f>
        <v>0</v>
      </c>
      <c r="AC237" s="9">
        <f>'S3 Maquette'!I254*1.5</f>
        <v>0</v>
      </c>
      <c r="AD237" s="9">
        <f>'S4 Maquette'!I254*1.5</f>
        <v>0</v>
      </c>
    </row>
    <row r="238" spans="27:30" x14ac:dyDescent="0.35">
      <c r="AA238" s="9">
        <f>'S1 Maquette'!I255*1.5</f>
        <v>0</v>
      </c>
      <c r="AB238" s="9">
        <f>'S2 Maquette'!I254*1.5</f>
        <v>0</v>
      </c>
      <c r="AC238" s="9">
        <f>'S3 Maquette'!I255*1.5</f>
        <v>0</v>
      </c>
      <c r="AD238" s="9">
        <f>'S4 Maquette'!I255*1.5</f>
        <v>0</v>
      </c>
    </row>
    <row r="239" spans="27:30" x14ac:dyDescent="0.35">
      <c r="AA239" s="9">
        <f>'S1 Maquette'!I256*1.5</f>
        <v>0</v>
      </c>
      <c r="AB239" s="9">
        <f>'S2 Maquette'!I255*1.5</f>
        <v>0</v>
      </c>
      <c r="AC239" s="9">
        <f>'S3 Maquette'!I256*1.5</f>
        <v>0</v>
      </c>
      <c r="AD239" s="9">
        <f>'S4 Maquette'!I256*1.5</f>
        <v>0</v>
      </c>
    </row>
    <row r="240" spans="27:30" x14ac:dyDescent="0.35">
      <c r="AA240" s="9">
        <f>'S1 Maquette'!I257*1.5</f>
        <v>0</v>
      </c>
      <c r="AB240" s="9">
        <f>'S2 Maquette'!I256*1.5</f>
        <v>0</v>
      </c>
      <c r="AC240" s="9">
        <f>'S3 Maquette'!I257*1.5</f>
        <v>0</v>
      </c>
      <c r="AD240" s="9">
        <f>'S4 Maquette'!I257*1.5</f>
        <v>0</v>
      </c>
    </row>
    <row r="241" spans="27:30" x14ac:dyDescent="0.35">
      <c r="AA241" s="9">
        <f>'S1 Maquette'!I258*1.5</f>
        <v>0</v>
      </c>
      <c r="AB241" s="9">
        <f>'S2 Maquette'!I257*1.5</f>
        <v>0</v>
      </c>
      <c r="AC241" s="9">
        <f>'S3 Maquette'!I258*1.5</f>
        <v>0</v>
      </c>
      <c r="AD241" s="9">
        <f>'S4 Maquette'!I258*1.5</f>
        <v>0</v>
      </c>
    </row>
    <row r="242" spans="27:30" x14ac:dyDescent="0.35">
      <c r="AA242" s="9">
        <f>'S1 Maquette'!I259*1.5</f>
        <v>0</v>
      </c>
      <c r="AB242" s="9">
        <f>'S2 Maquette'!I258*1.5</f>
        <v>0</v>
      </c>
      <c r="AC242" s="9">
        <f>'S3 Maquette'!I259*1.5</f>
        <v>0</v>
      </c>
      <c r="AD242" s="9">
        <f>'S4 Maquette'!I259*1.5</f>
        <v>0</v>
      </c>
    </row>
    <row r="243" spans="27:30" x14ac:dyDescent="0.35">
      <c r="AA243" s="9">
        <f>'S1 Maquette'!I260*1.5</f>
        <v>0</v>
      </c>
      <c r="AB243" s="9">
        <f>'S2 Maquette'!I259*1.5</f>
        <v>0</v>
      </c>
      <c r="AC243" s="9">
        <f>'S3 Maquette'!I260*1.5</f>
        <v>0</v>
      </c>
      <c r="AD243" s="9">
        <f>'S4 Maquette'!I260*1.5</f>
        <v>0</v>
      </c>
    </row>
    <row r="244" spans="27:30" x14ac:dyDescent="0.35">
      <c r="AA244" s="9">
        <f>'S1 Maquette'!I261*1.5</f>
        <v>0</v>
      </c>
      <c r="AB244" s="9">
        <f>'S2 Maquette'!I260*1.5</f>
        <v>0</v>
      </c>
      <c r="AC244" s="9">
        <f>'S3 Maquette'!I261*1.5</f>
        <v>0</v>
      </c>
      <c r="AD244" s="9">
        <f>'S4 Maquette'!I261*1.5</f>
        <v>0</v>
      </c>
    </row>
    <row r="245" spans="27:30" x14ac:dyDescent="0.35">
      <c r="AA245" s="9">
        <f>'S1 Maquette'!I262*1.5</f>
        <v>0</v>
      </c>
      <c r="AB245" s="9">
        <f>'S2 Maquette'!I261*1.5</f>
        <v>0</v>
      </c>
      <c r="AC245" s="9">
        <f>'S3 Maquette'!I262*1.5</f>
        <v>0</v>
      </c>
      <c r="AD245" s="9">
        <f>'S4 Maquette'!I262*1.5</f>
        <v>0</v>
      </c>
    </row>
    <row r="246" spans="27:30" x14ac:dyDescent="0.35">
      <c r="AA246" s="9">
        <f>'S1 Maquette'!I263*1.5</f>
        <v>0</v>
      </c>
      <c r="AB246" s="9">
        <f>'S2 Maquette'!I262*1.5</f>
        <v>0</v>
      </c>
      <c r="AC246" s="9">
        <f>'S3 Maquette'!I263*1.5</f>
        <v>0</v>
      </c>
      <c r="AD246" s="9">
        <f>'S4 Maquette'!I263*1.5</f>
        <v>0</v>
      </c>
    </row>
    <row r="247" spans="27:30" x14ac:dyDescent="0.35">
      <c r="AA247" s="9">
        <f>'S1 Maquette'!I264*1.5</f>
        <v>0</v>
      </c>
      <c r="AB247" s="9">
        <f>'S2 Maquette'!I263*1.5</f>
        <v>0</v>
      </c>
      <c r="AC247" s="9">
        <f>'S3 Maquette'!I264*1.5</f>
        <v>0</v>
      </c>
      <c r="AD247" s="9">
        <f>'S4 Maquette'!I264*1.5</f>
        <v>0</v>
      </c>
    </row>
    <row r="248" spans="27:30" x14ac:dyDescent="0.35">
      <c r="AA248" s="9">
        <f>'S1 Maquette'!I265*1.5</f>
        <v>0</v>
      </c>
      <c r="AB248" s="9">
        <f>'S2 Maquette'!I264*1.5</f>
        <v>0</v>
      </c>
      <c r="AC248" s="9">
        <f>'S3 Maquette'!I265*1.5</f>
        <v>0</v>
      </c>
      <c r="AD248" s="9">
        <f>'S4 Maquette'!I265*1.5</f>
        <v>0</v>
      </c>
    </row>
    <row r="249" spans="27:30" x14ac:dyDescent="0.35">
      <c r="AA249" s="9">
        <f>'S1 Maquette'!I266*1.5</f>
        <v>0</v>
      </c>
      <c r="AB249" s="9">
        <f>'S2 Maquette'!I265*1.5</f>
        <v>0</v>
      </c>
      <c r="AC249" s="9">
        <f>'S3 Maquette'!I266*1.5</f>
        <v>0</v>
      </c>
      <c r="AD249" s="9">
        <f>'S4 Maquette'!I266*1.5</f>
        <v>0</v>
      </c>
    </row>
    <row r="250" spans="27:30" x14ac:dyDescent="0.35">
      <c r="AA250" s="9">
        <f>'S1 Maquette'!I267*1.5</f>
        <v>0</v>
      </c>
      <c r="AB250" s="9">
        <f>'S2 Maquette'!I266*1.5</f>
        <v>0</v>
      </c>
      <c r="AC250" s="9">
        <f>'S3 Maquette'!I267*1.5</f>
        <v>0</v>
      </c>
      <c r="AD250" s="9">
        <f>'S4 Maquette'!I267*1.5</f>
        <v>0</v>
      </c>
    </row>
    <row r="251" spans="27:30" x14ac:dyDescent="0.35">
      <c r="AA251" s="9">
        <f>'S1 Maquette'!I268*1.5</f>
        <v>0</v>
      </c>
      <c r="AB251" s="9">
        <f>'S2 Maquette'!I267*1.5</f>
        <v>0</v>
      </c>
      <c r="AC251" s="9">
        <f>'S3 Maquette'!I268*1.5</f>
        <v>0</v>
      </c>
      <c r="AD251" s="9">
        <f>'S4 Maquette'!I268*1.5</f>
        <v>0</v>
      </c>
    </row>
    <row r="252" spans="27:30" x14ac:dyDescent="0.35">
      <c r="AA252" s="9">
        <f>'S1 Maquette'!I269*1.5</f>
        <v>0</v>
      </c>
      <c r="AB252" s="9">
        <f>'S2 Maquette'!I268*1.5</f>
        <v>0</v>
      </c>
      <c r="AC252" s="9">
        <f>'S3 Maquette'!I269*1.5</f>
        <v>0</v>
      </c>
      <c r="AD252" s="9">
        <f>'S4 Maquette'!I269*1.5</f>
        <v>0</v>
      </c>
    </row>
    <row r="253" spans="27:30" x14ac:dyDescent="0.35">
      <c r="AA253" s="9">
        <f>'S1 Maquette'!I270*1.5</f>
        <v>0</v>
      </c>
      <c r="AB253" s="9">
        <f>'S2 Maquette'!I269*1.5</f>
        <v>0</v>
      </c>
      <c r="AC253" s="9">
        <f>'S3 Maquette'!I270*1.5</f>
        <v>0</v>
      </c>
      <c r="AD253" s="9">
        <f>'S4 Maquette'!I270*1.5</f>
        <v>0</v>
      </c>
    </row>
    <row r="254" spans="27:30" x14ac:dyDescent="0.35">
      <c r="AA254" s="9">
        <f>'S1 Maquette'!I271*1.5</f>
        <v>0</v>
      </c>
      <c r="AB254" s="9">
        <f>'S2 Maquette'!I270*1.5</f>
        <v>0</v>
      </c>
      <c r="AC254" s="9">
        <f>'S3 Maquette'!I271*1.5</f>
        <v>0</v>
      </c>
      <c r="AD254" s="9">
        <f>'S4 Maquette'!I271*1.5</f>
        <v>0</v>
      </c>
    </row>
    <row r="255" spans="27:30" x14ac:dyDescent="0.35">
      <c r="AA255" s="9">
        <f>'S1 Maquette'!I272*1.5</f>
        <v>0</v>
      </c>
      <c r="AB255" s="9">
        <f>'S2 Maquette'!I271*1.5</f>
        <v>0</v>
      </c>
      <c r="AC255" s="9">
        <f>'S3 Maquette'!I272*1.5</f>
        <v>0</v>
      </c>
      <c r="AD255" s="9">
        <f>'S4 Maquette'!I272*1.5</f>
        <v>0</v>
      </c>
    </row>
    <row r="256" spans="27:30" x14ac:dyDescent="0.35">
      <c r="AA256" s="9">
        <f>'S1 Maquette'!I273*1.5</f>
        <v>0</v>
      </c>
      <c r="AB256" s="9">
        <f>'S2 Maquette'!I272*1.5</f>
        <v>0</v>
      </c>
      <c r="AC256" s="9">
        <f>'S3 Maquette'!I273*1.5</f>
        <v>0</v>
      </c>
      <c r="AD256" s="9">
        <f>'S4 Maquette'!I273*1.5</f>
        <v>0</v>
      </c>
    </row>
    <row r="257" spans="27:30" x14ac:dyDescent="0.35">
      <c r="AA257" s="9">
        <f>'S1 Maquette'!I274*1.5</f>
        <v>0</v>
      </c>
      <c r="AB257" s="9">
        <f>'S2 Maquette'!I273*1.5</f>
        <v>0</v>
      </c>
      <c r="AC257" s="9">
        <f>'S3 Maquette'!I274*1.5</f>
        <v>0</v>
      </c>
      <c r="AD257" s="9">
        <f>'S4 Maquette'!I274*1.5</f>
        <v>0</v>
      </c>
    </row>
    <row r="258" spans="27:30" x14ac:dyDescent="0.35">
      <c r="AA258" s="9">
        <f>'S1 Maquette'!I275*1.5</f>
        <v>0</v>
      </c>
      <c r="AB258" s="9">
        <f>'S2 Maquette'!I274*1.5</f>
        <v>0</v>
      </c>
      <c r="AC258" s="9">
        <f>'S3 Maquette'!I275*1.5</f>
        <v>0</v>
      </c>
      <c r="AD258" s="9">
        <f>'S4 Maquette'!I275*1.5</f>
        <v>0</v>
      </c>
    </row>
    <row r="259" spans="27:30" x14ac:dyDescent="0.35">
      <c r="AA259" s="9">
        <f>'S1 Maquette'!I276*1.5</f>
        <v>0</v>
      </c>
      <c r="AB259" s="9">
        <f>'S2 Maquette'!I275*1.5</f>
        <v>0</v>
      </c>
      <c r="AC259" s="9">
        <f>'S3 Maquette'!I276*1.5</f>
        <v>0</v>
      </c>
      <c r="AD259" s="9">
        <f>'S4 Maquette'!I276*1.5</f>
        <v>0</v>
      </c>
    </row>
    <row r="260" spans="27:30" x14ac:dyDescent="0.35">
      <c r="AA260" s="9">
        <f>'S1 Maquette'!I277*1.5</f>
        <v>0</v>
      </c>
      <c r="AB260" s="9">
        <f>'S2 Maquette'!I276*1.5</f>
        <v>0</v>
      </c>
      <c r="AC260" s="9">
        <f>'S3 Maquette'!I277*1.5</f>
        <v>0</v>
      </c>
      <c r="AD260" s="9">
        <f>'S4 Maquette'!I277*1.5</f>
        <v>0</v>
      </c>
    </row>
    <row r="261" spans="27:30" x14ac:dyDescent="0.35">
      <c r="AA261" s="9">
        <f>'S1 Maquette'!I278*1.5</f>
        <v>0</v>
      </c>
      <c r="AB261" s="9">
        <f>'S2 Maquette'!I277*1.5</f>
        <v>0</v>
      </c>
      <c r="AC261" s="9">
        <f>'S3 Maquette'!I278*1.5</f>
        <v>0</v>
      </c>
      <c r="AD261" s="9">
        <f>'S4 Maquette'!I278*1.5</f>
        <v>0</v>
      </c>
    </row>
    <row r="262" spans="27:30" x14ac:dyDescent="0.35">
      <c r="AA262" s="9">
        <f>'S1 Maquette'!I279*1.5</f>
        <v>0</v>
      </c>
      <c r="AB262" s="9">
        <f>'S2 Maquette'!I278*1.5</f>
        <v>0</v>
      </c>
      <c r="AC262" s="9">
        <f>'S3 Maquette'!I279*1.5</f>
        <v>0</v>
      </c>
      <c r="AD262" s="9">
        <f>'S4 Maquette'!I279*1.5</f>
        <v>0</v>
      </c>
    </row>
    <row r="263" spans="27:30" x14ac:dyDescent="0.35">
      <c r="AA263" s="9">
        <f>'S1 Maquette'!I280*1.5</f>
        <v>0</v>
      </c>
      <c r="AB263" s="9">
        <f>'S2 Maquette'!I279*1.5</f>
        <v>0</v>
      </c>
      <c r="AC263" s="9">
        <f>'S3 Maquette'!I280*1.5</f>
        <v>0</v>
      </c>
      <c r="AD263" s="9">
        <f>'S4 Maquette'!I280*1.5</f>
        <v>0</v>
      </c>
    </row>
    <row r="264" spans="27:30" x14ac:dyDescent="0.35">
      <c r="AA264" s="9">
        <f>'S1 Maquette'!I281*1.5</f>
        <v>0</v>
      </c>
      <c r="AB264" s="9">
        <f>'S2 Maquette'!I280*1.5</f>
        <v>0</v>
      </c>
      <c r="AC264" s="9">
        <f>'S3 Maquette'!I281*1.5</f>
        <v>0</v>
      </c>
      <c r="AD264" s="9">
        <f>'S4 Maquette'!I281*1.5</f>
        <v>0</v>
      </c>
    </row>
    <row r="265" spans="27:30" x14ac:dyDescent="0.35">
      <c r="AA265" s="9">
        <f>'S1 Maquette'!I282*1.5</f>
        <v>0</v>
      </c>
      <c r="AB265" s="9">
        <f>'S2 Maquette'!I281*1.5</f>
        <v>0</v>
      </c>
      <c r="AC265" s="9">
        <f>'S3 Maquette'!I282*1.5</f>
        <v>0</v>
      </c>
      <c r="AD265" s="9">
        <f>'S4 Maquette'!I282*1.5</f>
        <v>0</v>
      </c>
    </row>
    <row r="266" spans="27:30" x14ac:dyDescent="0.35">
      <c r="AA266" s="9">
        <f>'S1 Maquette'!I283*1.5</f>
        <v>0</v>
      </c>
      <c r="AB266" s="9">
        <f>'S2 Maquette'!I282*1.5</f>
        <v>0</v>
      </c>
      <c r="AC266" s="9">
        <f>'S3 Maquette'!I283*1.5</f>
        <v>0</v>
      </c>
      <c r="AD266" s="9">
        <f>'S4 Maquette'!I283*1.5</f>
        <v>0</v>
      </c>
    </row>
    <row r="267" spans="27:30" x14ac:dyDescent="0.35">
      <c r="AA267" s="9">
        <f>'S1 Maquette'!I284*1.5</f>
        <v>0</v>
      </c>
      <c r="AB267" s="9">
        <f>'S2 Maquette'!I283*1.5</f>
        <v>0</v>
      </c>
      <c r="AC267" s="9">
        <f>'S3 Maquette'!I284*1.5</f>
        <v>0</v>
      </c>
      <c r="AD267" s="9">
        <f>'S4 Maquette'!I284*1.5</f>
        <v>0</v>
      </c>
    </row>
    <row r="268" spans="27:30" x14ac:dyDescent="0.35">
      <c r="AA268" s="9">
        <f>'S1 Maquette'!I285*1.5</f>
        <v>0</v>
      </c>
      <c r="AB268" s="9">
        <f>'S2 Maquette'!I284*1.5</f>
        <v>0</v>
      </c>
      <c r="AC268" s="9">
        <f>'S3 Maquette'!I285*1.5</f>
        <v>0</v>
      </c>
      <c r="AD268" s="9">
        <f>'S4 Maquette'!I285*1.5</f>
        <v>0</v>
      </c>
    </row>
    <row r="269" spans="27:30" x14ac:dyDescent="0.35">
      <c r="AA269" s="9">
        <f>'S1 Maquette'!I286*1.5</f>
        <v>0</v>
      </c>
      <c r="AB269" s="9">
        <f>'S2 Maquette'!I285*1.5</f>
        <v>0</v>
      </c>
      <c r="AC269" s="9">
        <f>'S3 Maquette'!I286*1.5</f>
        <v>0</v>
      </c>
      <c r="AD269" s="9">
        <f>'S4 Maquette'!I286*1.5</f>
        <v>0</v>
      </c>
    </row>
    <row r="270" spans="27:30" x14ac:dyDescent="0.35">
      <c r="AA270" s="9">
        <f>'S1 Maquette'!I287*1.5</f>
        <v>0</v>
      </c>
      <c r="AB270" s="9">
        <f>'S2 Maquette'!I286*1.5</f>
        <v>0</v>
      </c>
      <c r="AC270" s="9">
        <f>'S3 Maquette'!I287*1.5</f>
        <v>0</v>
      </c>
      <c r="AD270" s="9">
        <f>'S4 Maquette'!I287*1.5</f>
        <v>0</v>
      </c>
    </row>
    <row r="271" spans="27:30" x14ac:dyDescent="0.35">
      <c r="AA271" s="9">
        <f>'S1 Maquette'!I288*1.5</f>
        <v>0</v>
      </c>
      <c r="AB271" s="9">
        <f>'S2 Maquette'!I287*1.5</f>
        <v>0</v>
      </c>
      <c r="AC271" s="9">
        <f>'S3 Maquette'!I288*1.5</f>
        <v>0</v>
      </c>
      <c r="AD271" s="9">
        <f>'S4 Maquette'!I288*1.5</f>
        <v>0</v>
      </c>
    </row>
    <row r="272" spans="27:30" x14ac:dyDescent="0.35">
      <c r="AA272" s="9">
        <f>'S1 Maquette'!I289*1.5</f>
        <v>0</v>
      </c>
      <c r="AB272" s="9">
        <f>'S2 Maquette'!I288*1.5</f>
        <v>0</v>
      </c>
      <c r="AC272" s="9">
        <f>'S3 Maquette'!I289*1.5</f>
        <v>0</v>
      </c>
      <c r="AD272" s="9">
        <f>'S4 Maquette'!I289*1.5</f>
        <v>0</v>
      </c>
    </row>
    <row r="273" spans="27:30" x14ac:dyDescent="0.35">
      <c r="AA273" s="9">
        <f>'S1 Maquette'!I290*1.5</f>
        <v>0</v>
      </c>
      <c r="AB273" s="9">
        <f>'S2 Maquette'!I289*1.5</f>
        <v>0</v>
      </c>
      <c r="AC273" s="9">
        <f>'S3 Maquette'!I290*1.5</f>
        <v>0</v>
      </c>
      <c r="AD273" s="9">
        <f>'S4 Maquette'!I290*1.5</f>
        <v>0</v>
      </c>
    </row>
    <row r="274" spans="27:30" x14ac:dyDescent="0.35">
      <c r="AA274" s="9">
        <f>'S1 Maquette'!I291*1.5</f>
        <v>0</v>
      </c>
      <c r="AB274" s="9">
        <f>'S2 Maquette'!I290*1.5</f>
        <v>0</v>
      </c>
      <c r="AC274" s="9">
        <f>'S3 Maquette'!I291*1.5</f>
        <v>0</v>
      </c>
      <c r="AD274" s="9">
        <f>'S4 Maquette'!I291*1.5</f>
        <v>0</v>
      </c>
    </row>
    <row r="275" spans="27:30" x14ac:dyDescent="0.35">
      <c r="AA275" s="9">
        <f>'S1 Maquette'!I292*1.5</f>
        <v>0</v>
      </c>
      <c r="AB275" s="9">
        <f>'S2 Maquette'!I291*1.5</f>
        <v>0</v>
      </c>
      <c r="AC275" s="9">
        <f>'S3 Maquette'!I292*1.5</f>
        <v>0</v>
      </c>
      <c r="AD275" s="9">
        <f>'S4 Maquette'!I292*1.5</f>
        <v>0</v>
      </c>
    </row>
    <row r="276" spans="27:30" x14ac:dyDescent="0.35">
      <c r="AA276" s="9">
        <f>'S1 Maquette'!I293*1.5</f>
        <v>0</v>
      </c>
      <c r="AB276" s="9">
        <f>'S2 Maquette'!I292*1.5</f>
        <v>0</v>
      </c>
      <c r="AC276" s="9">
        <f>'S3 Maquette'!I293*1.5</f>
        <v>0</v>
      </c>
      <c r="AD276" s="9">
        <f>'S4 Maquette'!I293*1.5</f>
        <v>0</v>
      </c>
    </row>
    <row r="277" spans="27:30" x14ac:dyDescent="0.35">
      <c r="AA277" s="9">
        <f>'S1 Maquette'!I294*1.5</f>
        <v>0</v>
      </c>
      <c r="AB277" s="9">
        <f>'S2 Maquette'!I293*1.5</f>
        <v>0</v>
      </c>
      <c r="AC277" s="9">
        <f>'S3 Maquette'!I294*1.5</f>
        <v>0</v>
      </c>
      <c r="AD277" s="9">
        <f>'S4 Maquette'!I294*1.5</f>
        <v>0</v>
      </c>
    </row>
    <row r="278" spans="27:30" x14ac:dyDescent="0.35">
      <c r="AA278" s="9">
        <f>'S1 Maquette'!I295*1.5</f>
        <v>0</v>
      </c>
      <c r="AB278" s="9">
        <f>'S2 Maquette'!I294*1.5</f>
        <v>0</v>
      </c>
      <c r="AC278" s="9">
        <f>'S3 Maquette'!I295*1.5</f>
        <v>0</v>
      </c>
      <c r="AD278" s="9">
        <f>'S4 Maquette'!I295*1.5</f>
        <v>0</v>
      </c>
    </row>
    <row r="279" spans="27:30" x14ac:dyDescent="0.35">
      <c r="AA279" s="9">
        <f>'S1 Maquette'!I296*1.5</f>
        <v>0</v>
      </c>
      <c r="AB279" s="9">
        <f>'S2 Maquette'!I295*1.5</f>
        <v>0</v>
      </c>
      <c r="AC279" s="9">
        <f>'S3 Maquette'!I296*1.5</f>
        <v>0</v>
      </c>
      <c r="AD279" s="9">
        <f>'S4 Maquette'!I296*1.5</f>
        <v>0</v>
      </c>
    </row>
    <row r="280" spans="27:30" x14ac:dyDescent="0.35">
      <c r="AA280" s="9">
        <f>'S1 Maquette'!I297*1.5</f>
        <v>0</v>
      </c>
      <c r="AB280" s="9">
        <f>'S2 Maquette'!I296*1.5</f>
        <v>0</v>
      </c>
      <c r="AC280" s="9">
        <f>'S3 Maquette'!I297*1.5</f>
        <v>0</v>
      </c>
      <c r="AD280" s="9">
        <f>'S4 Maquette'!I297*1.5</f>
        <v>0</v>
      </c>
    </row>
    <row r="281" spans="27:30" x14ac:dyDescent="0.35">
      <c r="AA281" s="9">
        <f>'S1 Maquette'!I298*1.5</f>
        <v>0</v>
      </c>
      <c r="AB281" s="9">
        <f>'S2 Maquette'!I297*1.5</f>
        <v>0</v>
      </c>
      <c r="AC281" s="9">
        <f>'S3 Maquette'!I298*1.5</f>
        <v>0</v>
      </c>
      <c r="AD281" s="9">
        <f>'S4 Maquette'!I298*1.5</f>
        <v>0</v>
      </c>
    </row>
    <row r="282" spans="27:30" x14ac:dyDescent="0.35">
      <c r="AA282" s="9">
        <f>'S1 Maquette'!I299*1.5</f>
        <v>0</v>
      </c>
      <c r="AB282" s="9">
        <f>'S2 Maquette'!I298*1.5</f>
        <v>0</v>
      </c>
      <c r="AC282" s="9">
        <f>'S3 Maquette'!I299*1.5</f>
        <v>0</v>
      </c>
      <c r="AD282" s="9">
        <f>'S4 Maquette'!I299*1.5</f>
        <v>0</v>
      </c>
    </row>
    <row r="283" spans="27:30" x14ac:dyDescent="0.35">
      <c r="AA283" s="9">
        <f>'S1 Maquette'!I300*1.5</f>
        <v>0</v>
      </c>
      <c r="AB283" s="9">
        <f>'S2 Maquette'!I299*1.5</f>
        <v>0</v>
      </c>
      <c r="AC283" s="9">
        <f>'S3 Maquette'!I300*1.5</f>
        <v>0</v>
      </c>
      <c r="AD283" s="9">
        <f>'S4 Maquette'!I300*1.5</f>
        <v>0</v>
      </c>
    </row>
    <row r="284" spans="27:30" x14ac:dyDescent="0.35">
      <c r="AA284" s="9">
        <f>'S1 Maquette'!I301*1.5</f>
        <v>0</v>
      </c>
      <c r="AB284" s="9">
        <f>'S2 Maquette'!I300*1.5</f>
        <v>0</v>
      </c>
      <c r="AC284" s="9">
        <f>'S3 Maquette'!I301*1.5</f>
        <v>0</v>
      </c>
      <c r="AD284" s="9">
        <f>'S4 Maquette'!I301*1.5</f>
        <v>0</v>
      </c>
    </row>
    <row r="285" spans="27:30" x14ac:dyDescent="0.35">
      <c r="AA285" s="9">
        <f>'S1 Maquette'!I302*1.5</f>
        <v>0</v>
      </c>
      <c r="AB285" s="9">
        <f>'S2 Maquette'!I301*1.5</f>
        <v>0</v>
      </c>
      <c r="AC285" s="9">
        <f>'S3 Maquette'!I302*1.5</f>
        <v>0</v>
      </c>
      <c r="AD285" s="9">
        <f>'S4 Maquette'!I302*1.5</f>
        <v>0</v>
      </c>
    </row>
    <row r="286" spans="27:30" x14ac:dyDescent="0.35">
      <c r="AA286" s="9">
        <f>'S1 Maquette'!I303*1.5</f>
        <v>0</v>
      </c>
      <c r="AB286" s="9">
        <f>'S2 Maquette'!I302*1.5</f>
        <v>0</v>
      </c>
      <c r="AC286" s="9">
        <f>'S3 Maquette'!I303*1.5</f>
        <v>0</v>
      </c>
      <c r="AD286" s="9">
        <f>'S4 Maquette'!I303*1.5</f>
        <v>0</v>
      </c>
    </row>
    <row r="287" spans="27:30" x14ac:dyDescent="0.35">
      <c r="AA287" s="9">
        <f>'S1 Maquette'!I304*1.5</f>
        <v>0</v>
      </c>
      <c r="AB287" s="9">
        <f>'S2 Maquette'!I303*1.5</f>
        <v>0</v>
      </c>
      <c r="AC287" s="9">
        <f>'S3 Maquette'!I304*1.5</f>
        <v>0</v>
      </c>
      <c r="AD287" s="9">
        <f>'S4 Maquette'!I304*1.5</f>
        <v>0</v>
      </c>
    </row>
    <row r="288" spans="27:30" x14ac:dyDescent="0.35">
      <c r="AA288" s="9">
        <f>'S1 Maquette'!I305*1.5</f>
        <v>0</v>
      </c>
      <c r="AB288" s="9">
        <f>'S2 Maquette'!I304*1.5</f>
        <v>0</v>
      </c>
      <c r="AC288" s="9">
        <f>'S3 Maquette'!I305*1.5</f>
        <v>0</v>
      </c>
      <c r="AD288" s="9">
        <f>'S4 Maquette'!I305*1.5</f>
        <v>0</v>
      </c>
    </row>
    <row r="289" spans="27:30" x14ac:dyDescent="0.35">
      <c r="AA289" s="9">
        <f>'S1 Maquette'!I306*1.5</f>
        <v>0</v>
      </c>
      <c r="AB289" s="9">
        <f>'S2 Maquette'!I305*1.5</f>
        <v>0</v>
      </c>
      <c r="AC289" s="9">
        <f>'S3 Maquette'!I306*1.5</f>
        <v>0</v>
      </c>
      <c r="AD289" s="9">
        <f>'S4 Maquette'!I306*1.5</f>
        <v>0</v>
      </c>
    </row>
    <row r="290" spans="27:30" x14ac:dyDescent="0.35">
      <c r="AA290" s="9">
        <f>'S1 Maquette'!I307*1.5</f>
        <v>0</v>
      </c>
      <c r="AB290" s="9">
        <f>'S2 Maquette'!I306*1.5</f>
        <v>0</v>
      </c>
      <c r="AC290" s="9">
        <f>'S3 Maquette'!I307*1.5</f>
        <v>0</v>
      </c>
      <c r="AD290" s="9">
        <f>'S4 Maquette'!I307*1.5</f>
        <v>0</v>
      </c>
    </row>
    <row r="291" spans="27:30" x14ac:dyDescent="0.35">
      <c r="AA291" s="9">
        <f>'S1 Maquette'!I308*1.5</f>
        <v>0</v>
      </c>
      <c r="AB291" s="9">
        <f>'S2 Maquette'!I307*1.5</f>
        <v>0</v>
      </c>
      <c r="AC291" s="9">
        <f>'S3 Maquette'!I308*1.5</f>
        <v>0</v>
      </c>
      <c r="AD291" s="9">
        <f>'S4 Maquette'!I308*1.5</f>
        <v>0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  <mergeCell ref="G20:I20"/>
    <mergeCell ref="J20:L20"/>
    <mergeCell ref="A14:L15"/>
    <mergeCell ref="A16:C16"/>
    <mergeCell ref="D16:F16"/>
    <mergeCell ref="G16:I16"/>
    <mergeCell ref="J16:L16"/>
    <mergeCell ref="A8:F9"/>
    <mergeCell ref="G8:L9"/>
    <mergeCell ref="A10:F11"/>
    <mergeCell ref="G10:L11"/>
    <mergeCell ref="A7:C7"/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0A339-DDE5-40FA-88BA-4AF2B40D1977}">
  <dimension ref="A1:O297"/>
  <sheetViews>
    <sheetView topLeftCell="A46" zoomScale="55" zoomScaleNormal="55" workbookViewId="0">
      <selection activeCell="D62" sqref="D62"/>
    </sheetView>
  </sheetViews>
  <sheetFormatPr baseColWidth="10" defaultColWidth="11.453125" defaultRowHeight="14.5" x14ac:dyDescent="0.35"/>
  <cols>
    <col min="1" max="1" width="18.453125" style="14" customWidth="1"/>
    <col min="2" max="2" width="53.453125" style="14" customWidth="1"/>
    <col min="3" max="3" width="18" style="14" customWidth="1"/>
    <col min="4" max="4" width="15.7265625" style="14" customWidth="1"/>
    <col min="5" max="5" width="27.26953125" style="14" customWidth="1"/>
    <col min="6" max="6" width="24.7265625" style="14" customWidth="1"/>
    <col min="7" max="7" width="29.1796875" style="14" customWidth="1"/>
    <col min="8" max="8" width="37.7265625" style="14" customWidth="1"/>
    <col min="9" max="9" width="17" style="14" customWidth="1"/>
    <col min="10" max="10" width="14.26953125" style="14" customWidth="1"/>
    <col min="11" max="11" width="14.7265625" style="14" customWidth="1"/>
    <col min="12" max="13" width="21.7265625" style="14" customWidth="1"/>
    <col min="14" max="14" width="47.7265625" style="14" customWidth="1"/>
    <col min="15" max="15" width="54.1796875" style="14" customWidth="1"/>
  </cols>
  <sheetData>
    <row r="1" spans="1:10" x14ac:dyDescent="0.35">
      <c r="A1" s="146"/>
      <c r="B1" s="146"/>
      <c r="C1" s="146"/>
      <c r="D1" s="146"/>
      <c r="E1" s="146"/>
      <c r="F1" s="146"/>
      <c r="G1" s="146"/>
      <c r="H1" s="146"/>
      <c r="I1" s="146"/>
      <c r="J1" s="146"/>
    </row>
    <row r="2" spans="1:10" x14ac:dyDescent="0.35">
      <c r="A2" s="146"/>
      <c r="B2" s="146"/>
      <c r="C2" s="146"/>
      <c r="D2" s="146"/>
      <c r="E2" s="146"/>
      <c r="F2" s="146"/>
      <c r="G2" s="146"/>
      <c r="H2" s="146"/>
      <c r="I2" s="146"/>
      <c r="J2" s="146"/>
    </row>
    <row r="3" spans="1:10" x14ac:dyDescent="0.35">
      <c r="A3" s="146"/>
      <c r="B3" s="146"/>
      <c r="C3" s="146"/>
      <c r="D3" s="146"/>
      <c r="E3" s="146"/>
      <c r="F3" s="146"/>
      <c r="G3" s="146"/>
      <c r="H3" s="146"/>
      <c r="I3" s="146"/>
      <c r="J3" s="146"/>
    </row>
    <row r="4" spans="1:10" x14ac:dyDescent="0.35">
      <c r="A4" s="146"/>
      <c r="B4" s="146"/>
      <c r="C4" s="146"/>
      <c r="D4" s="146"/>
      <c r="E4" s="146"/>
      <c r="F4" s="146"/>
      <c r="G4" s="146"/>
      <c r="H4" s="146"/>
      <c r="I4" s="146"/>
      <c r="J4" s="146"/>
    </row>
    <row r="5" spans="1:10" x14ac:dyDescent="0.35">
      <c r="A5" s="146"/>
      <c r="B5" s="146"/>
      <c r="C5" s="146"/>
      <c r="D5" s="146"/>
      <c r="E5" s="146"/>
      <c r="F5" s="146"/>
      <c r="G5" s="146"/>
      <c r="H5" s="146"/>
      <c r="I5" s="146"/>
      <c r="J5" s="146"/>
    </row>
    <row r="6" spans="1:10" x14ac:dyDescent="0.35">
      <c r="A6" s="146"/>
      <c r="B6" s="146"/>
      <c r="C6" s="146"/>
      <c r="D6" s="146"/>
      <c r="E6" s="146"/>
      <c r="F6" s="146"/>
      <c r="G6" s="146"/>
      <c r="H6" s="146"/>
      <c r="I6" s="146"/>
      <c r="J6" s="146"/>
    </row>
    <row r="7" spans="1:10" ht="18" customHeight="1" x14ac:dyDescent="0.35">
      <c r="A7" s="148" t="s">
        <v>206</v>
      </c>
      <c r="B7" s="145" t="str">
        <f>'Fiche Générale'!B3</f>
        <v>Portail_LLAC</v>
      </c>
      <c r="C7" s="170" t="s">
        <v>175</v>
      </c>
      <c r="D7" s="148"/>
      <c r="E7" s="155">
        <f>'Fiche Générale'!B4</f>
        <v>0</v>
      </c>
      <c r="F7" s="156"/>
      <c r="G7" s="148" t="s">
        <v>208</v>
      </c>
      <c r="H7" s="169" t="str">
        <f>'Fiche Générale'!B5</f>
        <v>-</v>
      </c>
      <c r="I7" s="169"/>
      <c r="J7" s="169"/>
    </row>
    <row r="8" spans="1:10" ht="18" customHeight="1" x14ac:dyDescent="0.35">
      <c r="A8" s="148"/>
      <c r="B8" s="145"/>
      <c r="C8" s="170"/>
      <c r="D8" s="148"/>
      <c r="E8" s="157"/>
      <c r="F8" s="158"/>
      <c r="G8" s="148"/>
      <c r="H8" s="169"/>
      <c r="I8" s="169"/>
      <c r="J8" s="169"/>
    </row>
    <row r="9" spans="1:10" ht="18" customHeight="1" x14ac:dyDescent="0.35">
      <c r="A9" s="148"/>
      <c r="B9" s="145"/>
      <c r="C9" s="170"/>
      <c r="D9" s="148"/>
      <c r="E9" s="159"/>
      <c r="F9" s="160"/>
      <c r="G9" s="148"/>
      <c r="H9" s="169"/>
      <c r="I9" s="169"/>
      <c r="J9" s="169"/>
    </row>
    <row r="10" spans="1:10" ht="18" customHeight="1" x14ac:dyDescent="0.35">
      <c r="A10" s="148"/>
      <c r="B10" s="145"/>
      <c r="C10" s="161" t="s">
        <v>177</v>
      </c>
      <c r="D10" s="161"/>
      <c r="E10" s="162" t="str">
        <f>'Fiche Générale'!B9</f>
        <v>LLCER Anglais</v>
      </c>
      <c r="F10" s="163"/>
      <c r="G10" s="163"/>
      <c r="H10" s="163"/>
      <c r="I10" s="163"/>
      <c r="J10" s="164"/>
    </row>
    <row r="11" spans="1:10" ht="18" customHeight="1" x14ac:dyDescent="0.35">
      <c r="A11" s="148"/>
      <c r="B11" s="145"/>
      <c r="C11" s="161"/>
      <c r="D11" s="161"/>
      <c r="E11" s="165"/>
      <c r="F11" s="166"/>
      <c r="G11" s="166"/>
      <c r="H11" s="166"/>
      <c r="I11" s="166"/>
      <c r="J11" s="167"/>
    </row>
    <row r="13" spans="1:10" x14ac:dyDescent="0.35">
      <c r="A13" s="140" t="s">
        <v>178</v>
      </c>
      <c r="B13" s="109" t="s">
        <v>239</v>
      </c>
      <c r="C13" s="140" t="s">
        <v>180</v>
      </c>
      <c r="D13" s="140"/>
      <c r="E13" s="140"/>
      <c r="F13" s="140"/>
      <c r="G13" s="140" t="s">
        <v>240</v>
      </c>
      <c r="H13" s="105">
        <f>Calcul!G7</f>
        <v>240</v>
      </c>
      <c r="I13" s="105"/>
    </row>
    <row r="14" spans="1:10" x14ac:dyDescent="0.35">
      <c r="A14" s="140"/>
      <c r="B14" s="112"/>
      <c r="C14" s="140"/>
      <c r="D14" s="140"/>
      <c r="E14" s="140"/>
      <c r="F14" s="140"/>
      <c r="G14" s="140"/>
      <c r="H14" s="105"/>
      <c r="I14" s="105"/>
    </row>
    <row r="15" spans="1:10" x14ac:dyDescent="0.35">
      <c r="A15" s="140" t="s">
        <v>182</v>
      </c>
      <c r="B15" s="109" t="s">
        <v>145</v>
      </c>
      <c r="C15" s="141" t="s">
        <v>183</v>
      </c>
      <c r="D15" s="142"/>
      <c r="E15" s="140"/>
      <c r="F15" s="140"/>
      <c r="G15" s="140" t="s">
        <v>241</v>
      </c>
      <c r="H15" s="105">
        <f>Calcul!G20</f>
        <v>240</v>
      </c>
      <c r="I15" s="105"/>
    </row>
    <row r="16" spans="1:10" x14ac:dyDescent="0.35">
      <c r="A16" s="140"/>
      <c r="B16" s="112"/>
      <c r="C16" s="143"/>
      <c r="D16" s="144"/>
      <c r="E16" s="140"/>
      <c r="F16" s="140"/>
      <c r="G16" s="140"/>
      <c r="H16" s="105"/>
      <c r="I16" s="105"/>
    </row>
    <row r="17" spans="1:15" x14ac:dyDescent="0.35">
      <c r="I17" s="15"/>
      <c r="J17" s="15"/>
      <c r="K17" s="15"/>
      <c r="L17" s="15"/>
      <c r="M17" s="15"/>
      <c r="N17" s="15"/>
    </row>
    <row r="18" spans="1:15" ht="49.4" customHeight="1" x14ac:dyDescent="0.35">
      <c r="A18" s="3" t="s">
        <v>185</v>
      </c>
      <c r="B18" s="3" t="s">
        <v>186</v>
      </c>
      <c r="C18" s="3" t="s">
        <v>3</v>
      </c>
      <c r="D18" s="3" t="s">
        <v>187</v>
      </c>
      <c r="E18" s="3" t="s">
        <v>6</v>
      </c>
      <c r="F18" s="3" t="s">
        <v>5</v>
      </c>
      <c r="G18" s="3" t="s">
        <v>188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189</v>
      </c>
      <c r="M18" s="3" t="s">
        <v>4</v>
      </c>
      <c r="N18" s="3" t="s">
        <v>190</v>
      </c>
      <c r="O18" s="4" t="s">
        <v>191</v>
      </c>
    </row>
    <row r="19" spans="1:15" ht="43.4" customHeight="1" x14ac:dyDescent="0.35">
      <c r="A19" s="55">
        <v>0</v>
      </c>
      <c r="B19" s="53" t="s">
        <v>242</v>
      </c>
      <c r="C19" s="55" t="s">
        <v>11</v>
      </c>
      <c r="D19" s="55">
        <v>6</v>
      </c>
      <c r="E19" s="71"/>
      <c r="F19" s="71"/>
      <c r="G19" s="71"/>
      <c r="H19" s="72"/>
      <c r="I19" s="72"/>
      <c r="J19" s="72"/>
      <c r="K19" s="72"/>
      <c r="L19" s="72"/>
      <c r="M19" s="72"/>
      <c r="N19" s="71"/>
      <c r="O19" s="37"/>
    </row>
    <row r="20" spans="1:15" ht="43.4" customHeight="1" x14ac:dyDescent="0.35">
      <c r="A20" s="55" t="s">
        <v>193</v>
      </c>
      <c r="B20" s="53" t="s">
        <v>243</v>
      </c>
      <c r="C20" s="55" t="s">
        <v>19</v>
      </c>
      <c r="D20" s="72"/>
      <c r="E20" s="71"/>
      <c r="F20" s="71"/>
      <c r="G20" s="71"/>
      <c r="H20" s="72"/>
      <c r="I20" s="72"/>
      <c r="J20" s="72"/>
      <c r="K20" s="72"/>
      <c r="L20" s="72"/>
      <c r="M20" s="72"/>
      <c r="N20" s="71"/>
      <c r="O20" s="37"/>
    </row>
    <row r="21" spans="1:15" ht="43.4" customHeight="1" x14ac:dyDescent="0.35">
      <c r="A21" s="55" t="s">
        <v>195</v>
      </c>
      <c r="B21" s="53" t="s">
        <v>244</v>
      </c>
      <c r="C21" s="55" t="s">
        <v>19</v>
      </c>
      <c r="D21" s="72"/>
      <c r="E21" s="71"/>
      <c r="F21" s="71"/>
      <c r="G21" s="71"/>
      <c r="H21" s="72"/>
      <c r="I21" s="72"/>
      <c r="J21" s="72"/>
      <c r="K21" s="72"/>
      <c r="L21" s="72"/>
      <c r="M21" s="72"/>
      <c r="N21" s="71"/>
      <c r="O21" s="37"/>
    </row>
    <row r="22" spans="1:15" ht="43.4" customHeight="1" x14ac:dyDescent="0.35">
      <c r="A22" s="55" t="s">
        <v>197</v>
      </c>
      <c r="B22" s="54" t="s">
        <v>245</v>
      </c>
      <c r="C22" s="55" t="s">
        <v>19</v>
      </c>
      <c r="D22" s="72"/>
      <c r="E22" s="71"/>
      <c r="F22" s="71"/>
      <c r="G22" s="71"/>
      <c r="H22" s="72"/>
      <c r="I22" s="72"/>
      <c r="J22" s="72"/>
      <c r="K22" s="72"/>
      <c r="L22" s="72"/>
      <c r="M22" s="72"/>
      <c r="N22" s="71"/>
      <c r="O22" s="37"/>
    </row>
    <row r="23" spans="1:15" ht="43.4" customHeight="1" x14ac:dyDescent="0.35">
      <c r="A23" s="57"/>
      <c r="B23" s="54" t="s">
        <v>199</v>
      </c>
      <c r="C23" s="55" t="s">
        <v>29</v>
      </c>
      <c r="D23" s="72"/>
      <c r="E23" s="71"/>
      <c r="F23" s="71"/>
      <c r="G23" s="71"/>
      <c r="H23" s="72"/>
      <c r="I23" s="72"/>
      <c r="J23" s="72"/>
      <c r="K23" s="72"/>
      <c r="L23" s="72"/>
      <c r="M23" s="72"/>
      <c r="N23" s="71"/>
      <c r="O23" s="37"/>
    </row>
    <row r="24" spans="1:15" ht="43.4" customHeight="1" x14ac:dyDescent="0.35">
      <c r="A24" s="55" t="s">
        <v>200</v>
      </c>
      <c r="B24" s="54" t="s">
        <v>246</v>
      </c>
      <c r="C24" s="55" t="s">
        <v>19</v>
      </c>
      <c r="D24" s="72"/>
      <c r="E24" s="71"/>
      <c r="F24" s="71"/>
      <c r="G24" s="71"/>
      <c r="H24" s="72"/>
      <c r="I24" s="72"/>
      <c r="J24" s="72"/>
      <c r="K24" s="72"/>
      <c r="L24" s="72"/>
      <c r="M24" s="72"/>
      <c r="N24" s="71"/>
      <c r="O24" s="37"/>
    </row>
    <row r="25" spans="1:15" ht="43.4" customHeight="1" x14ac:dyDescent="0.35">
      <c r="A25" s="55" t="s">
        <v>202</v>
      </c>
      <c r="B25" s="54" t="s">
        <v>203</v>
      </c>
      <c r="C25" s="55" t="s">
        <v>19</v>
      </c>
      <c r="D25" s="72"/>
      <c r="E25" s="71"/>
      <c r="F25" s="71"/>
      <c r="G25" s="71"/>
      <c r="H25" s="72"/>
      <c r="I25" s="72"/>
      <c r="J25" s="72"/>
      <c r="K25" s="72"/>
      <c r="L25" s="72"/>
      <c r="M25" s="72"/>
      <c r="N25" s="71"/>
      <c r="O25" s="37"/>
    </row>
    <row r="26" spans="1:15" ht="43.4" customHeight="1" x14ac:dyDescent="0.35">
      <c r="A26" s="55" t="s">
        <v>204</v>
      </c>
      <c r="B26" s="54" t="s">
        <v>205</v>
      </c>
      <c r="C26" s="55" t="s">
        <v>19</v>
      </c>
      <c r="D26" s="72"/>
      <c r="E26" s="71"/>
      <c r="F26" s="71"/>
      <c r="G26" s="71"/>
      <c r="H26" s="72"/>
      <c r="I26" s="72"/>
      <c r="J26" s="72"/>
      <c r="K26" s="72"/>
      <c r="L26" s="72"/>
      <c r="M26" s="72"/>
      <c r="N26" s="71"/>
      <c r="O26" s="37"/>
    </row>
    <row r="27" spans="1:15" s="84" customFormat="1" ht="43.4" customHeight="1" x14ac:dyDescent="0.35">
      <c r="A27" s="80"/>
      <c r="B27" s="81" t="s">
        <v>296</v>
      </c>
      <c r="C27" s="80" t="s">
        <v>26</v>
      </c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2"/>
      <c r="O27" s="83"/>
    </row>
    <row r="28" spans="1:15" ht="43.4" customHeight="1" x14ac:dyDescent="0.35">
      <c r="A28" s="23"/>
      <c r="B28" s="75" t="s">
        <v>253</v>
      </c>
      <c r="C28" s="20" t="s">
        <v>11</v>
      </c>
      <c r="D28" s="20">
        <v>6</v>
      </c>
      <c r="E28" s="5"/>
      <c r="F28" s="5"/>
      <c r="G28" s="5"/>
      <c r="H28" s="20"/>
      <c r="I28" s="76"/>
      <c r="J28" s="76"/>
      <c r="K28" s="76"/>
      <c r="L28" s="20"/>
      <c r="M28" s="20"/>
      <c r="N28" s="5"/>
      <c r="O28" s="5"/>
    </row>
    <row r="29" spans="1:15" ht="43.4" customHeight="1" x14ac:dyDescent="0.35">
      <c r="A29" s="23"/>
      <c r="B29" s="76" t="s">
        <v>267</v>
      </c>
      <c r="C29" s="20" t="s">
        <v>19</v>
      </c>
      <c r="D29" s="20"/>
      <c r="E29" s="5"/>
      <c r="F29" s="5"/>
      <c r="G29" s="5"/>
      <c r="H29" s="20"/>
      <c r="I29" s="76"/>
      <c r="J29" s="76">
        <v>12</v>
      </c>
      <c r="K29" s="76"/>
      <c r="L29" s="20"/>
      <c r="M29" s="20"/>
      <c r="N29" s="5"/>
      <c r="O29" s="5"/>
    </row>
    <row r="30" spans="1:15" ht="43.4" customHeight="1" x14ac:dyDescent="0.35">
      <c r="A30" s="23"/>
      <c r="B30" s="76" t="s">
        <v>268</v>
      </c>
      <c r="C30" s="20" t="s">
        <v>19</v>
      </c>
      <c r="D30" s="20"/>
      <c r="E30" s="5"/>
      <c r="F30" s="5"/>
      <c r="G30" s="5"/>
      <c r="H30" s="20"/>
      <c r="I30" s="76"/>
      <c r="J30" s="76">
        <v>12</v>
      </c>
      <c r="K30" s="76"/>
      <c r="L30" s="20"/>
      <c r="M30" s="20"/>
      <c r="N30" s="5"/>
      <c r="O30" s="5"/>
    </row>
    <row r="31" spans="1:15" ht="43.4" customHeight="1" x14ac:dyDescent="0.35">
      <c r="A31" s="23"/>
      <c r="B31" s="76" t="s">
        <v>269</v>
      </c>
      <c r="C31" s="20" t="s">
        <v>19</v>
      </c>
      <c r="D31" s="20"/>
      <c r="E31" s="5"/>
      <c r="F31" s="5"/>
      <c r="G31" s="5"/>
      <c r="H31" s="20"/>
      <c r="I31" s="76"/>
      <c r="J31" s="76">
        <v>18</v>
      </c>
      <c r="K31" s="76"/>
      <c r="L31" s="20"/>
      <c r="M31" s="20"/>
      <c r="N31" s="5"/>
      <c r="O31" s="5"/>
    </row>
    <row r="32" spans="1:15" ht="43.4" customHeight="1" x14ac:dyDescent="0.35">
      <c r="A32" s="23"/>
      <c r="B32" s="76" t="s">
        <v>270</v>
      </c>
      <c r="C32" s="20" t="s">
        <v>19</v>
      </c>
      <c r="D32" s="20"/>
      <c r="E32" s="5"/>
      <c r="F32" s="5"/>
      <c r="G32" s="5"/>
      <c r="H32" s="20"/>
      <c r="I32" s="76"/>
      <c r="J32" s="76"/>
      <c r="K32" s="76">
        <v>24</v>
      </c>
      <c r="L32" s="20"/>
      <c r="M32" s="20"/>
      <c r="N32" s="5"/>
      <c r="O32" s="5"/>
    </row>
    <row r="33" spans="1:15" ht="43.4" customHeight="1" x14ac:dyDescent="0.35">
      <c r="A33" s="23"/>
      <c r="B33" s="75" t="s">
        <v>271</v>
      </c>
      <c r="C33" s="20" t="s">
        <v>11</v>
      </c>
      <c r="D33" s="20">
        <v>6</v>
      </c>
      <c r="E33" s="5"/>
      <c r="F33" s="5"/>
      <c r="G33" s="5"/>
      <c r="H33" s="20"/>
      <c r="I33" s="76"/>
      <c r="J33" s="76"/>
      <c r="K33" s="76"/>
      <c r="L33" s="20"/>
      <c r="M33" s="20"/>
      <c r="N33" s="5"/>
      <c r="O33" s="5"/>
    </row>
    <row r="34" spans="1:15" ht="43.4" customHeight="1" x14ac:dyDescent="0.35">
      <c r="A34" s="23"/>
      <c r="B34" s="76" t="s">
        <v>272</v>
      </c>
      <c r="C34" s="20" t="s">
        <v>19</v>
      </c>
      <c r="D34" s="20"/>
      <c r="E34" s="5"/>
      <c r="F34" s="5"/>
      <c r="G34" s="5"/>
      <c r="H34" s="20"/>
      <c r="I34" s="76">
        <v>12</v>
      </c>
      <c r="J34" s="76">
        <v>18</v>
      </c>
      <c r="K34" s="76"/>
      <c r="L34" s="20"/>
      <c r="M34" s="20"/>
      <c r="N34" s="5"/>
      <c r="O34" s="5"/>
    </row>
    <row r="35" spans="1:15" ht="43.4" customHeight="1" x14ac:dyDescent="0.35">
      <c r="A35" s="23"/>
      <c r="B35" s="76" t="s">
        <v>273</v>
      </c>
      <c r="C35" s="20" t="s">
        <v>19</v>
      </c>
      <c r="D35" s="20"/>
      <c r="E35" s="5"/>
      <c r="F35" s="5"/>
      <c r="G35" s="5"/>
      <c r="H35" s="20"/>
      <c r="I35" s="76">
        <v>12</v>
      </c>
      <c r="J35" s="76">
        <v>18</v>
      </c>
      <c r="K35" s="76"/>
      <c r="L35" s="20"/>
      <c r="M35" s="20"/>
      <c r="N35" s="5"/>
      <c r="O35" s="5"/>
    </row>
    <row r="36" spans="1:15" ht="43.4" customHeight="1" x14ac:dyDescent="0.35">
      <c r="A36" s="23"/>
      <c r="B36" s="75" t="s">
        <v>274</v>
      </c>
      <c r="C36" s="20" t="s">
        <v>11</v>
      </c>
      <c r="D36" s="20">
        <v>6</v>
      </c>
      <c r="E36" s="5"/>
      <c r="F36" s="5"/>
      <c r="G36" s="5"/>
      <c r="H36" s="20"/>
      <c r="I36" s="76"/>
      <c r="J36" s="76"/>
      <c r="K36" s="76"/>
      <c r="L36" s="20"/>
      <c r="M36" s="20"/>
      <c r="N36" s="5"/>
      <c r="O36" s="5"/>
    </row>
    <row r="37" spans="1:15" ht="43.4" customHeight="1" x14ac:dyDescent="0.35">
      <c r="A37" s="23"/>
      <c r="B37" s="76" t="s">
        <v>275</v>
      </c>
      <c r="C37" s="20" t="s">
        <v>19</v>
      </c>
      <c r="D37" s="20"/>
      <c r="E37" s="5"/>
      <c r="F37" s="5"/>
      <c r="G37" s="5"/>
      <c r="H37" s="20"/>
      <c r="I37" s="76">
        <v>12</v>
      </c>
      <c r="J37" s="76">
        <v>18</v>
      </c>
      <c r="K37" s="76"/>
      <c r="L37" s="20"/>
      <c r="M37" s="20"/>
      <c r="N37" s="5"/>
      <c r="O37" s="5"/>
    </row>
    <row r="38" spans="1:15" ht="43.4" customHeight="1" x14ac:dyDescent="0.35">
      <c r="A38" s="23"/>
      <c r="B38" s="76" t="s">
        <v>276</v>
      </c>
      <c r="C38" s="20" t="s">
        <v>19</v>
      </c>
      <c r="D38" s="20"/>
      <c r="E38" s="5"/>
      <c r="F38" s="5"/>
      <c r="G38" s="5"/>
      <c r="H38" s="20"/>
      <c r="I38" s="76">
        <v>12</v>
      </c>
      <c r="J38" s="76">
        <v>18</v>
      </c>
      <c r="K38" s="76"/>
      <c r="L38" s="20"/>
      <c r="M38" s="20"/>
      <c r="N38" s="5"/>
      <c r="O38" s="5"/>
    </row>
    <row r="39" spans="1:15" ht="43.4" customHeight="1" x14ac:dyDescent="0.35">
      <c r="A39" s="23"/>
      <c r="B39" s="26"/>
      <c r="C39" s="20"/>
      <c r="D39" s="20"/>
      <c r="E39" s="5"/>
      <c r="F39" s="5"/>
      <c r="G39" s="5"/>
      <c r="H39" s="20"/>
      <c r="I39" s="20"/>
      <c r="J39" s="20"/>
      <c r="K39" s="20"/>
      <c r="L39" s="20"/>
      <c r="M39" s="20"/>
      <c r="N39" s="5"/>
      <c r="O39" s="5"/>
    </row>
    <row r="40" spans="1:15" s="84" customFormat="1" ht="43.4" customHeight="1" x14ac:dyDescent="0.35">
      <c r="A40" s="85"/>
      <c r="B40" s="86" t="s">
        <v>297</v>
      </c>
      <c r="C40" s="89" t="s">
        <v>29</v>
      </c>
      <c r="D40" s="89"/>
      <c r="E40" s="89"/>
      <c r="F40" s="89"/>
      <c r="G40" s="89"/>
      <c r="H40" s="89"/>
      <c r="I40" s="86"/>
      <c r="J40" s="86"/>
      <c r="K40" s="86"/>
      <c r="L40" s="89"/>
      <c r="M40" s="89"/>
      <c r="N40" s="83"/>
      <c r="O40" s="83"/>
    </row>
    <row r="41" spans="1:15" s="94" customFormat="1" ht="43.4" customHeight="1" x14ac:dyDescent="0.35">
      <c r="A41" s="90"/>
      <c r="B41" s="91" t="s">
        <v>312</v>
      </c>
      <c r="C41" s="90" t="s">
        <v>26</v>
      </c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2"/>
      <c r="O41" s="93"/>
    </row>
    <row r="42" spans="1:15" ht="43.4" customHeight="1" x14ac:dyDescent="0.35">
      <c r="A42" s="23"/>
      <c r="B42" s="73" t="s">
        <v>307</v>
      </c>
      <c r="C42" s="20" t="s">
        <v>11</v>
      </c>
      <c r="D42" s="20">
        <v>6</v>
      </c>
      <c r="E42" s="20"/>
      <c r="F42" s="20"/>
      <c r="G42" s="20"/>
      <c r="H42" s="20"/>
      <c r="I42" s="20"/>
      <c r="J42" s="20"/>
      <c r="K42" s="20"/>
      <c r="L42" s="20"/>
      <c r="M42" s="20"/>
      <c r="N42" s="5"/>
      <c r="O42" s="5"/>
    </row>
    <row r="43" spans="1:15" ht="43.4" customHeight="1" x14ac:dyDescent="0.35">
      <c r="A43" s="23"/>
      <c r="B43" s="95" t="s">
        <v>308</v>
      </c>
      <c r="C43" s="20" t="s">
        <v>29</v>
      </c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5"/>
      <c r="O43" s="5"/>
    </row>
    <row r="44" spans="1:15" ht="43.4" customHeight="1" x14ac:dyDescent="0.35">
      <c r="A44" s="23"/>
      <c r="B44" s="75" t="s">
        <v>327</v>
      </c>
      <c r="C44" s="20" t="s">
        <v>11</v>
      </c>
      <c r="D44" s="20">
        <v>6</v>
      </c>
      <c r="E44" s="5"/>
      <c r="F44" s="5"/>
      <c r="G44" s="5"/>
      <c r="H44" s="20"/>
      <c r="I44" s="76"/>
      <c r="J44" s="76"/>
      <c r="K44" s="76"/>
      <c r="L44" s="20"/>
      <c r="M44" s="20"/>
      <c r="N44" s="5"/>
      <c r="O44" s="5"/>
    </row>
    <row r="45" spans="1:15" ht="43.4" customHeight="1" x14ac:dyDescent="0.35">
      <c r="A45" s="23"/>
      <c r="B45" s="76" t="s">
        <v>323</v>
      </c>
      <c r="C45" s="20" t="s">
        <v>19</v>
      </c>
      <c r="D45" s="20"/>
      <c r="E45" s="5"/>
      <c r="F45" s="5"/>
      <c r="G45" s="5"/>
      <c r="H45" s="20"/>
      <c r="I45" s="76">
        <v>12</v>
      </c>
      <c r="J45" s="76">
        <v>18</v>
      </c>
      <c r="K45" s="76"/>
      <c r="L45" s="20"/>
      <c r="M45" s="20"/>
      <c r="N45" s="5"/>
      <c r="O45" s="5"/>
    </row>
    <row r="46" spans="1:15" ht="43.4" customHeight="1" x14ac:dyDescent="0.35">
      <c r="A46" s="23"/>
      <c r="B46" s="76" t="s">
        <v>324</v>
      </c>
      <c r="C46" s="20" t="s">
        <v>19</v>
      </c>
      <c r="D46" s="20"/>
      <c r="E46" s="5"/>
      <c r="F46" s="5"/>
      <c r="G46" s="5"/>
      <c r="H46" s="20"/>
      <c r="I46" s="76">
        <v>12</v>
      </c>
      <c r="J46" s="76">
        <v>18</v>
      </c>
      <c r="K46" s="76"/>
      <c r="L46" s="20"/>
      <c r="M46" s="20"/>
      <c r="N46" s="5"/>
      <c r="O46" s="5"/>
    </row>
    <row r="47" spans="1:15" ht="43.4" customHeight="1" x14ac:dyDescent="0.35">
      <c r="A47" s="23"/>
      <c r="B47" s="75" t="s">
        <v>328</v>
      </c>
      <c r="C47" s="20" t="s">
        <v>11</v>
      </c>
      <c r="D47" s="20">
        <v>6</v>
      </c>
      <c r="E47" s="5"/>
      <c r="F47" s="5"/>
      <c r="G47" s="5"/>
      <c r="H47" s="20"/>
      <c r="I47" s="76"/>
      <c r="J47" s="76"/>
      <c r="K47" s="76"/>
      <c r="L47" s="20"/>
      <c r="M47" s="20"/>
      <c r="N47" s="5"/>
      <c r="O47" s="5"/>
    </row>
    <row r="48" spans="1:15" ht="43.4" customHeight="1" x14ac:dyDescent="0.35">
      <c r="A48" s="23"/>
      <c r="B48" s="76" t="s">
        <v>325</v>
      </c>
      <c r="C48" s="20" t="s">
        <v>19</v>
      </c>
      <c r="D48" s="20"/>
      <c r="E48" s="5"/>
      <c r="F48" s="5"/>
      <c r="G48" s="5"/>
      <c r="H48" s="20"/>
      <c r="I48" s="76">
        <v>12</v>
      </c>
      <c r="J48" s="76">
        <v>18</v>
      </c>
      <c r="K48" s="76"/>
      <c r="L48" s="20"/>
      <c r="M48" s="20"/>
      <c r="N48" s="5"/>
      <c r="O48" s="5"/>
    </row>
    <row r="49" spans="1:15" ht="43.4" customHeight="1" x14ac:dyDescent="0.35">
      <c r="A49" s="23"/>
      <c r="B49" s="76" t="s">
        <v>326</v>
      </c>
      <c r="C49" s="20" t="s">
        <v>19</v>
      </c>
      <c r="D49" s="20"/>
      <c r="E49" s="5"/>
      <c r="F49" s="5"/>
      <c r="G49" s="5"/>
      <c r="H49" s="20"/>
      <c r="I49" s="76">
        <v>12</v>
      </c>
      <c r="J49" s="76">
        <v>18</v>
      </c>
      <c r="K49" s="76"/>
      <c r="L49" s="20"/>
      <c r="M49" s="20"/>
      <c r="N49" s="5"/>
      <c r="O49" s="5"/>
    </row>
    <row r="50" spans="1:15" ht="43.4" customHeight="1" x14ac:dyDescent="0.35">
      <c r="A50" s="23"/>
      <c r="B50" s="97" t="s">
        <v>333</v>
      </c>
      <c r="C50" s="20" t="s">
        <v>11</v>
      </c>
      <c r="D50" s="20">
        <v>6</v>
      </c>
      <c r="E50" s="20"/>
      <c r="F50" s="20"/>
      <c r="G50" s="20"/>
      <c r="H50" s="20"/>
      <c r="I50" s="74"/>
      <c r="J50" s="74"/>
      <c r="K50" s="74"/>
      <c r="L50" s="20"/>
      <c r="M50" s="20"/>
      <c r="N50" s="5"/>
      <c r="O50" s="5"/>
    </row>
    <row r="51" spans="1:15" ht="43.4" customHeight="1" x14ac:dyDescent="0.35">
      <c r="A51" s="23"/>
      <c r="B51" s="76" t="s">
        <v>329</v>
      </c>
      <c r="C51" s="20" t="s">
        <v>19</v>
      </c>
      <c r="D51" s="20"/>
      <c r="E51" s="5"/>
      <c r="F51" s="5"/>
      <c r="G51" s="5"/>
      <c r="H51" s="20"/>
      <c r="I51" s="76"/>
      <c r="J51" s="76">
        <v>12</v>
      </c>
      <c r="K51" s="76"/>
      <c r="L51" s="20"/>
      <c r="M51" s="20"/>
      <c r="N51" s="5"/>
      <c r="O51" s="5"/>
    </row>
    <row r="52" spans="1:15" ht="43.4" customHeight="1" x14ac:dyDescent="0.35">
      <c r="A52" s="23"/>
      <c r="B52" s="76" t="s">
        <v>330</v>
      </c>
      <c r="C52" s="20" t="s">
        <v>19</v>
      </c>
      <c r="D52" s="20"/>
      <c r="E52" s="5"/>
      <c r="F52" s="5"/>
      <c r="G52" s="5"/>
      <c r="H52" s="20"/>
      <c r="I52" s="76"/>
      <c r="J52" s="76">
        <v>12</v>
      </c>
      <c r="K52" s="76"/>
      <c r="L52" s="20"/>
      <c r="M52" s="20"/>
      <c r="N52" s="5"/>
      <c r="O52" s="5"/>
    </row>
    <row r="53" spans="1:15" ht="43.4" customHeight="1" x14ac:dyDescent="0.35">
      <c r="A53" s="23"/>
      <c r="B53" s="76" t="s">
        <v>331</v>
      </c>
      <c r="C53" s="20" t="s">
        <v>19</v>
      </c>
      <c r="D53" s="20"/>
      <c r="E53" s="5"/>
      <c r="F53" s="5"/>
      <c r="G53" s="5"/>
      <c r="H53" s="20"/>
      <c r="I53" s="76"/>
      <c r="J53" s="76">
        <v>18</v>
      </c>
      <c r="K53" s="76"/>
      <c r="L53" s="20"/>
      <c r="M53" s="20"/>
      <c r="N53" s="5"/>
      <c r="O53" s="5"/>
    </row>
    <row r="54" spans="1:15" ht="43.4" customHeight="1" x14ac:dyDescent="0.35">
      <c r="A54" s="23"/>
      <c r="B54" s="76" t="s">
        <v>332</v>
      </c>
      <c r="C54" s="20" t="s">
        <v>19</v>
      </c>
      <c r="D54" s="20"/>
      <c r="E54" s="5"/>
      <c r="F54" s="5"/>
      <c r="G54" s="5"/>
      <c r="H54" s="20"/>
      <c r="I54" s="76"/>
      <c r="J54" s="76"/>
      <c r="K54" s="76">
        <v>24</v>
      </c>
      <c r="L54" s="20"/>
      <c r="M54" s="20"/>
      <c r="N54" s="5"/>
      <c r="O54" s="5"/>
    </row>
    <row r="55" spans="1:15" ht="43.4" customHeight="1" x14ac:dyDescent="0.45">
      <c r="A55" s="24"/>
      <c r="B55" s="97" t="s">
        <v>310</v>
      </c>
      <c r="C55" s="20" t="s">
        <v>11</v>
      </c>
      <c r="D55" s="20">
        <v>6</v>
      </c>
      <c r="E55" s="20"/>
      <c r="F55" s="20"/>
      <c r="G55" s="20"/>
      <c r="H55" s="20"/>
      <c r="I55" s="20"/>
      <c r="J55" s="20"/>
      <c r="K55" s="20"/>
      <c r="L55" s="20"/>
      <c r="M55" s="20"/>
      <c r="N55" s="6"/>
      <c r="O55" s="6"/>
    </row>
    <row r="56" spans="1:15" ht="43.4" customHeight="1" x14ac:dyDescent="0.35">
      <c r="A56" s="23"/>
      <c r="B56" s="98" t="s">
        <v>334</v>
      </c>
      <c r="C56" s="20" t="s">
        <v>29</v>
      </c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5"/>
      <c r="O56" s="5"/>
    </row>
    <row r="57" spans="1:15" ht="43.4" customHeight="1" x14ac:dyDescent="0.35">
      <c r="A57" s="23"/>
      <c r="B57" s="75" t="s">
        <v>327</v>
      </c>
      <c r="C57" s="20" t="s">
        <v>11</v>
      </c>
      <c r="D57" s="20">
        <v>6</v>
      </c>
      <c r="E57" s="5"/>
      <c r="F57" s="5"/>
      <c r="G57" s="5"/>
      <c r="H57" s="20"/>
      <c r="I57" s="76"/>
      <c r="J57" s="76"/>
      <c r="K57" s="76"/>
      <c r="L57" s="20"/>
      <c r="M57" s="20"/>
      <c r="N57" s="5"/>
      <c r="O57" s="5"/>
    </row>
    <row r="58" spans="1:15" ht="43.4" customHeight="1" x14ac:dyDescent="0.35">
      <c r="A58" s="23"/>
      <c r="B58" s="76" t="s">
        <v>323</v>
      </c>
      <c r="C58" s="20" t="s">
        <v>19</v>
      </c>
      <c r="D58" s="20"/>
      <c r="E58" s="5"/>
      <c r="F58" s="5"/>
      <c r="G58" s="5"/>
      <c r="H58" s="20"/>
      <c r="I58" s="76">
        <v>12</v>
      </c>
      <c r="J58" s="76">
        <v>18</v>
      </c>
      <c r="K58" s="76"/>
      <c r="L58" s="20"/>
      <c r="M58" s="20"/>
      <c r="N58" s="5"/>
      <c r="O58" s="5"/>
    </row>
    <row r="59" spans="1:15" ht="43.4" customHeight="1" x14ac:dyDescent="0.35">
      <c r="A59" s="23"/>
      <c r="B59" s="76" t="s">
        <v>324</v>
      </c>
      <c r="C59" s="20" t="s">
        <v>19</v>
      </c>
      <c r="D59" s="20"/>
      <c r="E59" s="5"/>
      <c r="F59" s="5"/>
      <c r="G59" s="5"/>
      <c r="H59" s="20"/>
      <c r="I59" s="76">
        <v>12</v>
      </c>
      <c r="J59" s="76">
        <v>18</v>
      </c>
      <c r="K59" s="76"/>
      <c r="L59" s="20"/>
      <c r="M59" s="20"/>
      <c r="N59" s="5"/>
      <c r="O59" s="5"/>
    </row>
    <row r="60" spans="1:15" ht="43.4" customHeight="1" x14ac:dyDescent="0.35">
      <c r="A60" s="23"/>
      <c r="B60" s="75" t="s">
        <v>328</v>
      </c>
      <c r="C60" s="20" t="s">
        <v>11</v>
      </c>
      <c r="D60" s="20">
        <v>6</v>
      </c>
      <c r="E60" s="5"/>
      <c r="F60" s="5"/>
      <c r="G60" s="5"/>
      <c r="H60" s="20"/>
      <c r="I60" s="76"/>
      <c r="J60" s="76"/>
      <c r="K60" s="76"/>
      <c r="L60" s="20"/>
      <c r="M60" s="20"/>
      <c r="N60" s="5"/>
      <c r="O60" s="5"/>
    </row>
    <row r="61" spans="1:15" ht="43.4" customHeight="1" x14ac:dyDescent="0.35">
      <c r="A61" s="23"/>
      <c r="B61" s="76" t="s">
        <v>325</v>
      </c>
      <c r="C61" s="20" t="s">
        <v>19</v>
      </c>
      <c r="D61" s="20"/>
      <c r="E61" s="5"/>
      <c r="F61" s="5"/>
      <c r="G61" s="5"/>
      <c r="H61" s="20"/>
      <c r="I61" s="76">
        <v>12</v>
      </c>
      <c r="J61" s="76">
        <v>18</v>
      </c>
      <c r="K61" s="76"/>
      <c r="L61" s="20"/>
      <c r="M61" s="20"/>
      <c r="N61" s="5"/>
      <c r="O61" s="5"/>
    </row>
    <row r="62" spans="1:15" ht="43.4" customHeight="1" x14ac:dyDescent="0.35">
      <c r="A62" s="23"/>
      <c r="B62" s="76" t="s">
        <v>326</v>
      </c>
      <c r="C62" s="20" t="s">
        <v>19</v>
      </c>
      <c r="D62" s="20"/>
      <c r="E62" s="5"/>
      <c r="F62" s="5"/>
      <c r="G62" s="5"/>
      <c r="H62" s="20"/>
      <c r="I62" s="76">
        <v>12</v>
      </c>
      <c r="J62" s="76">
        <v>18</v>
      </c>
      <c r="K62" s="76"/>
      <c r="L62" s="20"/>
      <c r="M62" s="20"/>
      <c r="N62" s="5"/>
      <c r="O62" s="5"/>
    </row>
    <row r="63" spans="1:15" ht="43.4" customHeight="1" x14ac:dyDescent="0.45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s="94" customFormat="1" ht="43.4" customHeight="1" x14ac:dyDescent="0.35">
      <c r="A64" s="90"/>
      <c r="B64" s="91" t="s">
        <v>313</v>
      </c>
      <c r="C64" s="90" t="s">
        <v>26</v>
      </c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2"/>
      <c r="O64" s="93"/>
    </row>
    <row r="65" spans="1:15" ht="43.4" customHeight="1" x14ac:dyDescent="0.35">
      <c r="A65" s="23"/>
      <c r="B65" s="73" t="s">
        <v>307</v>
      </c>
      <c r="C65" s="20" t="s">
        <v>11</v>
      </c>
      <c r="D65" s="20">
        <v>6</v>
      </c>
      <c r="E65" s="20"/>
      <c r="F65" s="20"/>
      <c r="G65" s="20"/>
      <c r="H65" s="20"/>
      <c r="I65" s="20"/>
      <c r="J65" s="20"/>
      <c r="K65" s="20"/>
      <c r="L65" s="20"/>
      <c r="M65" s="20"/>
      <c r="N65" s="5"/>
      <c r="O65" s="5"/>
    </row>
    <row r="66" spans="1:15" ht="43.4" customHeight="1" x14ac:dyDescent="0.35">
      <c r="A66" s="23"/>
      <c r="B66" s="95" t="s">
        <v>308</v>
      </c>
      <c r="C66" s="20" t="s">
        <v>29</v>
      </c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5"/>
      <c r="O66" s="5"/>
    </row>
    <row r="67" spans="1:15" ht="43.4" customHeight="1" x14ac:dyDescent="0.35">
      <c r="A67" s="23"/>
      <c r="B67" s="75" t="s">
        <v>346</v>
      </c>
      <c r="C67" s="20" t="s">
        <v>11</v>
      </c>
      <c r="D67" s="20">
        <v>6</v>
      </c>
      <c r="E67" s="5"/>
      <c r="F67" s="5"/>
      <c r="G67" s="5"/>
      <c r="H67" s="20"/>
      <c r="I67" s="76"/>
      <c r="J67" s="76"/>
      <c r="K67" s="20"/>
      <c r="L67" s="20"/>
      <c r="M67" s="20"/>
      <c r="N67" s="5"/>
      <c r="O67" s="5"/>
    </row>
    <row r="68" spans="1:15" ht="43.4" customHeight="1" x14ac:dyDescent="0.35">
      <c r="A68" s="23"/>
      <c r="B68" s="76" t="s">
        <v>335</v>
      </c>
      <c r="C68" s="20" t="s">
        <v>19</v>
      </c>
      <c r="D68" s="20"/>
      <c r="E68" s="5"/>
      <c r="F68" s="5"/>
      <c r="G68" s="5"/>
      <c r="H68" s="20"/>
      <c r="I68" s="76">
        <v>12</v>
      </c>
      <c r="J68" s="76">
        <v>6</v>
      </c>
      <c r="K68" s="20"/>
      <c r="L68" s="20"/>
      <c r="M68" s="20"/>
      <c r="N68" s="5"/>
      <c r="O68" s="5"/>
    </row>
    <row r="69" spans="1:15" ht="43.4" customHeight="1" x14ac:dyDescent="0.35">
      <c r="A69" s="23"/>
      <c r="B69" s="76" t="s">
        <v>336</v>
      </c>
      <c r="C69" s="20" t="s">
        <v>19</v>
      </c>
      <c r="D69" s="20"/>
      <c r="E69" s="5"/>
      <c r="F69" s="5"/>
      <c r="G69" s="5"/>
      <c r="H69" s="20"/>
      <c r="I69" s="76">
        <v>12</v>
      </c>
      <c r="J69" s="76">
        <v>6</v>
      </c>
      <c r="K69" s="20"/>
      <c r="L69" s="20"/>
      <c r="M69" s="20"/>
      <c r="N69" s="5"/>
      <c r="O69" s="5"/>
    </row>
    <row r="70" spans="1:15" ht="43.4" customHeight="1" x14ac:dyDescent="0.35">
      <c r="A70" s="23"/>
      <c r="B70" s="76" t="s">
        <v>337</v>
      </c>
      <c r="C70" s="20" t="s">
        <v>19</v>
      </c>
      <c r="D70"/>
      <c r="E70" s="5"/>
      <c r="F70" s="5"/>
      <c r="G70" s="5"/>
      <c r="H70" s="20"/>
      <c r="I70" s="76"/>
      <c r="J70" s="76">
        <v>24</v>
      </c>
      <c r="K70" s="20"/>
      <c r="L70" s="20"/>
      <c r="M70" s="20"/>
      <c r="N70" s="5"/>
      <c r="O70" s="5"/>
    </row>
    <row r="71" spans="1:15" ht="43.4" customHeight="1" x14ac:dyDescent="0.35">
      <c r="A71" s="23"/>
      <c r="B71" s="75" t="s">
        <v>347</v>
      </c>
      <c r="C71" s="20" t="s">
        <v>11</v>
      </c>
      <c r="D71" s="20">
        <v>6</v>
      </c>
      <c r="E71" s="5"/>
      <c r="F71" s="5"/>
      <c r="G71" s="5"/>
      <c r="H71" s="20"/>
      <c r="I71" s="74"/>
      <c r="J71" s="76"/>
      <c r="K71" s="20"/>
      <c r="L71" s="20"/>
      <c r="M71" s="20"/>
      <c r="N71" s="5"/>
      <c r="O71" s="5"/>
    </row>
    <row r="72" spans="1:15" ht="43.4" customHeight="1" x14ac:dyDescent="0.35">
      <c r="A72" s="23"/>
      <c r="B72" s="76" t="s">
        <v>338</v>
      </c>
      <c r="C72" s="20" t="s">
        <v>19</v>
      </c>
      <c r="D72" s="20"/>
      <c r="E72" s="5"/>
      <c r="F72" s="5"/>
      <c r="G72" s="5"/>
      <c r="H72" s="20"/>
      <c r="I72" s="74">
        <v>12</v>
      </c>
      <c r="J72" s="76">
        <v>6</v>
      </c>
      <c r="K72" s="20"/>
      <c r="L72" s="20"/>
      <c r="M72" s="20"/>
      <c r="N72" s="5"/>
      <c r="O72" s="5"/>
    </row>
    <row r="73" spans="1:15" ht="43.4" customHeight="1" x14ac:dyDescent="0.35">
      <c r="A73" s="23"/>
      <c r="B73" s="76" t="s">
        <v>339</v>
      </c>
      <c r="C73" s="20" t="s">
        <v>19</v>
      </c>
      <c r="D73" s="20"/>
      <c r="E73" s="5"/>
      <c r="F73" s="5"/>
      <c r="G73" s="5"/>
      <c r="H73" s="20"/>
      <c r="I73" s="76">
        <v>12</v>
      </c>
      <c r="J73" s="76">
        <v>6</v>
      </c>
      <c r="K73" s="20"/>
      <c r="L73" s="20"/>
      <c r="M73" s="20"/>
      <c r="N73" s="5"/>
      <c r="O73" s="5"/>
    </row>
    <row r="74" spans="1:15" ht="43.4" customHeight="1" x14ac:dyDescent="0.35">
      <c r="A74" s="23"/>
      <c r="B74" s="76" t="s">
        <v>340</v>
      </c>
      <c r="C74" s="20" t="s">
        <v>19</v>
      </c>
      <c r="D74" s="20"/>
      <c r="E74" s="5"/>
      <c r="F74" s="5"/>
      <c r="G74" s="5"/>
      <c r="H74" s="20"/>
      <c r="I74" s="76"/>
      <c r="J74" s="76">
        <v>24</v>
      </c>
      <c r="K74" s="20"/>
      <c r="L74" s="20"/>
      <c r="M74" s="20"/>
      <c r="N74" s="5"/>
      <c r="O74" s="5"/>
    </row>
    <row r="75" spans="1:15" ht="43.4" customHeight="1" x14ac:dyDescent="0.35">
      <c r="A75" s="23"/>
      <c r="B75" s="75" t="s">
        <v>345</v>
      </c>
      <c r="C75" s="20" t="s">
        <v>11</v>
      </c>
      <c r="D75" s="20">
        <v>6</v>
      </c>
      <c r="E75" s="5"/>
      <c r="F75" s="5"/>
      <c r="G75" s="5"/>
      <c r="H75" s="20"/>
      <c r="I75" s="76"/>
      <c r="J75" s="76"/>
      <c r="K75" s="20"/>
      <c r="L75" s="20"/>
      <c r="M75" s="20"/>
      <c r="N75" s="5"/>
      <c r="O75" s="5"/>
    </row>
    <row r="76" spans="1:15" ht="43.4" customHeight="1" x14ac:dyDescent="0.35">
      <c r="A76" s="23"/>
      <c r="B76" s="76" t="s">
        <v>341</v>
      </c>
      <c r="C76" s="20" t="s">
        <v>19</v>
      </c>
      <c r="D76" s="20"/>
      <c r="E76" s="5"/>
      <c r="F76" s="5"/>
      <c r="G76" s="5"/>
      <c r="H76" s="20"/>
      <c r="I76" s="76"/>
      <c r="J76" s="76">
        <v>12</v>
      </c>
      <c r="K76" s="20"/>
      <c r="L76" s="20"/>
      <c r="M76" s="20"/>
      <c r="N76" s="5"/>
      <c r="O76" s="5"/>
    </row>
    <row r="77" spans="1:15" ht="43.4" customHeight="1" x14ac:dyDescent="0.35">
      <c r="A77" s="23"/>
      <c r="B77" s="76" t="s">
        <v>342</v>
      </c>
      <c r="C77" s="20" t="s">
        <v>19</v>
      </c>
      <c r="D77" s="20"/>
      <c r="E77" s="5"/>
      <c r="F77" s="5"/>
      <c r="G77" s="5"/>
      <c r="H77" s="20"/>
      <c r="I77" s="76"/>
      <c r="J77" s="76">
        <v>12</v>
      </c>
      <c r="K77" s="20"/>
      <c r="L77" s="20"/>
      <c r="M77" s="20"/>
      <c r="N77" s="5"/>
      <c r="O77" s="5"/>
    </row>
    <row r="78" spans="1:15" ht="43.4" customHeight="1" x14ac:dyDescent="0.35">
      <c r="A78" s="23"/>
      <c r="B78" s="76" t="s">
        <v>343</v>
      </c>
      <c r="C78" s="20" t="s">
        <v>19</v>
      </c>
      <c r="D78" s="20"/>
      <c r="E78" s="5"/>
      <c r="F78" s="5"/>
      <c r="G78" s="5"/>
      <c r="H78" s="20"/>
      <c r="I78" s="76"/>
      <c r="J78" s="76">
        <v>18</v>
      </c>
      <c r="K78" s="20"/>
      <c r="L78" s="20"/>
      <c r="M78" s="20"/>
      <c r="N78" s="5"/>
      <c r="O78" s="5"/>
    </row>
    <row r="79" spans="1:15" ht="43.4" customHeight="1" x14ac:dyDescent="0.35">
      <c r="A79" s="23"/>
      <c r="B79" s="76" t="s">
        <v>344</v>
      </c>
      <c r="C79" s="20" t="s">
        <v>19</v>
      </c>
      <c r="D79" s="20"/>
      <c r="E79" s="5"/>
      <c r="F79" s="5"/>
      <c r="G79" s="5"/>
      <c r="H79" s="20"/>
      <c r="I79" s="76"/>
      <c r="J79" s="76"/>
      <c r="K79" s="20">
        <v>24</v>
      </c>
      <c r="L79" s="20"/>
      <c r="M79" s="20"/>
      <c r="N79" s="5"/>
      <c r="O79" s="5"/>
    </row>
    <row r="80" spans="1:15" ht="43.4" customHeight="1" x14ac:dyDescent="0.45">
      <c r="A80" s="24"/>
      <c r="B80" s="97" t="s">
        <v>310</v>
      </c>
      <c r="C80" s="20" t="s">
        <v>11</v>
      </c>
      <c r="D80" s="20">
        <v>6</v>
      </c>
      <c r="E80" s="20"/>
      <c r="F80" s="20"/>
      <c r="G80" s="20"/>
      <c r="H80" s="20"/>
      <c r="I80" s="20"/>
      <c r="J80" s="20"/>
      <c r="K80" s="20"/>
      <c r="L80" s="20"/>
      <c r="M80" s="20"/>
      <c r="N80" s="6"/>
      <c r="O80" s="6"/>
    </row>
    <row r="81" spans="1:15" ht="43.4" customHeight="1" x14ac:dyDescent="0.35">
      <c r="A81" s="23"/>
      <c r="B81" s="96" t="s">
        <v>334</v>
      </c>
      <c r="C81" s="20" t="s">
        <v>29</v>
      </c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5"/>
      <c r="O81" s="5"/>
    </row>
    <row r="82" spans="1:15" ht="43.4" customHeight="1" x14ac:dyDescent="0.35">
      <c r="A82" s="23"/>
      <c r="B82" s="75" t="s">
        <v>346</v>
      </c>
      <c r="C82" s="20" t="s">
        <v>11</v>
      </c>
      <c r="D82" s="20">
        <v>6</v>
      </c>
      <c r="E82" s="5"/>
      <c r="F82" s="5"/>
      <c r="G82" s="5"/>
      <c r="H82" s="20"/>
      <c r="I82" s="76"/>
      <c r="J82" s="76"/>
      <c r="K82" s="20"/>
      <c r="L82" s="20"/>
      <c r="M82" s="20"/>
      <c r="N82" s="5"/>
      <c r="O82" s="5"/>
    </row>
    <row r="83" spans="1:15" ht="43.4" customHeight="1" x14ac:dyDescent="0.35">
      <c r="A83" s="23"/>
      <c r="B83" s="76" t="s">
        <v>335</v>
      </c>
      <c r="C83" s="20" t="s">
        <v>19</v>
      </c>
      <c r="D83" s="20"/>
      <c r="E83" s="5"/>
      <c r="F83" s="5"/>
      <c r="G83" s="5"/>
      <c r="H83" s="20"/>
      <c r="I83" s="76">
        <v>12</v>
      </c>
      <c r="J83" s="76">
        <v>6</v>
      </c>
      <c r="K83" s="20"/>
      <c r="L83" s="20"/>
      <c r="M83" s="20"/>
      <c r="N83" s="5"/>
      <c r="O83" s="5"/>
    </row>
    <row r="84" spans="1:15" ht="43.4" customHeight="1" x14ac:dyDescent="0.35">
      <c r="A84" s="23"/>
      <c r="B84" s="76" t="s">
        <v>336</v>
      </c>
      <c r="C84" s="20" t="s">
        <v>19</v>
      </c>
      <c r="D84" s="20"/>
      <c r="E84" s="5"/>
      <c r="F84" s="5"/>
      <c r="G84" s="5"/>
      <c r="H84" s="20"/>
      <c r="I84" s="76">
        <v>12</v>
      </c>
      <c r="J84" s="76">
        <v>6</v>
      </c>
      <c r="K84" s="20"/>
      <c r="L84" s="20"/>
      <c r="M84" s="20"/>
      <c r="N84" s="5"/>
      <c r="O84" s="5"/>
    </row>
    <row r="85" spans="1:15" ht="43.4" customHeight="1" x14ac:dyDescent="0.35">
      <c r="A85" s="23"/>
      <c r="B85" s="76" t="s">
        <v>337</v>
      </c>
      <c r="C85" s="20" t="s">
        <v>19</v>
      </c>
      <c r="D85"/>
      <c r="E85" s="5"/>
      <c r="F85" s="5"/>
      <c r="G85" s="5"/>
      <c r="H85" s="20"/>
      <c r="I85" s="76"/>
      <c r="J85" s="76">
        <v>24</v>
      </c>
      <c r="K85" s="20"/>
      <c r="L85" s="20"/>
      <c r="M85" s="20"/>
      <c r="N85" s="5"/>
      <c r="O85" s="5"/>
    </row>
    <row r="86" spans="1:15" ht="43.4" customHeight="1" x14ac:dyDescent="0.35">
      <c r="A86" s="23"/>
      <c r="B86" s="75" t="s">
        <v>347</v>
      </c>
      <c r="C86" s="20" t="s">
        <v>11</v>
      </c>
      <c r="D86" s="20">
        <v>6</v>
      </c>
      <c r="E86" s="5"/>
      <c r="F86" s="5"/>
      <c r="G86" s="5"/>
      <c r="H86" s="20"/>
      <c r="I86" s="74"/>
      <c r="J86" s="76"/>
      <c r="K86" s="20"/>
      <c r="L86" s="20"/>
      <c r="M86" s="20"/>
      <c r="N86" s="5"/>
      <c r="O86" s="5"/>
    </row>
    <row r="87" spans="1:15" ht="43.4" customHeight="1" x14ac:dyDescent="0.35">
      <c r="A87" s="23"/>
      <c r="B87" s="76" t="s">
        <v>338</v>
      </c>
      <c r="C87" s="20" t="s">
        <v>19</v>
      </c>
      <c r="D87" s="20"/>
      <c r="E87" s="5"/>
      <c r="F87" s="5"/>
      <c r="G87" s="5"/>
      <c r="H87" s="20"/>
      <c r="I87" s="74">
        <v>12</v>
      </c>
      <c r="J87" s="76">
        <v>6</v>
      </c>
      <c r="K87" s="20"/>
      <c r="L87" s="20"/>
      <c r="M87" s="20"/>
      <c r="N87" s="5"/>
      <c r="O87" s="5"/>
    </row>
    <row r="88" spans="1:15" ht="43.4" customHeight="1" x14ac:dyDescent="0.35">
      <c r="A88" s="23"/>
      <c r="B88" s="76" t="s">
        <v>339</v>
      </c>
      <c r="C88" s="20" t="s">
        <v>19</v>
      </c>
      <c r="D88" s="20"/>
      <c r="E88" s="5"/>
      <c r="F88" s="5"/>
      <c r="G88" s="5"/>
      <c r="H88" s="20"/>
      <c r="I88" s="76">
        <v>12</v>
      </c>
      <c r="J88" s="76">
        <v>6</v>
      </c>
      <c r="K88" s="20"/>
      <c r="L88" s="20"/>
      <c r="M88" s="20"/>
      <c r="N88" s="5"/>
      <c r="O88" s="5"/>
    </row>
    <row r="89" spans="1:15" ht="43.4" customHeight="1" x14ac:dyDescent="0.35">
      <c r="A89" s="23"/>
      <c r="B89" s="76" t="s">
        <v>340</v>
      </c>
      <c r="C89" s="20" t="s">
        <v>19</v>
      </c>
      <c r="D89" s="20"/>
      <c r="E89" s="5"/>
      <c r="F89" s="5"/>
      <c r="G89" s="5"/>
      <c r="H89" s="20"/>
      <c r="I89" s="76"/>
      <c r="J89" s="76">
        <v>24</v>
      </c>
      <c r="K89" s="20"/>
      <c r="L89" s="20"/>
      <c r="M89" s="20"/>
      <c r="N89" s="5"/>
      <c r="O89" s="5"/>
    </row>
    <row r="90" spans="1:15" ht="43.4" customHeight="1" x14ac:dyDescent="0.45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4" customHeight="1" x14ac:dyDescent="0.45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4" customHeight="1" x14ac:dyDescent="0.45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4" customHeight="1" x14ac:dyDescent="0.45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4" customHeight="1" x14ac:dyDescent="0.45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4" customHeight="1" x14ac:dyDescent="0.45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4" customHeight="1" x14ac:dyDescent="0.45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4" customHeight="1" x14ac:dyDescent="0.45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4" customHeight="1" x14ac:dyDescent="0.45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4" customHeight="1" x14ac:dyDescent="0.45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4" customHeight="1" x14ac:dyDescent="0.45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4" customHeight="1" x14ac:dyDescent="0.45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4" customHeight="1" x14ac:dyDescent="0.45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4" customHeight="1" x14ac:dyDescent="0.45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4" customHeight="1" x14ac:dyDescent="0.45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4" customHeight="1" x14ac:dyDescent="0.45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4" customHeight="1" x14ac:dyDescent="0.45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4" customHeight="1" x14ac:dyDescent="0.45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4" customHeight="1" x14ac:dyDescent="0.45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4" customHeight="1" x14ac:dyDescent="0.45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4" customHeight="1" x14ac:dyDescent="0.45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4" customHeight="1" x14ac:dyDescent="0.45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4" customHeight="1" x14ac:dyDescent="0.45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4" customHeight="1" x14ac:dyDescent="0.45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4" customHeight="1" x14ac:dyDescent="0.45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4" customHeight="1" x14ac:dyDescent="0.45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4" customHeight="1" x14ac:dyDescent="0.45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4" customHeight="1" x14ac:dyDescent="0.45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4" customHeight="1" x14ac:dyDescent="0.45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4" customHeight="1" x14ac:dyDescent="0.45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4" customHeight="1" x14ac:dyDescent="0.45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4" customHeight="1" x14ac:dyDescent="0.45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4" customHeight="1" x14ac:dyDescent="0.45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4" customHeight="1" x14ac:dyDescent="0.45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4" customHeight="1" x14ac:dyDescent="0.45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4" customHeight="1" x14ac:dyDescent="0.45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4" customHeight="1" x14ac:dyDescent="0.45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4" customHeight="1" x14ac:dyDescent="0.45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4" customHeight="1" x14ac:dyDescent="0.45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4" customHeight="1" x14ac:dyDescent="0.45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4" customHeight="1" x14ac:dyDescent="0.45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4" customHeight="1" x14ac:dyDescent="0.45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4" customHeight="1" x14ac:dyDescent="0.45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4" customHeight="1" x14ac:dyDescent="0.45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4" customHeight="1" x14ac:dyDescent="0.45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4" customHeight="1" x14ac:dyDescent="0.45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4" customHeight="1" x14ac:dyDescent="0.45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4" customHeight="1" x14ac:dyDescent="0.45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4" customHeight="1" x14ac:dyDescent="0.45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4" customHeight="1" x14ac:dyDescent="0.45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4" customHeight="1" x14ac:dyDescent="0.45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4" customHeight="1" x14ac:dyDescent="0.45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4" customHeight="1" x14ac:dyDescent="0.45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4" customHeight="1" x14ac:dyDescent="0.45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4" customHeight="1" x14ac:dyDescent="0.45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4" customHeight="1" x14ac:dyDescent="0.45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4" customHeight="1" x14ac:dyDescent="0.45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4" customHeight="1" x14ac:dyDescent="0.45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4" customHeight="1" x14ac:dyDescent="0.45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4" customHeight="1" x14ac:dyDescent="0.45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4" customHeight="1" x14ac:dyDescent="0.45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4" customHeight="1" x14ac:dyDescent="0.45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4" customHeight="1" x14ac:dyDescent="0.45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4" customHeight="1" x14ac:dyDescent="0.45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4" customHeight="1" x14ac:dyDescent="0.45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4" customHeight="1" x14ac:dyDescent="0.45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4" customHeight="1" x14ac:dyDescent="0.45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4" customHeight="1" x14ac:dyDescent="0.45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4" customHeight="1" x14ac:dyDescent="0.45">
      <c r="A158" s="24"/>
      <c r="B158" s="27"/>
      <c r="C158" s="20"/>
      <c r="D158" s="10"/>
      <c r="E158" s="6"/>
      <c r="F158" s="6"/>
      <c r="G158" s="6"/>
      <c r="H158" s="6"/>
      <c r="I158" s="20"/>
      <c r="J158" s="20"/>
      <c r="K158" s="20"/>
      <c r="L158" s="20"/>
      <c r="M158" s="20"/>
      <c r="N158" s="6"/>
      <c r="O158" s="6"/>
    </row>
    <row r="159" spans="1:15" ht="43.4" customHeight="1" x14ac:dyDescent="0.45">
      <c r="A159" s="24"/>
      <c r="B159" s="27"/>
      <c r="C159" s="20"/>
      <c r="D159" s="10"/>
      <c r="E159" s="6"/>
      <c r="F159" s="6"/>
      <c r="G159" s="6"/>
      <c r="H159" s="6"/>
      <c r="I159" s="20"/>
      <c r="J159" s="20"/>
      <c r="K159" s="20"/>
      <c r="L159" s="20"/>
      <c r="M159" s="20"/>
      <c r="N159" s="6"/>
      <c r="O159" s="6"/>
    </row>
    <row r="160" spans="1:15" ht="43.4" customHeight="1" x14ac:dyDescent="0.45">
      <c r="A160" s="24"/>
      <c r="B160" s="27"/>
      <c r="C160" s="20"/>
      <c r="D160" s="10"/>
      <c r="E160" s="6"/>
      <c r="F160" s="6"/>
      <c r="G160" s="6"/>
      <c r="H160" s="6"/>
      <c r="I160" s="20"/>
      <c r="J160" s="20"/>
      <c r="K160" s="20"/>
      <c r="L160" s="20"/>
      <c r="M160" s="20"/>
      <c r="N160" s="6"/>
      <c r="O160" s="6"/>
    </row>
    <row r="161" spans="1:15" ht="43.4" customHeight="1" x14ac:dyDescent="0.45">
      <c r="A161" s="24"/>
      <c r="B161" s="27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4" customHeight="1" x14ac:dyDescent="0.45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4" customHeight="1" x14ac:dyDescent="0.45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4" customHeight="1" x14ac:dyDescent="0.45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4" customHeight="1" x14ac:dyDescent="0.45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4" customHeight="1" x14ac:dyDescent="0.45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4" customHeight="1" x14ac:dyDescent="0.45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4" customHeight="1" x14ac:dyDescent="0.45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4" customHeight="1" x14ac:dyDescent="0.45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4" customHeight="1" x14ac:dyDescent="0.45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4" customHeight="1" x14ac:dyDescent="0.45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4" customHeight="1" x14ac:dyDescent="0.45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4" customHeight="1" x14ac:dyDescent="0.45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4" customHeight="1" x14ac:dyDescent="0.45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4" customHeight="1" x14ac:dyDescent="0.45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4" customHeight="1" x14ac:dyDescent="0.45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4" customHeight="1" x14ac:dyDescent="0.45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4" customHeight="1" x14ac:dyDescent="0.45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4" customHeight="1" x14ac:dyDescent="0.45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4" customHeight="1" x14ac:dyDescent="0.45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4" customHeight="1" x14ac:dyDescent="0.45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4" customHeight="1" x14ac:dyDescent="0.45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4" customHeight="1" x14ac:dyDescent="0.45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4" customHeight="1" x14ac:dyDescent="0.45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4" customHeight="1" x14ac:dyDescent="0.45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4" customHeight="1" x14ac:dyDescent="0.45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4" customHeight="1" x14ac:dyDescent="0.45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4" customHeight="1" x14ac:dyDescent="0.45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4" customHeight="1" x14ac:dyDescent="0.45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4" customHeight="1" x14ac:dyDescent="0.45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4" customHeight="1" x14ac:dyDescent="0.45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4" customHeight="1" x14ac:dyDescent="0.45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4" customHeight="1" x14ac:dyDescent="0.45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4" customHeight="1" x14ac:dyDescent="0.45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4" customHeight="1" x14ac:dyDescent="0.45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4" customHeight="1" x14ac:dyDescent="0.45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4" customHeight="1" x14ac:dyDescent="0.45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4" customHeight="1" x14ac:dyDescent="0.45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4" customHeight="1" x14ac:dyDescent="0.45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4" customHeight="1" x14ac:dyDescent="0.45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4" customHeight="1" x14ac:dyDescent="0.45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4" customHeight="1" x14ac:dyDescent="0.45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4" customHeight="1" x14ac:dyDescent="0.45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4" customHeight="1" x14ac:dyDescent="0.45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4" customHeight="1" x14ac:dyDescent="0.45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4" customHeight="1" x14ac:dyDescent="0.45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4" customHeight="1" x14ac:dyDescent="0.45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4" customHeight="1" x14ac:dyDescent="0.45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4" customHeight="1" x14ac:dyDescent="0.45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4" customHeight="1" x14ac:dyDescent="0.45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4" customHeight="1" x14ac:dyDescent="0.45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4" customHeight="1" x14ac:dyDescent="0.45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4" customHeight="1" x14ac:dyDescent="0.45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4" customHeight="1" x14ac:dyDescent="0.45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4" customHeight="1" x14ac:dyDescent="0.45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4" customHeight="1" x14ac:dyDescent="0.45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4" customHeight="1" x14ac:dyDescent="0.45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4" customHeight="1" x14ac:dyDescent="0.45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4" customHeight="1" x14ac:dyDescent="0.45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4" customHeight="1" x14ac:dyDescent="0.45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4" customHeight="1" x14ac:dyDescent="0.45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4" customHeight="1" x14ac:dyDescent="0.45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4" customHeight="1" x14ac:dyDescent="0.45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4" customHeight="1" x14ac:dyDescent="0.45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4" customHeight="1" x14ac:dyDescent="0.45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4" customHeight="1" x14ac:dyDescent="0.45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4" customHeight="1" x14ac:dyDescent="0.45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4" customHeight="1" x14ac:dyDescent="0.45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4" customHeight="1" x14ac:dyDescent="0.45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4" customHeight="1" x14ac:dyDescent="0.45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4" customHeight="1" x14ac:dyDescent="0.45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4" customHeight="1" x14ac:dyDescent="0.45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4" customHeight="1" x14ac:dyDescent="0.45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4" customHeight="1" x14ac:dyDescent="0.45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4" customHeight="1" x14ac:dyDescent="0.45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4" customHeight="1" x14ac:dyDescent="0.45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4" customHeight="1" x14ac:dyDescent="0.45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4" customHeight="1" x14ac:dyDescent="0.45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4" customHeight="1" x14ac:dyDescent="0.45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4" customHeight="1" x14ac:dyDescent="0.45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4" customHeight="1" x14ac:dyDescent="0.45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4" customHeight="1" x14ac:dyDescent="0.45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4" customHeight="1" x14ac:dyDescent="0.45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4" customHeight="1" x14ac:dyDescent="0.45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4" customHeight="1" x14ac:dyDescent="0.45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4" customHeight="1" x14ac:dyDescent="0.45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4" customHeight="1" x14ac:dyDescent="0.45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4" customHeight="1" x14ac:dyDescent="0.45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4" customHeight="1" x14ac:dyDescent="0.45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4" customHeight="1" x14ac:dyDescent="0.45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4" customHeight="1" x14ac:dyDescent="0.45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4" customHeight="1" x14ac:dyDescent="0.45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4" customHeight="1" x14ac:dyDescent="0.45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4" customHeight="1" x14ac:dyDescent="0.45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4" customHeight="1" x14ac:dyDescent="0.45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4" customHeight="1" x14ac:dyDescent="0.45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4" customHeight="1" x14ac:dyDescent="0.45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4" customHeight="1" x14ac:dyDescent="0.45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4" customHeight="1" x14ac:dyDescent="0.45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4" customHeight="1" x14ac:dyDescent="0.45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4" customHeight="1" x14ac:dyDescent="0.45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4" customHeight="1" x14ac:dyDescent="0.45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4" customHeight="1" x14ac:dyDescent="0.45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4" customHeight="1" x14ac:dyDescent="0.45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4" customHeight="1" x14ac:dyDescent="0.45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4" customHeight="1" x14ac:dyDescent="0.45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4" customHeight="1" x14ac:dyDescent="0.45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4" customHeight="1" x14ac:dyDescent="0.45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4" customHeight="1" x14ac:dyDescent="0.45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4" customHeight="1" x14ac:dyDescent="0.45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4" customHeight="1" x14ac:dyDescent="0.45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4" customHeight="1" x14ac:dyDescent="0.45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4" customHeight="1" x14ac:dyDescent="0.45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4" customHeight="1" x14ac:dyDescent="0.45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4" customHeight="1" x14ac:dyDescent="0.45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4" customHeight="1" x14ac:dyDescent="0.45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4" customHeight="1" x14ac:dyDescent="0.45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4" customHeight="1" x14ac:dyDescent="0.45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4" customHeight="1" x14ac:dyDescent="0.45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4" customHeight="1" x14ac:dyDescent="0.45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4" customHeight="1" x14ac:dyDescent="0.45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4" customHeight="1" x14ac:dyDescent="0.45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4" customHeight="1" x14ac:dyDescent="0.45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4" customHeight="1" x14ac:dyDescent="0.45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4" customHeight="1" x14ac:dyDescent="0.45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4" customHeight="1" x14ac:dyDescent="0.45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4" customHeight="1" x14ac:dyDescent="0.45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4" customHeight="1" x14ac:dyDescent="0.45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4" customHeight="1" x14ac:dyDescent="0.45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4" customHeight="1" x14ac:dyDescent="0.45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4" customHeight="1" x14ac:dyDescent="0.45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4" customHeight="1" x14ac:dyDescent="0.45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4" customHeight="1" x14ac:dyDescent="0.45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4" customHeight="1" x14ac:dyDescent="0.45">
      <c r="A294" s="24"/>
      <c r="B294" s="27"/>
      <c r="C294" s="20"/>
      <c r="D294" s="2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4" customHeight="1" x14ac:dyDescent="0.45">
      <c r="A295" s="24"/>
      <c r="B295" s="27"/>
      <c r="C295" s="20"/>
      <c r="D295" s="2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4" customHeight="1" x14ac:dyDescent="0.45">
      <c r="A296" s="24"/>
      <c r="B296" s="27"/>
      <c r="C296" s="20"/>
      <c r="D296" s="2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4" customHeight="1" x14ac:dyDescent="0.45">
      <c r="A297" s="24"/>
      <c r="B297" s="27"/>
      <c r="C297" s="20"/>
      <c r="D297" s="2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</sheetData>
  <mergeCells count="21"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H15:I16"/>
    <mergeCell ref="A13:A14"/>
    <mergeCell ref="B13:B14"/>
    <mergeCell ref="C13:D14"/>
    <mergeCell ref="E13:F14"/>
    <mergeCell ref="G13:G14"/>
    <mergeCell ref="H13:I14"/>
    <mergeCell ref="A15:A16"/>
    <mergeCell ref="B15:B16"/>
    <mergeCell ref="C15:D16"/>
    <mergeCell ref="E15:F16"/>
    <mergeCell ref="G15:G16"/>
  </mergeCells>
  <conditionalFormatting sqref="A12:A39 D12:E27 G12:N27">
    <cfRule type="expression" dxfId="346" priority="59">
      <formula>$C12="Option"</formula>
    </cfRule>
  </conditionalFormatting>
  <conditionalFormatting sqref="A40:A49 D40:E49 G40:N49">
    <cfRule type="expression" dxfId="345" priority="51">
      <formula>$C40="Option"</formula>
    </cfRule>
  </conditionalFormatting>
  <conditionalFormatting sqref="A50:A79 D50:E79 G50:N79">
    <cfRule type="expression" dxfId="344" priority="21">
      <formula>$C50="Option"</formula>
    </cfRule>
  </conditionalFormatting>
  <conditionalFormatting sqref="A80:A998 D80:E998 G80:N998">
    <cfRule type="expression" dxfId="343" priority="10">
      <formula>$C80="Option"</formula>
    </cfRule>
  </conditionalFormatting>
  <conditionalFormatting sqref="A27:B27">
    <cfRule type="expression" dxfId="342" priority="58">
      <formula>$F27="Création"</formula>
    </cfRule>
    <cfRule type="expression" dxfId="341" priority="57">
      <formula>$F27="Modification"</formula>
    </cfRule>
    <cfRule type="expression" dxfId="340" priority="56">
      <formula>$F27="Fermeture"</formula>
    </cfRule>
  </conditionalFormatting>
  <conditionalFormatting sqref="A41:B41">
    <cfRule type="expression" dxfId="339" priority="45">
      <formula>$F41="Fermeture"</formula>
    </cfRule>
    <cfRule type="expression" dxfId="338" priority="46">
      <formula>$F41="Modification"</formula>
    </cfRule>
    <cfRule type="expression" dxfId="337" priority="47">
      <formula>$F41="Création"</formula>
    </cfRule>
  </conditionalFormatting>
  <conditionalFormatting sqref="A28:K38 B22:B26">
    <cfRule type="expression" dxfId="336" priority="72">
      <formula>$F22="Fermeture"</formula>
    </cfRule>
  </conditionalFormatting>
  <conditionalFormatting sqref="A40:K40">
    <cfRule type="expression" dxfId="335" priority="50">
      <formula>$F40="Création"</formula>
    </cfRule>
    <cfRule type="expression" dxfId="334" priority="48">
      <formula>$F40="Fermeture"</formula>
    </cfRule>
    <cfRule type="expression" dxfId="333" priority="49">
      <formula>$F40="Modification"</formula>
    </cfRule>
  </conditionalFormatting>
  <conditionalFormatting sqref="A1:O7 C8:O9 C10 E10 K10:O11 A12:O12 A13:H13 J13:O16 A14:F14 A15:H15 A16:F16 A17:O21 C22:O25 A22:A26 B26:O26 L28:O38 A39:O39 A44:O49 A67:O79 A82:O996">
    <cfRule type="expression" dxfId="332" priority="79">
      <formula>$F1="Création"</formula>
    </cfRule>
    <cfRule type="expression" dxfId="331" priority="78">
      <formula>$F1="Modification"</formula>
    </cfRule>
  </conditionalFormatting>
  <conditionalFormatting sqref="A1:O7 C8:O9 K10:O11 A12:O12 J13:O16 A17:O21 C22:O25 A26:O26 L28:O38 A39:O39 E10 A13:H13 A14:F14 A15:H15 A16:F16 A22:A25 A44:O49 A67:O79 A82:O996 C10">
    <cfRule type="expression" dxfId="330" priority="77">
      <formula>$F1="Fermeture"</formula>
    </cfRule>
  </conditionalFormatting>
  <conditionalFormatting sqref="A50:O63">
    <cfRule type="expression" dxfId="329" priority="23">
      <formula>$F50="Fermeture"</formula>
    </cfRule>
    <cfRule type="expression" dxfId="328" priority="24">
      <formula>$F50="Modification"</formula>
    </cfRule>
    <cfRule type="expression" dxfId="327" priority="25">
      <formula>$F50="Création"</formula>
    </cfRule>
  </conditionalFormatting>
  <conditionalFormatting sqref="A64:O66">
    <cfRule type="expression" dxfId="326" priority="14">
      <formula>$F64="Création"</formula>
    </cfRule>
    <cfRule type="expression" dxfId="325" priority="12">
      <formula>$F64="Fermeture"</formula>
    </cfRule>
    <cfRule type="expression" dxfId="324" priority="13">
      <formula>$F64="Modification"</formula>
    </cfRule>
  </conditionalFormatting>
  <conditionalFormatting sqref="A80:O81">
    <cfRule type="expression" dxfId="323" priority="1">
      <formula>$F80="Fermeture"</formula>
    </cfRule>
    <cfRule type="expression" dxfId="322" priority="3">
      <formula>$F80="Création"</formula>
    </cfRule>
    <cfRule type="expression" dxfId="321" priority="2">
      <formula>$F80="Modification"</formula>
    </cfRule>
  </conditionalFormatting>
  <conditionalFormatting sqref="B22:B26 A28:K38">
    <cfRule type="expression" dxfId="320" priority="73">
      <formula>$F22="Modification"</formula>
    </cfRule>
    <cfRule type="expression" dxfId="319" priority="74">
      <formula>$F22="Création"</formula>
    </cfRule>
  </conditionalFormatting>
  <conditionalFormatting sqref="B42:B43">
    <cfRule type="expression" dxfId="318" priority="43">
      <formula>$F42="Modification"</formula>
    </cfRule>
    <cfRule type="expression" dxfId="317" priority="42">
      <formula>$F42="Fermeture"</formula>
    </cfRule>
    <cfRule type="expression" dxfId="316" priority="44">
      <formula>$F42="Création"</formula>
    </cfRule>
  </conditionalFormatting>
  <conditionalFormatting sqref="C27:O27">
    <cfRule type="expression" dxfId="315" priority="62">
      <formula>$F27="Modification"</formula>
    </cfRule>
    <cfRule type="expression" dxfId="314" priority="63">
      <formula>$F27="Création"</formula>
    </cfRule>
    <cfRule type="expression" dxfId="313" priority="61">
      <formula>$F27="Fermeture"</formula>
    </cfRule>
  </conditionalFormatting>
  <conditionalFormatting sqref="D28:E39 G28:N39 A1:A7 D1:E9 G1:N9 E10 K10:N11">
    <cfRule type="expression" dxfId="312" priority="75">
      <formula>$C1="Option"</formula>
    </cfRule>
  </conditionalFormatting>
  <conditionalFormatting sqref="L40:O40 C41:O43 A42:A43">
    <cfRule type="expression" dxfId="311" priority="53">
      <formula>$F40="Fermeture"</formula>
    </cfRule>
    <cfRule type="expression" dxfId="310" priority="54">
      <formula>$F40="Modification"</formula>
    </cfRule>
    <cfRule type="expression" dxfId="309" priority="55">
      <formula>$F40="Création"</formula>
    </cfRule>
  </conditionalFormatting>
  <conditionalFormatting sqref="N1:N26 N28:N39">
    <cfRule type="expression" dxfId="308" priority="76">
      <formula>$M1="Porteuse"</formula>
    </cfRule>
  </conditionalFormatting>
  <conditionalFormatting sqref="N27">
    <cfRule type="expression" dxfId="307" priority="60">
      <formula>$M27="Porteuse"</formula>
    </cfRule>
  </conditionalFormatting>
  <conditionalFormatting sqref="N40:N49">
    <cfRule type="expression" dxfId="306" priority="52">
      <formula>$M40="Porteuse"</formula>
    </cfRule>
  </conditionalFormatting>
  <conditionalFormatting sqref="N50:N79">
    <cfRule type="expression" dxfId="305" priority="22">
      <formula>$M50="Porteuse"</formula>
    </cfRule>
  </conditionalFormatting>
  <conditionalFormatting sqref="N80:N996">
    <cfRule type="expression" dxfId="304" priority="11">
      <formula>$M80="Porteuse"</formula>
    </cfRule>
  </conditionalFormatting>
  <dataValidations count="6">
    <dataValidation type="list" allowBlank="1" showInputMessage="1" showErrorMessage="1" sqref="L19:L297" xr:uid="{47DF9FB6-ECC3-49E5-A5DD-26CCC0A81ABA}">
      <formula1>"Anglais"</formula1>
    </dataValidation>
    <dataValidation type="list" allowBlank="1" showInputMessage="1" showErrorMessage="1" sqref="M19:M297" xr:uid="{96874971-FE84-4ACD-8AE1-188CDD4BB895}">
      <formula1>List_Mutualisation</formula1>
    </dataValidation>
    <dataValidation type="list" allowBlank="1" showInputMessage="1" showErrorMessage="1" sqref="H19:H297" xr:uid="{57A1FE75-B06E-47D9-AFCD-B23BBF0D8784}">
      <formula1>List_CNU</formula1>
    </dataValidation>
    <dataValidation type="list" allowBlank="1" showInputMessage="1" showErrorMessage="1" sqref="C19:C297" xr:uid="{9ED5FE95-FD45-439F-9B8F-74FC2460AEEB}">
      <formula1>"UE, ECUE, BLOC, OPTION, Parcours Pédagogique"</formula1>
    </dataValidation>
    <dataValidation type="list" allowBlank="1" showInputMessage="1" showErrorMessage="1" sqref="F19:F297" xr:uid="{C5CC649F-F0B8-4076-B3BB-8B2B723C4F8B}">
      <formula1>List_Statut</formula1>
    </dataValidation>
    <dataValidation type="list" allowBlank="1" showInputMessage="1" showErrorMessage="1" sqref="E19:E297" xr:uid="{2A799CB8-4D9E-4591-9E15-B3B791997C82}">
      <formula1>List_Type</formula1>
    </dataValidation>
  </dataValidation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E7D23-084C-40D4-95C0-63182AAE3413}">
  <dimension ref="A1:W300"/>
  <sheetViews>
    <sheetView topLeftCell="A23" workbookViewId="0">
      <selection sqref="A1:XFD1048576"/>
    </sheetView>
  </sheetViews>
  <sheetFormatPr baseColWidth="10" defaultColWidth="11.453125" defaultRowHeight="14.5" x14ac:dyDescent="0.35"/>
  <cols>
    <col min="1" max="1" width="43.81640625" style="14" bestFit="1" customWidth="1"/>
    <col min="2" max="2" width="50.7265625" style="14" customWidth="1"/>
    <col min="3" max="3" width="15.453125" style="18" customWidth="1"/>
    <col min="4" max="4" width="20.81640625" style="14" customWidth="1"/>
    <col min="5" max="5" width="15.453125" style="14" customWidth="1"/>
    <col min="6" max="6" width="24.7265625" style="14" customWidth="1"/>
    <col min="7" max="7" width="22" style="14" customWidth="1"/>
    <col min="8" max="8" width="27.1796875" style="14" customWidth="1"/>
    <col min="9" max="9" width="35.26953125" style="14" customWidth="1"/>
    <col min="10" max="10" width="18.7265625" style="14" customWidth="1"/>
    <col min="11" max="11" width="40.7265625" style="14" customWidth="1"/>
    <col min="12" max="12" width="31.7265625" style="14" customWidth="1"/>
    <col min="13" max="14" width="22.453125" style="14" customWidth="1"/>
    <col min="15" max="15" width="20.26953125" style="14" customWidth="1"/>
    <col min="16" max="16" width="20.81640625" style="14" bestFit="1" customWidth="1"/>
    <col min="17" max="17" width="20.453125" style="14" customWidth="1"/>
    <col min="18" max="18" width="17.26953125" style="14" customWidth="1"/>
    <col min="19" max="19" width="51.26953125" style="14" customWidth="1"/>
    <col min="20" max="20" width="45.26953125" style="18" customWidth="1"/>
    <col min="21" max="23" width="11.453125" style="32"/>
  </cols>
  <sheetData>
    <row r="1" spans="1:19" x14ac:dyDescent="0.35">
      <c r="A1" s="146"/>
      <c r="B1" s="146"/>
      <c r="C1" s="146"/>
      <c r="D1" s="146"/>
      <c r="E1" s="146"/>
      <c r="F1" s="146"/>
      <c r="G1" s="146"/>
      <c r="H1" s="146"/>
      <c r="I1" s="146"/>
      <c r="J1" s="35"/>
    </row>
    <row r="2" spans="1:19" x14ac:dyDescent="0.35">
      <c r="A2" s="146"/>
      <c r="B2" s="146"/>
      <c r="C2" s="146"/>
      <c r="D2" s="146"/>
      <c r="E2" s="146"/>
      <c r="F2" s="146"/>
      <c r="G2" s="146"/>
      <c r="H2" s="146"/>
      <c r="I2" s="146"/>
      <c r="J2" s="35"/>
    </row>
    <row r="3" spans="1:19" x14ac:dyDescent="0.35">
      <c r="A3" s="146"/>
      <c r="B3" s="146"/>
      <c r="C3" s="146"/>
      <c r="D3" s="146"/>
      <c r="E3" s="146"/>
      <c r="F3" s="146"/>
      <c r="G3" s="146"/>
      <c r="H3" s="146"/>
      <c r="I3" s="146"/>
      <c r="J3" s="35"/>
    </row>
    <row r="4" spans="1:19" x14ac:dyDescent="0.35">
      <c r="A4" s="146"/>
      <c r="B4" s="146"/>
      <c r="C4" s="146"/>
      <c r="D4" s="146"/>
      <c r="E4" s="146"/>
      <c r="F4" s="146"/>
      <c r="G4" s="146"/>
      <c r="H4" s="146"/>
      <c r="I4" s="146"/>
      <c r="J4" s="35"/>
    </row>
    <row r="5" spans="1:19" x14ac:dyDescent="0.35">
      <c r="A5" s="146"/>
      <c r="B5" s="146"/>
      <c r="C5" s="146"/>
      <c r="D5" s="146"/>
      <c r="E5" s="146"/>
      <c r="F5" s="146"/>
      <c r="G5" s="146"/>
      <c r="H5" s="146"/>
      <c r="I5" s="146"/>
      <c r="J5" s="35"/>
    </row>
    <row r="6" spans="1:19" x14ac:dyDescent="0.35">
      <c r="A6" s="146"/>
      <c r="B6" s="146"/>
      <c r="C6" s="146"/>
      <c r="D6" s="146"/>
      <c r="E6" s="146"/>
      <c r="F6" s="146"/>
      <c r="G6" s="146"/>
      <c r="H6" s="146"/>
      <c r="I6" s="146"/>
      <c r="J6" s="35"/>
    </row>
    <row r="7" spans="1:19" ht="14.5" customHeight="1" x14ac:dyDescent="0.35">
      <c r="A7" s="148" t="s">
        <v>206</v>
      </c>
      <c r="B7" s="145" t="str">
        <f>'Fiche Générale'!B3</f>
        <v>Portail_LLAC</v>
      </c>
      <c r="C7" s="148" t="s">
        <v>207</v>
      </c>
      <c r="D7" s="148"/>
      <c r="E7" s="168">
        <f>'Fiche Générale'!B4</f>
        <v>0</v>
      </c>
      <c r="F7" s="145"/>
      <c r="G7" s="148" t="s">
        <v>208</v>
      </c>
      <c r="H7" s="169" t="str">
        <f>'Fiche Générale'!B5</f>
        <v>-</v>
      </c>
      <c r="I7" s="169"/>
      <c r="J7" s="36"/>
      <c r="K7" s="19"/>
    </row>
    <row r="8" spans="1:19" ht="14.5" customHeight="1" x14ac:dyDescent="0.35">
      <c r="A8" s="148"/>
      <c r="B8" s="145"/>
      <c r="C8" s="148"/>
      <c r="D8" s="148"/>
      <c r="E8" s="168"/>
      <c r="F8" s="145"/>
      <c r="G8" s="148"/>
      <c r="H8" s="169"/>
      <c r="I8" s="169"/>
      <c r="J8" s="36"/>
      <c r="K8" s="19"/>
    </row>
    <row r="9" spans="1:19" ht="14.5" customHeight="1" x14ac:dyDescent="0.35">
      <c r="A9" s="148"/>
      <c r="B9" s="145"/>
      <c r="C9" s="148"/>
      <c r="D9" s="148"/>
      <c r="E9" s="168"/>
      <c r="F9" s="145"/>
      <c r="G9" s="148"/>
      <c r="H9" s="169"/>
      <c r="I9" s="169"/>
      <c r="J9" s="36"/>
      <c r="K9" s="19"/>
    </row>
    <row r="10" spans="1:19" ht="14.5" customHeight="1" x14ac:dyDescent="0.35">
      <c r="A10" s="148"/>
      <c r="B10" s="145"/>
      <c r="C10" s="161" t="s">
        <v>177</v>
      </c>
      <c r="D10" s="161"/>
      <c r="E10" s="171" t="str">
        <f>'Fiche Générale'!B9</f>
        <v>LLCER Anglais</v>
      </c>
      <c r="F10" s="171"/>
      <c r="G10" s="171"/>
      <c r="H10" s="171"/>
      <c r="I10" s="171"/>
      <c r="J10" s="36"/>
      <c r="K10" s="19"/>
    </row>
    <row r="11" spans="1:19" ht="14.5" customHeight="1" x14ac:dyDescent="0.35">
      <c r="A11" s="148"/>
      <c r="B11" s="145"/>
      <c r="C11" s="161"/>
      <c r="D11" s="161"/>
      <c r="E11" s="171"/>
      <c r="F11" s="171"/>
      <c r="G11" s="171"/>
      <c r="H11" s="171"/>
      <c r="I11" s="171"/>
      <c r="J11" s="36"/>
      <c r="K11" s="19"/>
    </row>
    <row r="12" spans="1:19" x14ac:dyDescent="0.35">
      <c r="C12" s="14"/>
      <c r="I12" s="39"/>
      <c r="J12" s="39"/>
      <c r="M12" s="141" t="s">
        <v>209</v>
      </c>
      <c r="N12" s="142"/>
      <c r="O12" s="181"/>
      <c r="P12" s="141" t="s">
        <v>210</v>
      </c>
      <c r="Q12" s="142"/>
      <c r="R12" s="142"/>
      <c r="S12" s="181"/>
    </row>
    <row r="13" spans="1:19" x14ac:dyDescent="0.35">
      <c r="A13" s="178" t="s">
        <v>178</v>
      </c>
      <c r="B13" s="105" t="str">
        <f>'S3 Maquette'!B13</f>
        <v>2ème année de Portail</v>
      </c>
      <c r="C13" s="105"/>
      <c r="D13" s="178" t="s">
        <v>211</v>
      </c>
      <c r="E13" s="191">
        <f>'S3 Maquette'!E13</f>
        <v>0</v>
      </c>
      <c r="F13" s="191"/>
      <c r="G13" s="191"/>
      <c r="I13" s="39"/>
      <c r="J13" s="39"/>
      <c r="M13" s="143"/>
      <c r="N13" s="144"/>
      <c r="O13" s="182"/>
      <c r="P13" s="143"/>
      <c r="Q13" s="144"/>
      <c r="R13" s="144"/>
      <c r="S13" s="182"/>
    </row>
    <row r="14" spans="1:19" x14ac:dyDescent="0.35">
      <c r="A14" s="180"/>
      <c r="B14" s="105"/>
      <c r="C14" s="105"/>
      <c r="D14" s="180"/>
      <c r="E14" s="191"/>
      <c r="F14" s="191"/>
      <c r="G14" s="191"/>
      <c r="I14" s="39"/>
      <c r="J14" s="39"/>
      <c r="M14" s="140" t="s">
        <v>212</v>
      </c>
      <c r="N14" s="141" t="s">
        <v>213</v>
      </c>
      <c r="O14" s="181"/>
      <c r="P14" s="146"/>
      <c r="Q14" s="185"/>
      <c r="R14" s="192"/>
      <c r="S14" s="178"/>
    </row>
    <row r="15" spans="1:19" x14ac:dyDescent="0.35">
      <c r="A15" s="178" t="s">
        <v>214</v>
      </c>
      <c r="B15" s="108" t="str">
        <f>'S3 Maquette'!B15</f>
        <v>Semestre 3</v>
      </c>
      <c r="C15" s="109"/>
      <c r="D15" s="178" t="s">
        <v>215</v>
      </c>
      <c r="E15" s="191">
        <f>'S3 Maquette'!E15:F16</f>
        <v>0</v>
      </c>
      <c r="F15" s="191"/>
      <c r="G15" s="191"/>
      <c r="I15" s="39"/>
      <c r="J15" s="39"/>
      <c r="M15" s="140"/>
      <c r="N15" s="188"/>
      <c r="O15" s="189"/>
      <c r="P15" s="146"/>
      <c r="Q15" s="186"/>
      <c r="R15" s="192"/>
      <c r="S15" s="179"/>
    </row>
    <row r="16" spans="1:19" x14ac:dyDescent="0.35">
      <c r="A16" s="180"/>
      <c r="B16" s="111"/>
      <c r="C16" s="112"/>
      <c r="D16" s="180"/>
      <c r="E16" s="191"/>
      <c r="F16" s="191"/>
      <c r="G16" s="191"/>
      <c r="I16" s="39"/>
      <c r="J16" s="39"/>
      <c r="M16" s="140"/>
      <c r="N16" s="188"/>
      <c r="O16" s="189"/>
      <c r="P16" s="146"/>
      <c r="Q16" s="186"/>
      <c r="R16" s="192"/>
      <c r="S16" s="179"/>
    </row>
    <row r="17" spans="1:23" x14ac:dyDescent="0.35">
      <c r="L17" s="15"/>
      <c r="M17" s="140"/>
      <c r="N17" s="143"/>
      <c r="O17" s="182"/>
      <c r="P17" s="146"/>
      <c r="Q17" s="187"/>
      <c r="R17" s="192"/>
      <c r="S17" s="180"/>
    </row>
    <row r="18" spans="1:23" ht="59.5" customHeight="1" x14ac:dyDescent="0.35">
      <c r="A18" s="3" t="s">
        <v>216</v>
      </c>
      <c r="B18" s="38" t="s">
        <v>217</v>
      </c>
      <c r="C18" s="3" t="s">
        <v>5</v>
      </c>
      <c r="D18" s="3" t="s">
        <v>218</v>
      </c>
      <c r="E18" s="3" t="s">
        <v>219</v>
      </c>
      <c r="F18" s="3" t="s">
        <v>220</v>
      </c>
      <c r="G18" s="3" t="s">
        <v>221</v>
      </c>
      <c r="H18" s="3" t="s">
        <v>222</v>
      </c>
      <c r="I18" s="3" t="s">
        <v>223</v>
      </c>
      <c r="J18" s="3" t="s">
        <v>224</v>
      </c>
      <c r="K18" s="3" t="s">
        <v>225</v>
      </c>
      <c r="L18" s="3" t="s">
        <v>226</v>
      </c>
      <c r="M18" s="3" t="s">
        <v>227</v>
      </c>
      <c r="N18" s="3" t="s">
        <v>217</v>
      </c>
      <c r="O18" s="3" t="s">
        <v>228</v>
      </c>
      <c r="P18" s="3" t="s">
        <v>229</v>
      </c>
      <c r="Q18" s="3" t="s">
        <v>217</v>
      </c>
      <c r="R18" s="3" t="s">
        <v>228</v>
      </c>
      <c r="S18" s="4" t="s">
        <v>230</v>
      </c>
      <c r="T18" s="4" t="s">
        <v>231</v>
      </c>
      <c r="W18"/>
    </row>
    <row r="19" spans="1:23" ht="30.65" customHeight="1" x14ac:dyDescent="0.35">
      <c r="A19" s="8" t="str">
        <f>'S3 Maquette'!B19</f>
        <v>Compétences transversales S3</v>
      </c>
      <c r="B19" s="42" t="str">
        <f>'S3 Maquette'!C19</f>
        <v>UE</v>
      </c>
      <c r="C19" s="60">
        <f>'S3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5" customHeight="1" x14ac:dyDescent="0.35">
      <c r="A20" s="8" t="str">
        <f>'S3 Maquette'!B20</f>
        <v>Compétences informationnelles 2</v>
      </c>
      <c r="B20" s="42" t="str">
        <f>'S3 Maquette'!C20</f>
        <v>ECUE</v>
      </c>
      <c r="C20" s="66">
        <f>'S3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5" customHeight="1" x14ac:dyDescent="0.35">
      <c r="A21" s="8" t="str">
        <f>'S3 Maquette'!B21</f>
        <v>Compétences pré-professionnalisation 2</v>
      </c>
      <c r="B21" s="42" t="str">
        <f>'S3 Maquette'!C21</f>
        <v>ECUE</v>
      </c>
      <c r="C21" s="66">
        <f>'S3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5" customHeight="1" x14ac:dyDescent="0.35">
      <c r="A22" s="8" t="str">
        <f>'S3 Maquette'!B22</f>
        <v>Langue Vivante-3</v>
      </c>
      <c r="B22" s="42" t="str">
        <f>'S3 Maquette'!C22</f>
        <v>ECUE</v>
      </c>
      <c r="C22" s="66">
        <f>'S3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5" customHeight="1" x14ac:dyDescent="0.35">
      <c r="A23" s="8" t="str">
        <f>'S3 Maquette'!B23</f>
        <v>Min 1 Max 1</v>
      </c>
      <c r="B23" s="42" t="str">
        <f>'S3 Maquette'!C23</f>
        <v>OPTION</v>
      </c>
      <c r="C23" s="67">
        <f>'S3 Maquette'!F23</f>
        <v>0</v>
      </c>
      <c r="D23" s="68"/>
      <c r="E23" s="68"/>
      <c r="F23" s="68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70"/>
      <c r="W23"/>
    </row>
    <row r="24" spans="1:23" ht="30.65" customHeight="1" x14ac:dyDescent="0.35">
      <c r="A24" s="8" t="str">
        <f>'S3 Maquette'!B24</f>
        <v>Anglais 3</v>
      </c>
      <c r="B24" s="42" t="str">
        <f>'S3 Maquette'!C24</f>
        <v>ECUE</v>
      </c>
      <c r="C24" s="67">
        <f>'S3 Maquette'!F24</f>
        <v>0</v>
      </c>
      <c r="D24" s="68"/>
      <c r="E24" s="68"/>
      <c r="F24" s="68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70"/>
      <c r="W24"/>
    </row>
    <row r="25" spans="1:23" ht="30.65" customHeight="1" x14ac:dyDescent="0.35">
      <c r="A25" s="8" t="str">
        <f>'S3 Maquette'!B25</f>
        <v>Espagnol</v>
      </c>
      <c r="B25" s="42" t="str">
        <f>'S3 Maquette'!C25</f>
        <v>ECUE</v>
      </c>
      <c r="C25" s="67">
        <f>'S3 Maquette'!F25</f>
        <v>0</v>
      </c>
      <c r="D25" s="68"/>
      <c r="E25" s="68"/>
      <c r="F25" s="68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70"/>
      <c r="W25"/>
    </row>
    <row r="26" spans="1:23" ht="30.65" customHeight="1" x14ac:dyDescent="0.35">
      <c r="A26" s="8" t="str">
        <f>'S3 Maquette'!B26</f>
        <v>Italien</v>
      </c>
      <c r="B26" s="42" t="str">
        <f>'S3 Maquette'!C26</f>
        <v>ECUE</v>
      </c>
      <c r="C26" s="67">
        <f>'S3 Maquette'!F26</f>
        <v>0</v>
      </c>
      <c r="D26" s="68"/>
      <c r="E26" s="68"/>
      <c r="F26" s="68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70"/>
      <c r="W26"/>
    </row>
    <row r="27" spans="1:23" ht="30.65" customHeight="1" x14ac:dyDescent="0.35">
      <c r="A27" s="81" t="s">
        <v>296</v>
      </c>
      <c r="B27" s="80" t="s">
        <v>26</v>
      </c>
      <c r="C27" s="43"/>
      <c r="D27" s="20"/>
      <c r="E27" s="20"/>
      <c r="F27" s="20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6"/>
      <c r="W27"/>
    </row>
    <row r="28" spans="1:23" ht="30.65" customHeight="1" x14ac:dyDescent="0.35">
      <c r="A28" s="75" t="s">
        <v>253</v>
      </c>
      <c r="B28" s="20" t="s">
        <v>11</v>
      </c>
      <c r="C28" s="43"/>
      <c r="D28" s="20"/>
      <c r="E28" s="20"/>
      <c r="F28" s="20"/>
      <c r="G28" s="41"/>
      <c r="H28" s="41"/>
      <c r="I28" s="41"/>
      <c r="J28" s="35"/>
      <c r="K28" s="41"/>
      <c r="L28" s="41"/>
      <c r="M28" s="41"/>
      <c r="N28" s="41"/>
      <c r="O28" s="41"/>
      <c r="P28" s="41"/>
      <c r="Q28" s="41"/>
      <c r="R28" s="41"/>
      <c r="S28" s="41"/>
      <c r="T28" s="46"/>
      <c r="W28"/>
    </row>
    <row r="29" spans="1:23" ht="30.65" customHeight="1" x14ac:dyDescent="0.35">
      <c r="A29" s="76" t="s">
        <v>267</v>
      </c>
      <c r="B29" s="20" t="s">
        <v>19</v>
      </c>
      <c r="C29" s="43"/>
      <c r="D29" s="20"/>
      <c r="E29" s="20"/>
      <c r="F29" s="20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6"/>
      <c r="W29"/>
    </row>
    <row r="30" spans="1:23" ht="30.65" customHeight="1" x14ac:dyDescent="0.35">
      <c r="A30" s="76" t="s">
        <v>268</v>
      </c>
      <c r="B30" s="20" t="s">
        <v>19</v>
      </c>
      <c r="C30" s="43"/>
      <c r="D30" s="20"/>
      <c r="E30" s="20"/>
      <c r="F30" s="20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6"/>
      <c r="W30"/>
    </row>
    <row r="31" spans="1:23" ht="30.65" customHeight="1" x14ac:dyDescent="0.35">
      <c r="A31" s="76" t="s">
        <v>269</v>
      </c>
      <c r="B31" s="20" t="s">
        <v>19</v>
      </c>
      <c r="C31" s="43"/>
      <c r="D31" s="20"/>
      <c r="E31" s="20"/>
      <c r="F31" s="20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6"/>
      <c r="W31"/>
    </row>
    <row r="32" spans="1:23" ht="30.65" customHeight="1" x14ac:dyDescent="0.35">
      <c r="A32" s="76" t="s">
        <v>270</v>
      </c>
      <c r="B32" s="20" t="s">
        <v>19</v>
      </c>
      <c r="C32" s="43"/>
      <c r="D32" s="20"/>
      <c r="E32" s="20"/>
      <c r="F32" s="20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6"/>
      <c r="W32"/>
    </row>
    <row r="33" spans="1:23" ht="30.65" customHeight="1" x14ac:dyDescent="0.35">
      <c r="A33" s="75" t="s">
        <v>271</v>
      </c>
      <c r="B33" s="20" t="s">
        <v>11</v>
      </c>
      <c r="C33" s="43"/>
      <c r="D33" s="20"/>
      <c r="E33" s="20"/>
      <c r="F33" s="20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6"/>
      <c r="W33"/>
    </row>
    <row r="34" spans="1:23" ht="30.65" customHeight="1" x14ac:dyDescent="0.35">
      <c r="A34" s="76" t="s">
        <v>272</v>
      </c>
      <c r="B34" s="20" t="s">
        <v>19</v>
      </c>
      <c r="C34" s="43"/>
      <c r="D34" s="20"/>
      <c r="E34" s="20"/>
      <c r="F34" s="20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6"/>
      <c r="W34"/>
    </row>
    <row r="35" spans="1:23" ht="30.65" customHeight="1" x14ac:dyDescent="0.35">
      <c r="A35" s="76" t="s">
        <v>273</v>
      </c>
      <c r="B35" s="20" t="s">
        <v>19</v>
      </c>
      <c r="C35" s="43"/>
      <c r="D35" s="20"/>
      <c r="E35" s="20"/>
      <c r="F35" s="20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6"/>
      <c r="W35"/>
    </row>
    <row r="36" spans="1:23" ht="30.65" customHeight="1" x14ac:dyDescent="0.35">
      <c r="A36" s="75" t="s">
        <v>274</v>
      </c>
      <c r="B36" s="20" t="s">
        <v>11</v>
      </c>
      <c r="C36" s="43"/>
      <c r="D36" s="20"/>
      <c r="E36" s="20"/>
      <c r="F36" s="20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6"/>
      <c r="W36"/>
    </row>
    <row r="37" spans="1:23" ht="30.65" customHeight="1" x14ac:dyDescent="0.35">
      <c r="A37" s="76" t="s">
        <v>275</v>
      </c>
      <c r="B37" s="20" t="s">
        <v>19</v>
      </c>
      <c r="C37" s="43"/>
      <c r="D37" s="20"/>
      <c r="E37" s="20"/>
      <c r="F37" s="20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6"/>
      <c r="W37"/>
    </row>
    <row r="38" spans="1:23" ht="30.65" customHeight="1" x14ac:dyDescent="0.35">
      <c r="A38" s="76" t="s">
        <v>276</v>
      </c>
      <c r="B38" s="20" t="s">
        <v>19</v>
      </c>
      <c r="C38" s="43"/>
      <c r="D38" s="20"/>
      <c r="E38" s="20"/>
      <c r="F38" s="20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6"/>
      <c r="W38"/>
    </row>
    <row r="39" spans="1:23" ht="30.65" customHeight="1" x14ac:dyDescent="0.35">
      <c r="A39" s="26"/>
      <c r="B39" s="20"/>
      <c r="C39" s="43"/>
      <c r="D39" s="20"/>
      <c r="E39" s="20"/>
      <c r="F39" s="20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6"/>
      <c r="W39"/>
    </row>
    <row r="40" spans="1:23" ht="30.65" customHeight="1" x14ac:dyDescent="0.35">
      <c r="A40" s="86" t="s">
        <v>297</v>
      </c>
      <c r="B40" s="89" t="s">
        <v>29</v>
      </c>
      <c r="C40" s="43"/>
      <c r="D40" s="20"/>
      <c r="E40" s="20"/>
      <c r="F40" s="20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6"/>
      <c r="W40"/>
    </row>
    <row r="41" spans="1:23" ht="30.65" customHeight="1" x14ac:dyDescent="0.35">
      <c r="A41" s="91" t="s">
        <v>312</v>
      </c>
      <c r="B41" s="90" t="s">
        <v>26</v>
      </c>
      <c r="C41" s="43"/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65" customHeight="1" x14ac:dyDescent="0.35">
      <c r="A42" s="73" t="s">
        <v>307</v>
      </c>
      <c r="B42" s="20" t="s">
        <v>11</v>
      </c>
      <c r="C42" s="43">
        <f>'S3 Maquette'!F44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65" customHeight="1" x14ac:dyDescent="0.35">
      <c r="A43" s="95" t="s">
        <v>308</v>
      </c>
      <c r="B43" s="20" t="s">
        <v>29</v>
      </c>
      <c r="C43" s="43">
        <f>'S3 Maquette'!F45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65" customHeight="1" x14ac:dyDescent="0.35">
      <c r="A44" s="75" t="s">
        <v>327</v>
      </c>
      <c r="B44" s="20" t="s">
        <v>11</v>
      </c>
      <c r="C44" s="43">
        <f>'S3 Maquette'!F46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65" customHeight="1" x14ac:dyDescent="0.35">
      <c r="A45" s="76" t="s">
        <v>323</v>
      </c>
      <c r="B45" s="20" t="s">
        <v>19</v>
      </c>
      <c r="C45" s="43">
        <f>'S3 Maquette'!F47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65" customHeight="1" x14ac:dyDescent="0.35">
      <c r="A46" s="76" t="s">
        <v>324</v>
      </c>
      <c r="B46" s="20" t="s">
        <v>19</v>
      </c>
      <c r="C46" s="43">
        <f>'S3 Maquette'!F48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65" customHeight="1" x14ac:dyDescent="0.35">
      <c r="A47" s="75" t="s">
        <v>328</v>
      </c>
      <c r="B47" s="20" t="s">
        <v>11</v>
      </c>
      <c r="C47" s="43">
        <f>'S3 Maquette'!F49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65" customHeight="1" x14ac:dyDescent="0.35">
      <c r="A48" s="76" t="s">
        <v>325</v>
      </c>
      <c r="B48" s="20" t="s">
        <v>19</v>
      </c>
      <c r="C48" s="43">
        <f>'S3 Maquette'!F50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65" customHeight="1" x14ac:dyDescent="0.35">
      <c r="A49" s="76" t="s">
        <v>326</v>
      </c>
      <c r="B49" s="20" t="s">
        <v>19</v>
      </c>
      <c r="C49" s="43">
        <f>'S3 Maquette'!F51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65" customHeight="1" x14ac:dyDescent="0.35">
      <c r="A50" s="97" t="s">
        <v>333</v>
      </c>
      <c r="B50" s="20" t="s">
        <v>11</v>
      </c>
      <c r="C50" s="43">
        <f>'S3 Maquette'!F52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65" customHeight="1" x14ac:dyDescent="0.35">
      <c r="A51" s="76" t="s">
        <v>329</v>
      </c>
      <c r="B51" s="20" t="s">
        <v>19</v>
      </c>
      <c r="C51" s="43">
        <f>'S3 Maquette'!F53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65" customHeight="1" x14ac:dyDescent="0.35">
      <c r="A52" s="76" t="s">
        <v>330</v>
      </c>
      <c r="B52" s="20" t="s">
        <v>19</v>
      </c>
      <c r="C52" s="43">
        <f>'S3 Maquette'!F54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65" customHeight="1" x14ac:dyDescent="0.35">
      <c r="A53" s="76" t="s">
        <v>331</v>
      </c>
      <c r="B53" s="20" t="s">
        <v>19</v>
      </c>
      <c r="C53" s="43">
        <f>'S3 Maquette'!F55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65" customHeight="1" x14ac:dyDescent="0.35">
      <c r="A54" s="76" t="s">
        <v>332</v>
      </c>
      <c r="B54" s="20" t="s">
        <v>19</v>
      </c>
      <c r="C54" s="43">
        <f>'S3 Maquette'!F56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65" customHeight="1" x14ac:dyDescent="0.35">
      <c r="A55" s="97" t="s">
        <v>310</v>
      </c>
      <c r="B55" s="20" t="s">
        <v>11</v>
      </c>
      <c r="C55" s="43">
        <f>'S3 Maquette'!F57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65" customHeight="1" x14ac:dyDescent="0.35">
      <c r="A56" s="98" t="s">
        <v>334</v>
      </c>
      <c r="B56" s="20" t="s">
        <v>29</v>
      </c>
      <c r="C56" s="43">
        <f>'S3 Maquette'!F58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65" customHeight="1" x14ac:dyDescent="0.35">
      <c r="A57" s="75" t="s">
        <v>327</v>
      </c>
      <c r="B57" s="20" t="s">
        <v>11</v>
      </c>
      <c r="C57" s="43">
        <f>'S3 Maquette'!F59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65" customHeight="1" x14ac:dyDescent="0.35">
      <c r="A58" s="76" t="s">
        <v>323</v>
      </c>
      <c r="B58" s="20" t="s">
        <v>19</v>
      </c>
      <c r="C58" s="43">
        <f>'S3 Maquette'!F60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65" customHeight="1" x14ac:dyDescent="0.35">
      <c r="A59" s="76" t="s">
        <v>324</v>
      </c>
      <c r="B59" s="20" t="s">
        <v>19</v>
      </c>
      <c r="C59" s="43">
        <f>'S3 Maquette'!F61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65" customHeight="1" x14ac:dyDescent="0.35">
      <c r="A60" s="75" t="s">
        <v>328</v>
      </c>
      <c r="B60" s="20" t="s">
        <v>11</v>
      </c>
      <c r="C60" s="43">
        <f>'S3 Maquette'!F62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65" customHeight="1" x14ac:dyDescent="0.35">
      <c r="A61" s="76" t="s">
        <v>325</v>
      </c>
      <c r="B61" s="20" t="s">
        <v>19</v>
      </c>
      <c r="C61" s="43">
        <f>'S3 Maquette'!F63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65" customHeight="1" x14ac:dyDescent="0.35">
      <c r="A62" s="76" t="s">
        <v>326</v>
      </c>
      <c r="B62" s="20" t="s">
        <v>19</v>
      </c>
      <c r="C62" s="43">
        <f>'S3 Maquette'!F64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65" customHeight="1" x14ac:dyDescent="0.35">
      <c r="A63" s="27"/>
      <c r="B63" s="20"/>
      <c r="C63" s="43">
        <f>'S3 Maquette'!F65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65" customHeight="1" x14ac:dyDescent="0.35">
      <c r="A64" s="91" t="s">
        <v>313</v>
      </c>
      <c r="B64" s="90" t="s">
        <v>26</v>
      </c>
      <c r="C64" s="43">
        <f>'S3 Maquette'!F66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65" customHeight="1" x14ac:dyDescent="0.35">
      <c r="A65" s="73" t="s">
        <v>307</v>
      </c>
      <c r="B65" s="20" t="s">
        <v>11</v>
      </c>
      <c r="C65" s="43">
        <f>'S3 Maquette'!F67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65" customHeight="1" x14ac:dyDescent="0.35">
      <c r="A66" s="95" t="s">
        <v>308</v>
      </c>
      <c r="B66" s="20" t="s">
        <v>29</v>
      </c>
      <c r="C66" s="43">
        <f>'S3 Maquette'!F68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65" customHeight="1" x14ac:dyDescent="0.35">
      <c r="A67" s="75" t="s">
        <v>346</v>
      </c>
      <c r="B67" s="20" t="s">
        <v>11</v>
      </c>
      <c r="C67" s="43">
        <f>'S3 Maquette'!F69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65" customHeight="1" x14ac:dyDescent="0.35">
      <c r="A68" s="76" t="s">
        <v>335</v>
      </c>
      <c r="B68" s="20" t="s">
        <v>19</v>
      </c>
      <c r="C68" s="43">
        <f>'S3 Maquette'!F70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65" customHeight="1" x14ac:dyDescent="0.35">
      <c r="A69" s="76" t="s">
        <v>336</v>
      </c>
      <c r="B69" s="20" t="s">
        <v>19</v>
      </c>
      <c r="C69" s="43">
        <f>'S3 Maquette'!F71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65" customHeight="1" x14ac:dyDescent="0.35">
      <c r="A70" s="76" t="s">
        <v>337</v>
      </c>
      <c r="B70" s="20" t="s">
        <v>19</v>
      </c>
      <c r="C70" s="43">
        <f>'S3 Maquette'!F72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65" customHeight="1" x14ac:dyDescent="0.35">
      <c r="A71" s="75" t="s">
        <v>347</v>
      </c>
      <c r="B71" s="20" t="s">
        <v>11</v>
      </c>
      <c r="C71" s="43">
        <f>'S3 Maquette'!F73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65" customHeight="1" x14ac:dyDescent="0.35">
      <c r="A72" s="76" t="s">
        <v>338</v>
      </c>
      <c r="B72" s="20" t="s">
        <v>19</v>
      </c>
      <c r="C72" s="43">
        <f>'S3 Maquette'!F74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65" customHeight="1" x14ac:dyDescent="0.35">
      <c r="A73" s="76" t="s">
        <v>339</v>
      </c>
      <c r="B73" s="20" t="s">
        <v>19</v>
      </c>
      <c r="C73" s="43">
        <f>'S3 Maquette'!F75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65" customHeight="1" x14ac:dyDescent="0.35">
      <c r="A74" s="76" t="s">
        <v>340</v>
      </c>
      <c r="B74" s="20" t="s">
        <v>19</v>
      </c>
      <c r="C74" s="43">
        <f>'S3 Maquette'!F76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65" customHeight="1" x14ac:dyDescent="0.35">
      <c r="A75" s="75" t="s">
        <v>345</v>
      </c>
      <c r="B75" s="20" t="s">
        <v>11</v>
      </c>
      <c r="C75" s="43">
        <f>'S3 Maquette'!F77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65" customHeight="1" x14ac:dyDescent="0.35">
      <c r="A76" s="76" t="s">
        <v>341</v>
      </c>
      <c r="B76" s="20" t="s">
        <v>19</v>
      </c>
      <c r="C76" s="43">
        <f>'S3 Maquette'!F78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65" customHeight="1" x14ac:dyDescent="0.35">
      <c r="A77" s="76" t="s">
        <v>342</v>
      </c>
      <c r="B77" s="20" t="s">
        <v>19</v>
      </c>
      <c r="C77" s="43">
        <f>'S3 Maquette'!F79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65" customHeight="1" x14ac:dyDescent="0.35">
      <c r="A78" s="76" t="s">
        <v>343</v>
      </c>
      <c r="B78" s="20" t="s">
        <v>19</v>
      </c>
      <c r="C78" s="43">
        <f>'S3 Maquette'!F80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65" customHeight="1" x14ac:dyDescent="0.35">
      <c r="A79" s="76" t="s">
        <v>344</v>
      </c>
      <c r="B79" s="20" t="s">
        <v>19</v>
      </c>
      <c r="C79" s="43">
        <f>'S3 Maquette'!F81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65" customHeight="1" x14ac:dyDescent="0.35">
      <c r="A80" s="97" t="s">
        <v>310</v>
      </c>
      <c r="B80" s="20" t="s">
        <v>11</v>
      </c>
      <c r="C80" s="43">
        <f>'S3 Maquette'!F82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65" customHeight="1" x14ac:dyDescent="0.35">
      <c r="A81" s="96" t="s">
        <v>334</v>
      </c>
      <c r="B81" s="20" t="s">
        <v>29</v>
      </c>
      <c r="C81" s="43">
        <f>'S3 Maquette'!F83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65" customHeight="1" x14ac:dyDescent="0.35">
      <c r="A82" s="75" t="s">
        <v>346</v>
      </c>
      <c r="B82" s="20" t="s">
        <v>11</v>
      </c>
      <c r="C82" s="43">
        <f>'S3 Maquette'!F84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65" customHeight="1" x14ac:dyDescent="0.35">
      <c r="A83" s="76" t="s">
        <v>335</v>
      </c>
      <c r="B83" s="20" t="s">
        <v>19</v>
      </c>
      <c r="C83" s="43">
        <f>'S3 Maquette'!F85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65" customHeight="1" x14ac:dyDescent="0.35">
      <c r="A84" s="76" t="s">
        <v>336</v>
      </c>
      <c r="B84" s="20" t="s">
        <v>19</v>
      </c>
      <c r="C84" s="43">
        <f>'S3 Maquette'!F86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65" customHeight="1" x14ac:dyDescent="0.35">
      <c r="A85" s="76" t="s">
        <v>337</v>
      </c>
      <c r="B85" s="20" t="s">
        <v>19</v>
      </c>
      <c r="C85" s="43">
        <f>'S3 Maquette'!F87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65" customHeight="1" x14ac:dyDescent="0.35">
      <c r="A86" s="75" t="s">
        <v>347</v>
      </c>
      <c r="B86" s="20" t="s">
        <v>11</v>
      </c>
      <c r="C86" s="43">
        <f>'S3 Maquette'!F88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65" customHeight="1" x14ac:dyDescent="0.35">
      <c r="A87" s="76" t="s">
        <v>338</v>
      </c>
      <c r="B87" s="20" t="s">
        <v>19</v>
      </c>
      <c r="C87" s="43">
        <f>'S3 Maquette'!F89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65" customHeight="1" x14ac:dyDescent="0.35">
      <c r="A88" s="76" t="s">
        <v>339</v>
      </c>
      <c r="B88" s="20" t="s">
        <v>19</v>
      </c>
      <c r="C88" s="43">
        <f>'S3 Maquette'!F90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65" customHeight="1" x14ac:dyDescent="0.35">
      <c r="A89" s="76" t="s">
        <v>340</v>
      </c>
      <c r="B89" s="20" t="s">
        <v>19</v>
      </c>
      <c r="C89" s="43">
        <f>'S3 Maquette'!F91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65" customHeight="1" x14ac:dyDescent="0.35">
      <c r="A90" s="45">
        <f>'S3 Maquette'!B92</f>
        <v>0</v>
      </c>
      <c r="B90" s="45">
        <f>'S3 Maquette'!C92</f>
        <v>0</v>
      </c>
      <c r="C90" s="43">
        <f>'S3 Maquette'!F92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65" customHeight="1" x14ac:dyDescent="0.35">
      <c r="A91" s="45">
        <f>'S3 Maquette'!B93</f>
        <v>0</v>
      </c>
      <c r="B91" s="45">
        <f>'S3 Maquette'!C93</f>
        <v>0</v>
      </c>
      <c r="C91" s="43">
        <f>'S3 Maquette'!F93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65" customHeight="1" x14ac:dyDescent="0.35">
      <c r="A92" s="45">
        <f>'S3 Maquette'!B94</f>
        <v>0</v>
      </c>
      <c r="B92" s="45">
        <f>'S3 Maquette'!C94</f>
        <v>0</v>
      </c>
      <c r="C92" s="43">
        <f>'S3 Maquette'!F94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65" customHeight="1" x14ac:dyDescent="0.35">
      <c r="A93" s="45">
        <f>'S3 Maquette'!B95</f>
        <v>0</v>
      </c>
      <c r="B93" s="45">
        <f>'S3 Maquette'!C95</f>
        <v>0</v>
      </c>
      <c r="C93" s="43">
        <f>'S3 Maquette'!F95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65" customHeight="1" x14ac:dyDescent="0.35">
      <c r="A94" s="45">
        <f>'S3 Maquette'!B96</f>
        <v>0</v>
      </c>
      <c r="B94" s="45">
        <f>'S3 Maquette'!C96</f>
        <v>0</v>
      </c>
      <c r="C94" s="43">
        <f>'S3 Maquette'!F96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65" customHeight="1" x14ac:dyDescent="0.35">
      <c r="A95" s="45">
        <f>'S3 Maquette'!B97</f>
        <v>0</v>
      </c>
      <c r="B95" s="45">
        <f>'S3 Maquette'!C97</f>
        <v>0</v>
      </c>
      <c r="C95" s="43">
        <f>'S3 Maquette'!F97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65" customHeight="1" x14ac:dyDescent="0.35">
      <c r="A96" s="45">
        <f>'S3 Maquette'!B98</f>
        <v>0</v>
      </c>
      <c r="B96" s="45">
        <f>'S3 Maquette'!C98</f>
        <v>0</v>
      </c>
      <c r="C96" s="43">
        <f>'S3 Maquette'!F98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65" customHeight="1" x14ac:dyDescent="0.35">
      <c r="A97" s="45">
        <f>'S3 Maquette'!B99</f>
        <v>0</v>
      </c>
      <c r="B97" s="45">
        <f>'S3 Maquette'!C99</f>
        <v>0</v>
      </c>
      <c r="C97" s="43">
        <f>'S3 Maquette'!F99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65" customHeight="1" x14ac:dyDescent="0.35">
      <c r="A98" s="45">
        <f>'S3 Maquette'!B100</f>
        <v>0</v>
      </c>
      <c r="B98" s="45">
        <f>'S3 Maquette'!C100</f>
        <v>0</v>
      </c>
      <c r="C98" s="43">
        <f>'S3 Maquette'!F100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65" customHeight="1" x14ac:dyDescent="0.35">
      <c r="A99" s="45">
        <f>'S3 Maquette'!B101</f>
        <v>0</v>
      </c>
      <c r="B99" s="45">
        <f>'S3 Maquette'!C101</f>
        <v>0</v>
      </c>
      <c r="C99" s="43">
        <f>'S3 Maquette'!F101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65" customHeight="1" x14ac:dyDescent="0.35">
      <c r="A100" s="45">
        <f>'S3 Maquette'!B102</f>
        <v>0</v>
      </c>
      <c r="B100" s="45">
        <f>'S3 Maquette'!C102</f>
        <v>0</v>
      </c>
      <c r="C100" s="43">
        <f>'S3 Maquette'!F102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65" customHeight="1" x14ac:dyDescent="0.35">
      <c r="A101" s="45">
        <f>'S3 Maquette'!B103</f>
        <v>0</v>
      </c>
      <c r="B101" s="45">
        <f>'S3 Maquette'!C103</f>
        <v>0</v>
      </c>
      <c r="C101" s="43">
        <f>'S3 Maquette'!F103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65" customHeight="1" x14ac:dyDescent="0.35">
      <c r="A102" s="45">
        <f>'S3 Maquette'!B104</f>
        <v>0</v>
      </c>
      <c r="B102" s="45">
        <f>'S3 Maquette'!C104</f>
        <v>0</v>
      </c>
      <c r="C102" s="43">
        <f>'S3 Maquette'!F104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65" customHeight="1" x14ac:dyDescent="0.35">
      <c r="A103" s="45">
        <f>'S3 Maquette'!B105</f>
        <v>0</v>
      </c>
      <c r="B103" s="45">
        <f>'S3 Maquette'!C105</f>
        <v>0</v>
      </c>
      <c r="C103" s="43">
        <f>'S3 Maquette'!F105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65" customHeight="1" x14ac:dyDescent="0.35">
      <c r="A104" s="45">
        <f>'S3 Maquette'!B106</f>
        <v>0</v>
      </c>
      <c r="B104" s="45">
        <f>'S3 Maquette'!C106</f>
        <v>0</v>
      </c>
      <c r="C104" s="43">
        <f>'S3 Maquette'!F106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65" customHeight="1" x14ac:dyDescent="0.35">
      <c r="A105" s="45">
        <f>'S3 Maquette'!B107</f>
        <v>0</v>
      </c>
      <c r="B105" s="45">
        <f>'S3 Maquette'!C107</f>
        <v>0</v>
      </c>
      <c r="C105" s="43">
        <f>'S3 Maquette'!F107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65" customHeight="1" x14ac:dyDescent="0.35">
      <c r="A106" s="45">
        <f>'S3 Maquette'!B108</f>
        <v>0</v>
      </c>
      <c r="B106" s="45">
        <f>'S3 Maquette'!C108</f>
        <v>0</v>
      </c>
      <c r="C106" s="43">
        <f>'S3 Maquette'!F108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65" customHeight="1" x14ac:dyDescent="0.35">
      <c r="A107" s="45">
        <f>'S3 Maquette'!B109</f>
        <v>0</v>
      </c>
      <c r="B107" s="45">
        <f>'S3 Maquette'!C109</f>
        <v>0</v>
      </c>
      <c r="C107" s="43">
        <f>'S3 Maquette'!F109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65" customHeight="1" x14ac:dyDescent="0.35">
      <c r="A108" s="45">
        <f>'S3 Maquette'!B110</f>
        <v>0</v>
      </c>
      <c r="B108" s="45">
        <f>'S3 Maquette'!C110</f>
        <v>0</v>
      </c>
      <c r="C108" s="43">
        <f>'S3 Maquette'!F110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65" customHeight="1" x14ac:dyDescent="0.35">
      <c r="A109" s="45">
        <f>'S3 Maquette'!B111</f>
        <v>0</v>
      </c>
      <c r="B109" s="45">
        <f>'S3 Maquette'!C111</f>
        <v>0</v>
      </c>
      <c r="C109" s="43">
        <f>'S3 Maquette'!F111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65" customHeight="1" x14ac:dyDescent="0.35">
      <c r="A110" s="45">
        <f>'S3 Maquette'!B112</f>
        <v>0</v>
      </c>
      <c r="B110" s="45">
        <f>'S3 Maquette'!C112</f>
        <v>0</v>
      </c>
      <c r="C110" s="43">
        <f>'S3 Maquette'!F112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65" customHeight="1" x14ac:dyDescent="0.35">
      <c r="A111" s="45">
        <f>'S3 Maquette'!B113</f>
        <v>0</v>
      </c>
      <c r="B111" s="45">
        <f>'S3 Maquette'!C113</f>
        <v>0</v>
      </c>
      <c r="C111" s="43">
        <f>'S3 Maquette'!F113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65" customHeight="1" x14ac:dyDescent="0.35">
      <c r="A112" s="45">
        <f>'S3 Maquette'!B114</f>
        <v>0</v>
      </c>
      <c r="B112" s="45">
        <f>'S3 Maquette'!C114</f>
        <v>0</v>
      </c>
      <c r="C112" s="43">
        <f>'S3 Maquette'!F114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65" customHeight="1" x14ac:dyDescent="0.35">
      <c r="A113" s="45">
        <f>'S3 Maquette'!B115</f>
        <v>0</v>
      </c>
      <c r="B113" s="45">
        <f>'S3 Maquette'!C115</f>
        <v>0</v>
      </c>
      <c r="C113" s="43">
        <f>'S3 Maquette'!F115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65" customHeight="1" x14ac:dyDescent="0.35">
      <c r="A114" s="45">
        <f>'S3 Maquette'!B116</f>
        <v>0</v>
      </c>
      <c r="B114" s="45">
        <f>'S3 Maquette'!C116</f>
        <v>0</v>
      </c>
      <c r="C114" s="43">
        <f>'S3 Maquette'!F116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65" customHeight="1" x14ac:dyDescent="0.35">
      <c r="A115" s="45">
        <f>'S3 Maquette'!B117</f>
        <v>0</v>
      </c>
      <c r="B115" s="45">
        <f>'S3 Maquette'!C117</f>
        <v>0</v>
      </c>
      <c r="C115" s="43">
        <f>'S3 Maquette'!F117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65" customHeight="1" x14ac:dyDescent="0.35">
      <c r="A116" s="45">
        <f>'S3 Maquette'!B118</f>
        <v>0</v>
      </c>
      <c r="B116" s="45">
        <f>'S3 Maquette'!C118</f>
        <v>0</v>
      </c>
      <c r="C116" s="43">
        <f>'S3 Maquette'!F118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65" customHeight="1" x14ac:dyDescent="0.35">
      <c r="A117" s="45">
        <f>'S3 Maquette'!B119</f>
        <v>0</v>
      </c>
      <c r="B117" s="45">
        <f>'S3 Maquette'!C119</f>
        <v>0</v>
      </c>
      <c r="C117" s="43">
        <f>'S3 Maquette'!F119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65" customHeight="1" x14ac:dyDescent="0.35">
      <c r="A118" s="45">
        <f>'S3 Maquette'!B120</f>
        <v>0</v>
      </c>
      <c r="B118" s="45">
        <f>'S3 Maquette'!C120</f>
        <v>0</v>
      </c>
      <c r="C118" s="43">
        <f>'S3 Maquette'!F120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65" customHeight="1" x14ac:dyDescent="0.35">
      <c r="A119" s="45">
        <f>'S3 Maquette'!B121</f>
        <v>0</v>
      </c>
      <c r="B119" s="45">
        <f>'S3 Maquette'!C121</f>
        <v>0</v>
      </c>
      <c r="C119" s="43">
        <f>'S3 Maquette'!F121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65" customHeight="1" x14ac:dyDescent="0.35">
      <c r="A120" s="45">
        <f>'S3 Maquette'!B122</f>
        <v>0</v>
      </c>
      <c r="B120" s="45">
        <f>'S3 Maquette'!C122</f>
        <v>0</v>
      </c>
      <c r="C120" s="43">
        <f>'S3 Maquette'!F122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65" customHeight="1" x14ac:dyDescent="0.35">
      <c r="A121" s="45">
        <f>'S3 Maquette'!B123</f>
        <v>0</v>
      </c>
      <c r="B121" s="45">
        <f>'S3 Maquette'!C123</f>
        <v>0</v>
      </c>
      <c r="C121" s="43">
        <f>'S3 Maquette'!F123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65" customHeight="1" x14ac:dyDescent="0.35">
      <c r="A122" s="45">
        <f>'S3 Maquette'!B124</f>
        <v>0</v>
      </c>
      <c r="B122" s="45">
        <f>'S3 Maquette'!C124</f>
        <v>0</v>
      </c>
      <c r="C122" s="43">
        <f>'S3 Maquette'!F124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65" customHeight="1" x14ac:dyDescent="0.35">
      <c r="A123" s="45">
        <f>'S3 Maquette'!B125</f>
        <v>0</v>
      </c>
      <c r="B123" s="45">
        <f>'S3 Maquette'!C125</f>
        <v>0</v>
      </c>
      <c r="C123" s="43">
        <f>'S3 Maquette'!F125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65" customHeight="1" x14ac:dyDescent="0.35">
      <c r="A124" s="45">
        <f>'S3 Maquette'!B126</f>
        <v>0</v>
      </c>
      <c r="B124" s="45">
        <f>'S3 Maquette'!C126</f>
        <v>0</v>
      </c>
      <c r="C124" s="43">
        <f>'S3 Maquette'!F126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65" customHeight="1" x14ac:dyDescent="0.35">
      <c r="A125" s="45">
        <f>'S3 Maquette'!B127</f>
        <v>0</v>
      </c>
      <c r="B125" s="45">
        <f>'S3 Maquette'!C127</f>
        <v>0</v>
      </c>
      <c r="C125" s="43">
        <f>'S3 Maquette'!F127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65" customHeight="1" x14ac:dyDescent="0.35">
      <c r="A126" s="45">
        <f>'S3 Maquette'!B128</f>
        <v>0</v>
      </c>
      <c r="B126" s="45">
        <f>'S3 Maquette'!C128</f>
        <v>0</v>
      </c>
      <c r="C126" s="43">
        <f>'S3 Maquette'!F128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65" customHeight="1" x14ac:dyDescent="0.35">
      <c r="A127" s="45">
        <f>'S3 Maquette'!B129</f>
        <v>0</v>
      </c>
      <c r="B127" s="45">
        <f>'S3 Maquette'!C129</f>
        <v>0</v>
      </c>
      <c r="C127" s="43">
        <f>'S3 Maquette'!F129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65" customHeight="1" x14ac:dyDescent="0.35">
      <c r="A128" s="45">
        <f>'S3 Maquette'!B130</f>
        <v>0</v>
      </c>
      <c r="B128" s="45">
        <f>'S3 Maquette'!C130</f>
        <v>0</v>
      </c>
      <c r="C128" s="43">
        <f>'S3 Maquette'!F130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65" customHeight="1" x14ac:dyDescent="0.35">
      <c r="A129" s="45">
        <f>'S3 Maquette'!B131</f>
        <v>0</v>
      </c>
      <c r="B129" s="45">
        <f>'S3 Maquette'!C131</f>
        <v>0</v>
      </c>
      <c r="C129" s="43">
        <f>'S3 Maquette'!F131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65" customHeight="1" x14ac:dyDescent="0.35">
      <c r="A130" s="45">
        <f>'S3 Maquette'!B132</f>
        <v>0</v>
      </c>
      <c r="B130" s="45">
        <f>'S3 Maquette'!C132</f>
        <v>0</v>
      </c>
      <c r="C130" s="43">
        <f>'S3 Maquette'!F132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65" customHeight="1" x14ac:dyDescent="0.35">
      <c r="A131" s="45">
        <f>'S3 Maquette'!B133</f>
        <v>0</v>
      </c>
      <c r="B131" s="45">
        <f>'S3 Maquette'!C133</f>
        <v>0</v>
      </c>
      <c r="C131" s="43">
        <f>'S3 Maquette'!F133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65" customHeight="1" x14ac:dyDescent="0.35">
      <c r="A132" s="45">
        <f>'S3 Maquette'!B134</f>
        <v>0</v>
      </c>
      <c r="B132" s="45">
        <f>'S3 Maquette'!C134</f>
        <v>0</v>
      </c>
      <c r="C132" s="43">
        <f>'S3 Maquette'!F134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65" customHeight="1" x14ac:dyDescent="0.35">
      <c r="A133" s="45">
        <f>'S3 Maquette'!B135</f>
        <v>0</v>
      </c>
      <c r="B133" s="45">
        <f>'S3 Maquette'!C135</f>
        <v>0</v>
      </c>
      <c r="C133" s="43">
        <f>'S3 Maquette'!F135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65" customHeight="1" x14ac:dyDescent="0.35">
      <c r="A134" s="45">
        <f>'S3 Maquette'!B136</f>
        <v>0</v>
      </c>
      <c r="B134" s="45">
        <f>'S3 Maquette'!C136</f>
        <v>0</v>
      </c>
      <c r="C134" s="43">
        <f>'S3 Maquette'!F136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65" customHeight="1" x14ac:dyDescent="0.35">
      <c r="A135" s="45">
        <f>'S3 Maquette'!B137</f>
        <v>0</v>
      </c>
      <c r="B135" s="45">
        <f>'S3 Maquette'!C137</f>
        <v>0</v>
      </c>
      <c r="C135" s="43">
        <f>'S3 Maquette'!F137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65" customHeight="1" x14ac:dyDescent="0.35">
      <c r="A136" s="45">
        <f>'S3 Maquette'!B138</f>
        <v>0</v>
      </c>
      <c r="B136" s="45">
        <f>'S3 Maquette'!C138</f>
        <v>0</v>
      </c>
      <c r="C136" s="43">
        <f>'S3 Maquette'!F138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65" customHeight="1" x14ac:dyDescent="0.35">
      <c r="A137" s="45">
        <f>'S3 Maquette'!B139</f>
        <v>0</v>
      </c>
      <c r="B137" s="45">
        <f>'S3 Maquette'!C139</f>
        <v>0</v>
      </c>
      <c r="C137" s="43">
        <f>'S3 Maquette'!F139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65" customHeight="1" x14ac:dyDescent="0.35">
      <c r="A138" s="45">
        <f>'S3 Maquette'!B140</f>
        <v>0</v>
      </c>
      <c r="B138" s="45">
        <f>'S3 Maquette'!C140</f>
        <v>0</v>
      </c>
      <c r="C138" s="43">
        <f>'S3 Maquette'!F140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65" customHeight="1" x14ac:dyDescent="0.35">
      <c r="A139" s="45">
        <f>'S3 Maquette'!B141</f>
        <v>0</v>
      </c>
      <c r="B139" s="45">
        <f>'S3 Maquette'!C141</f>
        <v>0</v>
      </c>
      <c r="C139" s="43">
        <f>'S3 Maquette'!F141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65" customHeight="1" x14ac:dyDescent="0.35">
      <c r="A140" s="45">
        <f>'S3 Maquette'!B142</f>
        <v>0</v>
      </c>
      <c r="B140" s="45">
        <f>'S3 Maquette'!C142</f>
        <v>0</v>
      </c>
      <c r="C140" s="43">
        <f>'S3 Maquette'!F142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65" customHeight="1" x14ac:dyDescent="0.35">
      <c r="A141" s="45">
        <f>'S3 Maquette'!B143</f>
        <v>0</v>
      </c>
      <c r="B141" s="45">
        <f>'S3 Maquette'!C143</f>
        <v>0</v>
      </c>
      <c r="C141" s="43">
        <f>'S3 Maquette'!F143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65" customHeight="1" x14ac:dyDescent="0.35">
      <c r="A142" s="45">
        <f>'S3 Maquette'!B144</f>
        <v>0</v>
      </c>
      <c r="B142" s="45">
        <f>'S3 Maquette'!C144</f>
        <v>0</v>
      </c>
      <c r="C142" s="43">
        <f>'S3 Maquette'!F144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65" customHeight="1" x14ac:dyDescent="0.35">
      <c r="A143" s="45">
        <f>'S3 Maquette'!B145</f>
        <v>0</v>
      </c>
      <c r="B143" s="45">
        <f>'S3 Maquette'!C145</f>
        <v>0</v>
      </c>
      <c r="C143" s="43">
        <f>'S3 Maquette'!F145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65" customHeight="1" x14ac:dyDescent="0.35">
      <c r="A144" s="45">
        <f>'S3 Maquette'!B146</f>
        <v>0</v>
      </c>
      <c r="B144" s="45">
        <f>'S3 Maquette'!C146</f>
        <v>0</v>
      </c>
      <c r="C144" s="43">
        <f>'S3 Maquette'!F146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65" customHeight="1" x14ac:dyDescent="0.35">
      <c r="A145" s="45">
        <f>'S3 Maquette'!B147</f>
        <v>0</v>
      </c>
      <c r="B145" s="45">
        <f>'S3 Maquette'!C147</f>
        <v>0</v>
      </c>
      <c r="C145" s="43">
        <f>'S3 Maquette'!F147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65" customHeight="1" x14ac:dyDescent="0.35">
      <c r="A146" s="45">
        <f>'S3 Maquette'!B148</f>
        <v>0</v>
      </c>
      <c r="B146" s="45">
        <f>'S3 Maquette'!C148</f>
        <v>0</v>
      </c>
      <c r="C146" s="43">
        <f>'S3 Maquette'!F148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65" customHeight="1" x14ac:dyDescent="0.35">
      <c r="A147" s="45">
        <f>'S3 Maquette'!B149</f>
        <v>0</v>
      </c>
      <c r="B147" s="45">
        <f>'S3 Maquette'!C149</f>
        <v>0</v>
      </c>
      <c r="C147" s="43">
        <f>'S3 Maquette'!F149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65" customHeight="1" x14ac:dyDescent="0.35">
      <c r="A148" s="45">
        <f>'S3 Maquette'!B150</f>
        <v>0</v>
      </c>
      <c r="B148" s="45">
        <f>'S3 Maquette'!C150</f>
        <v>0</v>
      </c>
      <c r="C148" s="43">
        <f>'S3 Maquette'!F150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65" customHeight="1" x14ac:dyDescent="0.35">
      <c r="A149" s="45">
        <f>'S3 Maquette'!B151</f>
        <v>0</v>
      </c>
      <c r="B149" s="45">
        <f>'S3 Maquette'!C151</f>
        <v>0</v>
      </c>
      <c r="C149" s="43">
        <f>'S3 Maquette'!F151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65" customHeight="1" x14ac:dyDescent="0.35">
      <c r="A150" s="45">
        <f>'S3 Maquette'!B152</f>
        <v>0</v>
      </c>
      <c r="B150" s="45">
        <f>'S3 Maquette'!C152</f>
        <v>0</v>
      </c>
      <c r="C150" s="43">
        <f>'S3 Maquette'!F152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65" customHeight="1" x14ac:dyDescent="0.35">
      <c r="A151" s="45">
        <f>'S3 Maquette'!B153</f>
        <v>0</v>
      </c>
      <c r="B151" s="45">
        <f>'S3 Maquette'!C153</f>
        <v>0</v>
      </c>
      <c r="C151" s="43">
        <f>'S3 Maquette'!F153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65" customHeight="1" x14ac:dyDescent="0.35">
      <c r="A152" s="45">
        <f>'S3 Maquette'!B154</f>
        <v>0</v>
      </c>
      <c r="B152" s="45">
        <f>'S3 Maquette'!C154</f>
        <v>0</v>
      </c>
      <c r="C152" s="43">
        <f>'S3 Maquette'!F154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65" customHeight="1" x14ac:dyDescent="0.35">
      <c r="A153" s="45">
        <f>'S3 Maquette'!B155</f>
        <v>0</v>
      </c>
      <c r="B153" s="45">
        <f>'S3 Maquette'!C155</f>
        <v>0</v>
      </c>
      <c r="C153" s="43">
        <f>'S3 Maquette'!F155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65" customHeight="1" x14ac:dyDescent="0.35">
      <c r="A154" s="45">
        <f>'S3 Maquette'!B156</f>
        <v>0</v>
      </c>
      <c r="B154" s="45">
        <f>'S3 Maquette'!C156</f>
        <v>0</v>
      </c>
      <c r="C154" s="43">
        <f>'S3 Maquette'!F156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65" customHeight="1" x14ac:dyDescent="0.35">
      <c r="A155" s="45">
        <f>'S3 Maquette'!B157</f>
        <v>0</v>
      </c>
      <c r="B155" s="45">
        <f>'S3 Maquette'!C157</f>
        <v>0</v>
      </c>
      <c r="C155" s="43">
        <f>'S3 Maquette'!F157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65" customHeight="1" x14ac:dyDescent="0.35">
      <c r="A156" s="45">
        <f>'S3 Maquette'!B158</f>
        <v>0</v>
      </c>
      <c r="B156" s="45">
        <f>'S3 Maquette'!C158</f>
        <v>0</v>
      </c>
      <c r="C156" s="43">
        <f>'S3 Maquette'!F158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65" customHeight="1" x14ac:dyDescent="0.35">
      <c r="A157" s="45">
        <f>'S3 Maquette'!B159</f>
        <v>0</v>
      </c>
      <c r="B157" s="45">
        <f>'S3 Maquette'!C159</f>
        <v>0</v>
      </c>
      <c r="C157" s="43">
        <f>'S3 Maquette'!F159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65" customHeight="1" x14ac:dyDescent="0.35">
      <c r="A158" s="45">
        <f>'S3 Maquette'!B160</f>
        <v>0</v>
      </c>
      <c r="B158" s="45">
        <f>'S3 Maquette'!C160</f>
        <v>0</v>
      </c>
      <c r="C158" s="43">
        <f>'S3 Maquette'!F160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65" customHeight="1" x14ac:dyDescent="0.35">
      <c r="A159" s="45">
        <f>'S3 Maquette'!B161</f>
        <v>0</v>
      </c>
      <c r="B159" s="45">
        <f>'S3 Maquette'!C161</f>
        <v>0</v>
      </c>
      <c r="C159" s="43">
        <f>'S3 Maquette'!F161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65" customHeight="1" x14ac:dyDescent="0.35">
      <c r="A160" s="45">
        <f>'S3 Maquette'!B162</f>
        <v>0</v>
      </c>
      <c r="B160" s="45">
        <f>'S3 Maquette'!C162</f>
        <v>0</v>
      </c>
      <c r="C160" s="43">
        <f>'S3 Maquette'!F162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65" customHeight="1" x14ac:dyDescent="0.35">
      <c r="A161" s="45">
        <f>'S3 Maquette'!B163</f>
        <v>0</v>
      </c>
      <c r="B161" s="45">
        <f>'S3 Maquette'!C163</f>
        <v>0</v>
      </c>
      <c r="C161" s="43">
        <f>'S3 Maquette'!F163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65" customHeight="1" x14ac:dyDescent="0.35">
      <c r="A162" s="45">
        <f>'S3 Maquette'!B164</f>
        <v>0</v>
      </c>
      <c r="B162" s="45">
        <f>'S3 Maquette'!C164</f>
        <v>0</v>
      </c>
      <c r="C162" s="43">
        <f>'S3 Maquette'!F164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65" customHeight="1" x14ac:dyDescent="0.35">
      <c r="A163" s="45">
        <f>'S3 Maquette'!B165</f>
        <v>0</v>
      </c>
      <c r="B163" s="45">
        <f>'S3 Maquette'!C165</f>
        <v>0</v>
      </c>
      <c r="C163" s="43">
        <f>'S3 Maquette'!F165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65" customHeight="1" x14ac:dyDescent="0.35">
      <c r="A164" s="45">
        <f>'S3 Maquette'!B166</f>
        <v>0</v>
      </c>
      <c r="B164" s="45">
        <f>'S3 Maquette'!C166</f>
        <v>0</v>
      </c>
      <c r="C164" s="43">
        <f>'S3 Maquette'!F166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65" customHeight="1" x14ac:dyDescent="0.35">
      <c r="A165" s="45">
        <f>'S3 Maquette'!B167</f>
        <v>0</v>
      </c>
      <c r="B165" s="45">
        <f>'S3 Maquette'!C167</f>
        <v>0</v>
      </c>
      <c r="C165" s="43">
        <f>'S3 Maquette'!F167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65" customHeight="1" x14ac:dyDescent="0.35">
      <c r="A166" s="45">
        <f>'S3 Maquette'!B168</f>
        <v>0</v>
      </c>
      <c r="B166" s="45">
        <f>'S3 Maquette'!C168</f>
        <v>0</v>
      </c>
      <c r="C166" s="43">
        <f>'S3 Maquette'!F168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65" customHeight="1" x14ac:dyDescent="0.35">
      <c r="A167" s="45">
        <f>'S3 Maquette'!B169</f>
        <v>0</v>
      </c>
      <c r="B167" s="45">
        <f>'S3 Maquette'!C169</f>
        <v>0</v>
      </c>
      <c r="C167" s="43">
        <f>'S3 Maquette'!F169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65" customHeight="1" x14ac:dyDescent="0.35">
      <c r="A168" s="45">
        <f>'S3 Maquette'!B170</f>
        <v>0</v>
      </c>
      <c r="B168" s="45">
        <f>'S3 Maquette'!C170</f>
        <v>0</v>
      </c>
      <c r="C168" s="43">
        <f>'S3 Maquette'!F170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65" customHeight="1" x14ac:dyDescent="0.35">
      <c r="A169" s="45">
        <f>'S3 Maquette'!B171</f>
        <v>0</v>
      </c>
      <c r="B169" s="45">
        <f>'S3 Maquette'!C171</f>
        <v>0</v>
      </c>
      <c r="C169" s="43">
        <f>'S3 Maquette'!F171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65" customHeight="1" x14ac:dyDescent="0.35">
      <c r="A170" s="45">
        <f>'S3 Maquette'!B172</f>
        <v>0</v>
      </c>
      <c r="B170" s="45">
        <f>'S3 Maquette'!C172</f>
        <v>0</v>
      </c>
      <c r="C170" s="43">
        <f>'S3 Maquette'!F172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65" customHeight="1" x14ac:dyDescent="0.35">
      <c r="A171" s="45">
        <f>'S3 Maquette'!B173</f>
        <v>0</v>
      </c>
      <c r="B171" s="45">
        <f>'S3 Maquette'!C173</f>
        <v>0</v>
      </c>
      <c r="C171" s="43">
        <f>'S3 Maquette'!F173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65" customHeight="1" x14ac:dyDescent="0.35">
      <c r="A172" s="45">
        <f>'S3 Maquette'!B174</f>
        <v>0</v>
      </c>
      <c r="B172" s="45">
        <f>'S3 Maquette'!C174</f>
        <v>0</v>
      </c>
      <c r="C172" s="43">
        <f>'S3 Maquette'!F174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65" customHeight="1" x14ac:dyDescent="0.35">
      <c r="A173" s="45">
        <f>'S3 Maquette'!B175</f>
        <v>0</v>
      </c>
      <c r="B173" s="45">
        <f>'S3 Maquette'!C175</f>
        <v>0</v>
      </c>
      <c r="C173" s="43">
        <f>'S3 Maquette'!F175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65" customHeight="1" x14ac:dyDescent="0.35">
      <c r="A174" s="45">
        <f>'S3 Maquette'!B176</f>
        <v>0</v>
      </c>
      <c r="B174" s="45">
        <f>'S3 Maquette'!C176</f>
        <v>0</v>
      </c>
      <c r="C174" s="43">
        <f>'S3 Maquette'!F176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65" customHeight="1" x14ac:dyDescent="0.35">
      <c r="A175" s="45">
        <f>'S3 Maquette'!B177</f>
        <v>0</v>
      </c>
      <c r="B175" s="45">
        <f>'S3 Maquette'!C177</f>
        <v>0</v>
      </c>
      <c r="C175" s="43">
        <f>'S3 Maquette'!F177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65" customHeight="1" x14ac:dyDescent="0.35">
      <c r="A176" s="45">
        <f>'S3 Maquette'!B178</f>
        <v>0</v>
      </c>
      <c r="B176" s="45">
        <f>'S3 Maquette'!C178</f>
        <v>0</v>
      </c>
      <c r="C176" s="43">
        <f>'S3 Maquette'!F178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65" customHeight="1" x14ac:dyDescent="0.35">
      <c r="A177" s="45">
        <f>'S3 Maquette'!B179</f>
        <v>0</v>
      </c>
      <c r="B177" s="45">
        <f>'S3 Maquette'!C179</f>
        <v>0</v>
      </c>
      <c r="C177" s="43">
        <f>'S3 Maquette'!F179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65" customHeight="1" x14ac:dyDescent="0.35">
      <c r="A178" s="45">
        <f>'S3 Maquette'!B180</f>
        <v>0</v>
      </c>
      <c r="B178" s="45">
        <f>'S3 Maquette'!C180</f>
        <v>0</v>
      </c>
      <c r="C178" s="43">
        <f>'S3 Maquette'!F180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65" customHeight="1" x14ac:dyDescent="0.35">
      <c r="A179" s="45">
        <f>'S3 Maquette'!B181</f>
        <v>0</v>
      </c>
      <c r="B179" s="45">
        <f>'S3 Maquette'!C181</f>
        <v>0</v>
      </c>
      <c r="C179" s="43">
        <f>'S3 Maquette'!F181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65" customHeight="1" x14ac:dyDescent="0.35">
      <c r="A180" s="45">
        <f>'S3 Maquette'!B182</f>
        <v>0</v>
      </c>
      <c r="B180" s="45">
        <f>'S3 Maquette'!C182</f>
        <v>0</v>
      </c>
      <c r="C180" s="43">
        <f>'S3 Maquette'!F182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65" customHeight="1" x14ac:dyDescent="0.35">
      <c r="A181" s="45">
        <f>'S3 Maquette'!B183</f>
        <v>0</v>
      </c>
      <c r="B181" s="45">
        <f>'S3 Maquette'!C183</f>
        <v>0</v>
      </c>
      <c r="C181" s="43">
        <f>'S3 Maquette'!F183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65" customHeight="1" x14ac:dyDescent="0.35">
      <c r="A182" s="45">
        <f>'S3 Maquette'!B184</f>
        <v>0</v>
      </c>
      <c r="B182" s="45">
        <f>'S3 Maquette'!C184</f>
        <v>0</v>
      </c>
      <c r="C182" s="43">
        <f>'S3 Maquette'!F184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65" customHeight="1" x14ac:dyDescent="0.35">
      <c r="A183" s="45">
        <f>'S3 Maquette'!B185</f>
        <v>0</v>
      </c>
      <c r="B183" s="45">
        <f>'S3 Maquette'!C185</f>
        <v>0</v>
      </c>
      <c r="C183" s="43">
        <f>'S3 Maquette'!F185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65" customHeight="1" x14ac:dyDescent="0.35">
      <c r="A184" s="45">
        <f>'S3 Maquette'!B186</f>
        <v>0</v>
      </c>
      <c r="B184" s="45">
        <f>'S3 Maquette'!C186</f>
        <v>0</v>
      </c>
      <c r="C184" s="43">
        <f>'S3 Maquette'!F186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65" customHeight="1" x14ac:dyDescent="0.35">
      <c r="A185" s="45">
        <f>'S3 Maquette'!B187</f>
        <v>0</v>
      </c>
      <c r="B185" s="45">
        <f>'S3 Maquette'!C187</f>
        <v>0</v>
      </c>
      <c r="C185" s="43">
        <f>'S3 Maquette'!F187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65" customHeight="1" x14ac:dyDescent="0.35">
      <c r="A186" s="45">
        <f>'S3 Maquette'!B188</f>
        <v>0</v>
      </c>
      <c r="B186" s="45">
        <f>'S3 Maquette'!C188</f>
        <v>0</v>
      </c>
      <c r="C186" s="43">
        <f>'S3 Maquette'!F188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65" customHeight="1" x14ac:dyDescent="0.35">
      <c r="A187" s="45">
        <f>'S3 Maquette'!B189</f>
        <v>0</v>
      </c>
      <c r="B187" s="45">
        <f>'S3 Maquette'!C189</f>
        <v>0</v>
      </c>
      <c r="C187" s="43">
        <f>'S3 Maquette'!F189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65" customHeight="1" x14ac:dyDescent="0.35">
      <c r="A188" s="45">
        <f>'S3 Maquette'!B190</f>
        <v>0</v>
      </c>
      <c r="B188" s="45">
        <f>'S3 Maquette'!C190</f>
        <v>0</v>
      </c>
      <c r="C188" s="43">
        <f>'S3 Maquette'!F190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65" customHeight="1" x14ac:dyDescent="0.35">
      <c r="A189" s="45">
        <f>'S3 Maquette'!B191</f>
        <v>0</v>
      </c>
      <c r="B189" s="45">
        <f>'S3 Maquette'!C191</f>
        <v>0</v>
      </c>
      <c r="C189" s="43">
        <f>'S3 Maquette'!F191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65" customHeight="1" x14ac:dyDescent="0.35">
      <c r="A190" s="45">
        <f>'S3 Maquette'!B192</f>
        <v>0</v>
      </c>
      <c r="B190" s="45">
        <f>'S3 Maquette'!C192</f>
        <v>0</v>
      </c>
      <c r="C190" s="43">
        <f>'S3 Maquette'!F192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65" customHeight="1" x14ac:dyDescent="0.35">
      <c r="A191" s="45">
        <f>'S3 Maquette'!B193</f>
        <v>0</v>
      </c>
      <c r="B191" s="45">
        <f>'S3 Maquette'!C193</f>
        <v>0</v>
      </c>
      <c r="C191" s="43">
        <f>'S3 Maquette'!F193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65" customHeight="1" x14ac:dyDescent="0.35">
      <c r="A192" s="45">
        <f>'S3 Maquette'!B194</f>
        <v>0</v>
      </c>
      <c r="B192" s="45">
        <f>'S3 Maquette'!C194</f>
        <v>0</v>
      </c>
      <c r="C192" s="43">
        <f>'S3 Maquette'!F194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65" customHeight="1" x14ac:dyDescent="0.35">
      <c r="A193" s="45">
        <f>'S3 Maquette'!B195</f>
        <v>0</v>
      </c>
      <c r="B193" s="45">
        <f>'S3 Maquette'!C195</f>
        <v>0</v>
      </c>
      <c r="C193" s="43">
        <f>'S3 Maquette'!F195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65" customHeight="1" x14ac:dyDescent="0.35">
      <c r="A194" s="45">
        <f>'S3 Maquette'!B196</f>
        <v>0</v>
      </c>
      <c r="B194" s="45">
        <f>'S3 Maquette'!C196</f>
        <v>0</v>
      </c>
      <c r="C194" s="43">
        <f>'S3 Maquette'!F196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65" customHeight="1" x14ac:dyDescent="0.35">
      <c r="A195" s="45">
        <f>'S3 Maquette'!B197</f>
        <v>0</v>
      </c>
      <c r="B195" s="45">
        <f>'S3 Maquette'!C197</f>
        <v>0</v>
      </c>
      <c r="C195" s="43">
        <f>'S3 Maquette'!F197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65" customHeight="1" x14ac:dyDescent="0.35">
      <c r="A196" s="45">
        <f>'S3 Maquette'!B198</f>
        <v>0</v>
      </c>
      <c r="B196" s="45">
        <f>'S3 Maquette'!C198</f>
        <v>0</v>
      </c>
      <c r="C196" s="43">
        <f>'S3 Maquette'!F198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65" customHeight="1" x14ac:dyDescent="0.35">
      <c r="A197" s="45">
        <f>'S3 Maquette'!B199</f>
        <v>0</v>
      </c>
      <c r="B197" s="45">
        <f>'S3 Maquette'!C199</f>
        <v>0</v>
      </c>
      <c r="C197" s="43">
        <f>'S3 Maquette'!F199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65" customHeight="1" x14ac:dyDescent="0.35">
      <c r="A198" s="45">
        <f>'S3 Maquette'!B200</f>
        <v>0</v>
      </c>
      <c r="B198" s="45">
        <f>'S3 Maquette'!C200</f>
        <v>0</v>
      </c>
      <c r="C198" s="43">
        <f>'S3 Maquette'!F200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65" customHeight="1" x14ac:dyDescent="0.35">
      <c r="A199" s="45">
        <f>'S3 Maquette'!B201</f>
        <v>0</v>
      </c>
      <c r="B199" s="45">
        <f>'S3 Maquette'!C201</f>
        <v>0</v>
      </c>
      <c r="C199" s="43">
        <f>'S3 Maquette'!F201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65" customHeight="1" x14ac:dyDescent="0.35">
      <c r="A200" s="45">
        <f>'S3 Maquette'!B202</f>
        <v>0</v>
      </c>
      <c r="B200" s="45">
        <f>'S3 Maquette'!C202</f>
        <v>0</v>
      </c>
      <c r="C200" s="43">
        <f>'S3 Maquette'!F202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65" customHeight="1" x14ac:dyDescent="0.35">
      <c r="A201" s="45">
        <f>'S3 Maquette'!B203</f>
        <v>0</v>
      </c>
      <c r="B201" s="45">
        <f>'S3 Maquette'!C203</f>
        <v>0</v>
      </c>
      <c r="C201" s="43">
        <f>'S3 Maquette'!F203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65" customHeight="1" x14ac:dyDescent="0.35">
      <c r="A202" s="45">
        <f>'S3 Maquette'!B204</f>
        <v>0</v>
      </c>
      <c r="B202" s="45">
        <f>'S3 Maquette'!C204</f>
        <v>0</v>
      </c>
      <c r="C202" s="43">
        <f>'S3 Maquette'!F204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65" customHeight="1" x14ac:dyDescent="0.35">
      <c r="A203" s="45">
        <f>'S3 Maquette'!B205</f>
        <v>0</v>
      </c>
      <c r="B203" s="45">
        <f>'S3 Maquette'!C205</f>
        <v>0</v>
      </c>
      <c r="C203" s="43">
        <f>'S3 Maquette'!F205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65" customHeight="1" x14ac:dyDescent="0.35">
      <c r="A204" s="45">
        <f>'S3 Maquette'!B206</f>
        <v>0</v>
      </c>
      <c r="B204" s="45">
        <f>'S3 Maquette'!C206</f>
        <v>0</v>
      </c>
      <c r="C204" s="43">
        <f>'S3 Maquette'!F206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65" customHeight="1" x14ac:dyDescent="0.35">
      <c r="A205" s="45">
        <f>'S3 Maquette'!B207</f>
        <v>0</v>
      </c>
      <c r="B205" s="45">
        <f>'S3 Maquette'!C207</f>
        <v>0</v>
      </c>
      <c r="C205" s="43">
        <f>'S3 Maquette'!F207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65" customHeight="1" x14ac:dyDescent="0.35">
      <c r="A206" s="45">
        <f>'S3 Maquette'!B208</f>
        <v>0</v>
      </c>
      <c r="B206" s="45">
        <f>'S3 Maquette'!C208</f>
        <v>0</v>
      </c>
      <c r="C206" s="43">
        <f>'S3 Maquette'!F208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65" customHeight="1" x14ac:dyDescent="0.35">
      <c r="A207" s="45">
        <f>'S3 Maquette'!B209</f>
        <v>0</v>
      </c>
      <c r="B207" s="45">
        <f>'S3 Maquette'!C209</f>
        <v>0</v>
      </c>
      <c r="C207" s="43">
        <f>'S3 Maquette'!F209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65" customHeight="1" x14ac:dyDescent="0.35">
      <c r="A208" s="45">
        <f>'S3 Maquette'!B210</f>
        <v>0</v>
      </c>
      <c r="B208" s="45">
        <f>'S3 Maquette'!C210</f>
        <v>0</v>
      </c>
      <c r="C208" s="43">
        <f>'S3 Maquette'!F210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65" customHeight="1" x14ac:dyDescent="0.35">
      <c r="A209" s="45">
        <f>'S3 Maquette'!B211</f>
        <v>0</v>
      </c>
      <c r="B209" s="45">
        <f>'S3 Maquette'!C211</f>
        <v>0</v>
      </c>
      <c r="C209" s="43">
        <f>'S3 Maquette'!F211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65" customHeight="1" x14ac:dyDescent="0.35">
      <c r="A210" s="45">
        <f>'S3 Maquette'!B212</f>
        <v>0</v>
      </c>
      <c r="B210" s="45">
        <f>'S3 Maquette'!C212</f>
        <v>0</v>
      </c>
      <c r="C210" s="43">
        <f>'S3 Maquette'!F212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65" customHeight="1" x14ac:dyDescent="0.35">
      <c r="A211" s="45">
        <f>'S3 Maquette'!B213</f>
        <v>0</v>
      </c>
      <c r="B211" s="45">
        <f>'S3 Maquette'!C213</f>
        <v>0</v>
      </c>
      <c r="C211" s="43">
        <f>'S3 Maquette'!F213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65" customHeight="1" x14ac:dyDescent="0.35">
      <c r="A212" s="45">
        <f>'S3 Maquette'!B214</f>
        <v>0</v>
      </c>
      <c r="B212" s="45">
        <f>'S3 Maquette'!C214</f>
        <v>0</v>
      </c>
      <c r="C212" s="43">
        <f>'S3 Maquette'!F214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65" customHeight="1" x14ac:dyDescent="0.35">
      <c r="A213" s="45">
        <f>'S3 Maquette'!B215</f>
        <v>0</v>
      </c>
      <c r="B213" s="45">
        <f>'S3 Maquette'!C215</f>
        <v>0</v>
      </c>
      <c r="C213" s="43">
        <f>'S3 Maquette'!F215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65" customHeight="1" x14ac:dyDescent="0.35">
      <c r="A214" s="45">
        <f>'S3 Maquette'!B216</f>
        <v>0</v>
      </c>
      <c r="B214" s="45">
        <f>'S3 Maquette'!C216</f>
        <v>0</v>
      </c>
      <c r="C214" s="43">
        <f>'S3 Maquette'!F216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65" customHeight="1" x14ac:dyDescent="0.35">
      <c r="A215" s="45">
        <f>'S3 Maquette'!B217</f>
        <v>0</v>
      </c>
      <c r="B215" s="45">
        <f>'S3 Maquette'!C217</f>
        <v>0</v>
      </c>
      <c r="C215" s="43">
        <f>'S3 Maquette'!F217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65" customHeight="1" x14ac:dyDescent="0.35">
      <c r="A216" s="45">
        <f>'S3 Maquette'!B218</f>
        <v>0</v>
      </c>
      <c r="B216" s="45">
        <f>'S3 Maquette'!C218</f>
        <v>0</v>
      </c>
      <c r="C216" s="43">
        <f>'S3 Maquette'!F218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65" customHeight="1" x14ac:dyDescent="0.35">
      <c r="A217" s="45">
        <f>'S3 Maquette'!B219</f>
        <v>0</v>
      </c>
      <c r="B217" s="45">
        <f>'S3 Maquette'!C219</f>
        <v>0</v>
      </c>
      <c r="C217" s="43">
        <f>'S3 Maquette'!F219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65" customHeight="1" x14ac:dyDescent="0.35">
      <c r="A218" s="45">
        <f>'S3 Maquette'!B220</f>
        <v>0</v>
      </c>
      <c r="B218" s="45">
        <f>'S3 Maquette'!C220</f>
        <v>0</v>
      </c>
      <c r="C218" s="43">
        <f>'S3 Maquette'!F220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65" customHeight="1" x14ac:dyDescent="0.35">
      <c r="A219" s="45">
        <f>'S3 Maquette'!B221</f>
        <v>0</v>
      </c>
      <c r="B219" s="45">
        <f>'S3 Maquette'!C221</f>
        <v>0</v>
      </c>
      <c r="C219" s="43">
        <f>'S3 Maquette'!F221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65" customHeight="1" x14ac:dyDescent="0.35">
      <c r="A220" s="45">
        <f>'S3 Maquette'!B222</f>
        <v>0</v>
      </c>
      <c r="B220" s="45">
        <f>'S3 Maquette'!C222</f>
        <v>0</v>
      </c>
      <c r="C220" s="43">
        <f>'S3 Maquette'!F222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65" customHeight="1" x14ac:dyDescent="0.35">
      <c r="A221" s="45">
        <f>'S3 Maquette'!B223</f>
        <v>0</v>
      </c>
      <c r="B221" s="45">
        <f>'S3 Maquette'!C223</f>
        <v>0</v>
      </c>
      <c r="C221" s="43">
        <f>'S3 Maquette'!F223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65" customHeight="1" x14ac:dyDescent="0.35">
      <c r="A222" s="45">
        <f>'S3 Maquette'!B224</f>
        <v>0</v>
      </c>
      <c r="B222" s="45">
        <f>'S3 Maquette'!C224</f>
        <v>0</v>
      </c>
      <c r="C222" s="43">
        <f>'S3 Maquette'!F224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65" customHeight="1" x14ac:dyDescent="0.35">
      <c r="A223" s="45">
        <f>'S3 Maquette'!B225</f>
        <v>0</v>
      </c>
      <c r="B223" s="45">
        <f>'S3 Maquette'!C225</f>
        <v>0</v>
      </c>
      <c r="C223" s="43">
        <f>'S3 Maquette'!F225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65" customHeight="1" x14ac:dyDescent="0.35">
      <c r="A224" s="45">
        <f>'S3 Maquette'!B226</f>
        <v>0</v>
      </c>
      <c r="B224" s="45">
        <f>'S3 Maquette'!C226</f>
        <v>0</v>
      </c>
      <c r="C224" s="43">
        <f>'S3 Maquette'!F226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65" customHeight="1" x14ac:dyDescent="0.35">
      <c r="A225" s="45">
        <f>'S3 Maquette'!B227</f>
        <v>0</v>
      </c>
      <c r="B225" s="45">
        <f>'S3 Maquette'!C227</f>
        <v>0</v>
      </c>
      <c r="C225" s="43">
        <f>'S3 Maquette'!F227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65" customHeight="1" x14ac:dyDescent="0.35">
      <c r="A226" s="45">
        <f>'S3 Maquette'!B228</f>
        <v>0</v>
      </c>
      <c r="B226" s="45">
        <f>'S3 Maquette'!C228</f>
        <v>0</v>
      </c>
      <c r="C226" s="43">
        <f>'S3 Maquette'!F228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65" customHeight="1" x14ac:dyDescent="0.35">
      <c r="A227" s="45">
        <f>'S3 Maquette'!B229</f>
        <v>0</v>
      </c>
      <c r="B227" s="45">
        <f>'S3 Maquette'!C229</f>
        <v>0</v>
      </c>
      <c r="C227" s="43">
        <f>'S3 Maquette'!F229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65" customHeight="1" x14ac:dyDescent="0.35">
      <c r="A228" s="45">
        <f>'S3 Maquette'!B230</f>
        <v>0</v>
      </c>
      <c r="B228" s="45">
        <f>'S3 Maquette'!C230</f>
        <v>0</v>
      </c>
      <c r="C228" s="43">
        <f>'S3 Maquette'!F230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65" customHeight="1" x14ac:dyDescent="0.35">
      <c r="A229" s="45">
        <f>'S3 Maquette'!B231</f>
        <v>0</v>
      </c>
      <c r="B229" s="45">
        <f>'S3 Maquette'!C231</f>
        <v>0</v>
      </c>
      <c r="C229" s="43">
        <f>'S3 Maquette'!F231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65" customHeight="1" x14ac:dyDescent="0.35">
      <c r="A230" s="45">
        <f>'S3 Maquette'!B232</f>
        <v>0</v>
      </c>
      <c r="B230" s="45">
        <f>'S3 Maquette'!C232</f>
        <v>0</v>
      </c>
      <c r="C230" s="43">
        <f>'S3 Maquette'!F232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65" customHeight="1" x14ac:dyDescent="0.35">
      <c r="A231" s="45">
        <f>'S3 Maquette'!B233</f>
        <v>0</v>
      </c>
      <c r="B231" s="45">
        <f>'S3 Maquette'!C233</f>
        <v>0</v>
      </c>
      <c r="C231" s="43">
        <f>'S3 Maquette'!F233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65" customHeight="1" x14ac:dyDescent="0.35">
      <c r="A232" s="45">
        <f>'S3 Maquette'!B234</f>
        <v>0</v>
      </c>
      <c r="B232" s="45">
        <f>'S3 Maquette'!C234</f>
        <v>0</v>
      </c>
      <c r="C232" s="43">
        <f>'S3 Maquette'!F234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65" customHeight="1" x14ac:dyDescent="0.35">
      <c r="A233" s="45">
        <f>'S3 Maquette'!B235</f>
        <v>0</v>
      </c>
      <c r="B233" s="45">
        <f>'S3 Maquette'!C235</f>
        <v>0</v>
      </c>
      <c r="C233" s="43">
        <f>'S3 Maquette'!F235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65" customHeight="1" x14ac:dyDescent="0.35">
      <c r="A234" s="45">
        <f>'S3 Maquette'!B236</f>
        <v>0</v>
      </c>
      <c r="B234" s="45">
        <f>'S3 Maquette'!C236</f>
        <v>0</v>
      </c>
      <c r="C234" s="43">
        <f>'S3 Maquette'!F236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65" customHeight="1" x14ac:dyDescent="0.35">
      <c r="A235" s="45">
        <f>'S3 Maquette'!B237</f>
        <v>0</v>
      </c>
      <c r="B235" s="45">
        <f>'S3 Maquette'!C237</f>
        <v>0</v>
      </c>
      <c r="C235" s="43">
        <f>'S3 Maquette'!F237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65" customHeight="1" x14ac:dyDescent="0.35">
      <c r="A236" s="45">
        <f>'S3 Maquette'!B238</f>
        <v>0</v>
      </c>
      <c r="B236" s="45">
        <f>'S3 Maquette'!C238</f>
        <v>0</v>
      </c>
      <c r="C236" s="43">
        <f>'S3 Maquette'!F238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65" customHeight="1" x14ac:dyDescent="0.35">
      <c r="A237" s="45">
        <f>'S3 Maquette'!B239</f>
        <v>0</v>
      </c>
      <c r="B237" s="45">
        <f>'S3 Maquette'!C239</f>
        <v>0</v>
      </c>
      <c r="C237" s="43">
        <f>'S3 Maquette'!F239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65" customHeight="1" x14ac:dyDescent="0.35">
      <c r="A238" s="45">
        <f>'S3 Maquette'!B240</f>
        <v>0</v>
      </c>
      <c r="B238" s="45">
        <f>'S3 Maquette'!C240</f>
        <v>0</v>
      </c>
      <c r="C238" s="43">
        <f>'S3 Maquette'!F240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65" customHeight="1" x14ac:dyDescent="0.35">
      <c r="A239" s="45">
        <f>'S3 Maquette'!B241</f>
        <v>0</v>
      </c>
      <c r="B239" s="45">
        <f>'S3 Maquette'!C241</f>
        <v>0</v>
      </c>
      <c r="C239" s="43">
        <f>'S3 Maquette'!F241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65" customHeight="1" x14ac:dyDescent="0.35">
      <c r="A240" s="45">
        <f>'S3 Maquette'!B242</f>
        <v>0</v>
      </c>
      <c r="B240" s="45">
        <f>'S3 Maquette'!C242</f>
        <v>0</v>
      </c>
      <c r="C240" s="43">
        <f>'S3 Maquette'!F242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65" customHeight="1" x14ac:dyDescent="0.35">
      <c r="A241" s="45">
        <f>'S3 Maquette'!B243</f>
        <v>0</v>
      </c>
      <c r="B241" s="45">
        <f>'S3 Maquette'!C243</f>
        <v>0</v>
      </c>
      <c r="C241" s="43">
        <f>'S3 Maquette'!F243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65" customHeight="1" x14ac:dyDescent="0.35">
      <c r="A242" s="45">
        <f>'S3 Maquette'!B244</f>
        <v>0</v>
      </c>
      <c r="B242" s="45">
        <f>'S3 Maquette'!C244</f>
        <v>0</v>
      </c>
      <c r="C242" s="43">
        <f>'S3 Maquette'!F244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65" customHeight="1" x14ac:dyDescent="0.35">
      <c r="A243" s="45">
        <f>'S3 Maquette'!B245</f>
        <v>0</v>
      </c>
      <c r="B243" s="45">
        <f>'S3 Maquette'!C245</f>
        <v>0</v>
      </c>
      <c r="C243" s="43">
        <f>'S3 Maquette'!F245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65" customHeight="1" x14ac:dyDescent="0.35">
      <c r="A244" s="45">
        <f>'S3 Maquette'!B246</f>
        <v>0</v>
      </c>
      <c r="B244" s="45">
        <f>'S3 Maquette'!C246</f>
        <v>0</v>
      </c>
      <c r="C244" s="43">
        <f>'S3 Maquette'!F246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65" customHeight="1" x14ac:dyDescent="0.35">
      <c r="A245" s="45">
        <f>'S3 Maquette'!B247</f>
        <v>0</v>
      </c>
      <c r="B245" s="45">
        <f>'S3 Maquette'!C247</f>
        <v>0</v>
      </c>
      <c r="C245" s="43">
        <f>'S3 Maquette'!F247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65" customHeight="1" x14ac:dyDescent="0.35">
      <c r="A246" s="45">
        <f>'S3 Maquette'!B248</f>
        <v>0</v>
      </c>
      <c r="B246" s="45">
        <f>'S3 Maquette'!C248</f>
        <v>0</v>
      </c>
      <c r="C246" s="43">
        <f>'S3 Maquette'!F248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65" customHeight="1" x14ac:dyDescent="0.35">
      <c r="A247" s="45">
        <f>'S3 Maquette'!B249</f>
        <v>0</v>
      </c>
      <c r="B247" s="45">
        <f>'S3 Maquette'!C249</f>
        <v>0</v>
      </c>
      <c r="C247" s="43">
        <f>'S3 Maquette'!F249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65" customHeight="1" x14ac:dyDescent="0.35">
      <c r="A248" s="45">
        <f>'S3 Maquette'!B250</f>
        <v>0</v>
      </c>
      <c r="B248" s="45">
        <f>'S3 Maquette'!C250</f>
        <v>0</v>
      </c>
      <c r="C248" s="43">
        <f>'S3 Maquette'!F250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65" customHeight="1" x14ac:dyDescent="0.35">
      <c r="A249" s="45">
        <f>'S3 Maquette'!B251</f>
        <v>0</v>
      </c>
      <c r="B249" s="45">
        <f>'S3 Maquette'!C251</f>
        <v>0</v>
      </c>
      <c r="C249" s="43">
        <f>'S3 Maquette'!F251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65" customHeight="1" x14ac:dyDescent="0.35">
      <c r="A250" s="45">
        <f>'S3 Maquette'!B252</f>
        <v>0</v>
      </c>
      <c r="B250" s="45">
        <f>'S3 Maquette'!C252</f>
        <v>0</v>
      </c>
      <c r="C250" s="43">
        <f>'S3 Maquette'!F252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65" customHeight="1" x14ac:dyDescent="0.35">
      <c r="A251" s="45">
        <f>'S3 Maquette'!B253</f>
        <v>0</v>
      </c>
      <c r="B251" s="45">
        <f>'S3 Maquette'!C253</f>
        <v>0</v>
      </c>
      <c r="C251" s="43">
        <f>'S3 Maquette'!F253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65" customHeight="1" x14ac:dyDescent="0.35">
      <c r="A252" s="45">
        <f>'S3 Maquette'!B254</f>
        <v>0</v>
      </c>
      <c r="B252" s="45">
        <f>'S3 Maquette'!C254</f>
        <v>0</v>
      </c>
      <c r="C252" s="43">
        <f>'S3 Maquette'!F254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65" customHeight="1" x14ac:dyDescent="0.35">
      <c r="A253" s="45">
        <f>'S3 Maquette'!B255</f>
        <v>0</v>
      </c>
      <c r="B253" s="45">
        <f>'S3 Maquette'!C255</f>
        <v>0</v>
      </c>
      <c r="C253" s="43">
        <f>'S3 Maquette'!F255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65" customHeight="1" x14ac:dyDescent="0.35">
      <c r="A254" s="45">
        <f>'S3 Maquette'!B256</f>
        <v>0</v>
      </c>
      <c r="B254" s="45">
        <f>'S3 Maquette'!C256</f>
        <v>0</v>
      </c>
      <c r="C254" s="43">
        <f>'S3 Maquette'!F256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65" customHeight="1" x14ac:dyDescent="0.35">
      <c r="A255" s="45">
        <f>'S3 Maquette'!B257</f>
        <v>0</v>
      </c>
      <c r="B255" s="45">
        <f>'S3 Maquette'!C257</f>
        <v>0</v>
      </c>
      <c r="C255" s="43">
        <f>'S3 Maquette'!F257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65" customHeight="1" x14ac:dyDescent="0.35">
      <c r="A256" s="45">
        <f>'S3 Maquette'!B258</f>
        <v>0</v>
      </c>
      <c r="B256" s="45">
        <f>'S3 Maquette'!C258</f>
        <v>0</v>
      </c>
      <c r="C256" s="43">
        <f>'S3 Maquette'!F258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65" customHeight="1" x14ac:dyDescent="0.35">
      <c r="A257" s="45">
        <f>'S3 Maquette'!B259</f>
        <v>0</v>
      </c>
      <c r="B257" s="45">
        <f>'S3 Maquette'!C259</f>
        <v>0</v>
      </c>
      <c r="C257" s="43">
        <f>'S3 Maquette'!F259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65" customHeight="1" x14ac:dyDescent="0.35">
      <c r="A258" s="45">
        <f>'S3 Maquette'!B260</f>
        <v>0</v>
      </c>
      <c r="B258" s="45">
        <f>'S3 Maquette'!C260</f>
        <v>0</v>
      </c>
      <c r="C258" s="43">
        <f>'S3 Maquette'!F260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65" customHeight="1" x14ac:dyDescent="0.35">
      <c r="A259" s="45">
        <f>'S3 Maquette'!B261</f>
        <v>0</v>
      </c>
      <c r="B259" s="45">
        <f>'S3 Maquette'!C261</f>
        <v>0</v>
      </c>
      <c r="C259" s="43">
        <f>'S3 Maquette'!F261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65" customHeight="1" x14ac:dyDescent="0.35">
      <c r="A260" s="45">
        <f>'S3 Maquette'!B262</f>
        <v>0</v>
      </c>
      <c r="B260" s="45">
        <f>'S3 Maquette'!C262</f>
        <v>0</v>
      </c>
      <c r="C260" s="43">
        <f>'S3 Maquette'!F262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65" customHeight="1" x14ac:dyDescent="0.35">
      <c r="A261" s="45">
        <f>'S3 Maquette'!B263</f>
        <v>0</v>
      </c>
      <c r="B261" s="45">
        <f>'S3 Maquette'!C263</f>
        <v>0</v>
      </c>
      <c r="C261" s="43">
        <f>'S3 Maquette'!F263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65" customHeight="1" x14ac:dyDescent="0.35">
      <c r="A262" s="45">
        <f>'S3 Maquette'!B264</f>
        <v>0</v>
      </c>
      <c r="B262" s="45">
        <f>'S3 Maquette'!C264</f>
        <v>0</v>
      </c>
      <c r="C262" s="43">
        <f>'S3 Maquette'!F264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65" customHeight="1" x14ac:dyDescent="0.35">
      <c r="A263" s="45">
        <f>'S3 Maquette'!B265</f>
        <v>0</v>
      </c>
      <c r="B263" s="45">
        <f>'S3 Maquette'!C265</f>
        <v>0</v>
      </c>
      <c r="C263" s="43">
        <f>'S3 Maquette'!F265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65" customHeight="1" x14ac:dyDescent="0.35">
      <c r="A264" s="45">
        <f>'S3 Maquette'!B266</f>
        <v>0</v>
      </c>
      <c r="B264" s="45">
        <f>'S3 Maquette'!C266</f>
        <v>0</v>
      </c>
      <c r="C264" s="43">
        <f>'S3 Maquette'!F266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65" customHeight="1" x14ac:dyDescent="0.35">
      <c r="A265" s="45">
        <f>'S3 Maquette'!B267</f>
        <v>0</v>
      </c>
      <c r="B265" s="45">
        <f>'S3 Maquette'!C267</f>
        <v>0</v>
      </c>
      <c r="C265" s="43">
        <f>'S3 Maquette'!F267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65" customHeight="1" x14ac:dyDescent="0.35">
      <c r="A266" s="45">
        <f>'S3 Maquette'!B268</f>
        <v>0</v>
      </c>
      <c r="B266" s="45">
        <f>'S3 Maquette'!C268</f>
        <v>0</v>
      </c>
      <c r="C266" s="43">
        <f>'S3 Maquette'!F268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65" customHeight="1" x14ac:dyDescent="0.35">
      <c r="A267" s="45">
        <f>'S3 Maquette'!B269</f>
        <v>0</v>
      </c>
      <c r="B267" s="45">
        <f>'S3 Maquette'!C269</f>
        <v>0</v>
      </c>
      <c r="C267" s="43">
        <f>'S3 Maquette'!F269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65" customHeight="1" x14ac:dyDescent="0.35">
      <c r="A268" s="45">
        <f>'S3 Maquette'!B270</f>
        <v>0</v>
      </c>
      <c r="B268" s="45">
        <f>'S3 Maquette'!C270</f>
        <v>0</v>
      </c>
      <c r="C268" s="43">
        <f>'S3 Maquette'!F270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65" customHeight="1" x14ac:dyDescent="0.35">
      <c r="A269" s="45">
        <f>'S3 Maquette'!B271</f>
        <v>0</v>
      </c>
      <c r="B269" s="45">
        <f>'S3 Maquette'!C271</f>
        <v>0</v>
      </c>
      <c r="C269" s="43">
        <f>'S3 Maquette'!F271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65" customHeight="1" x14ac:dyDescent="0.35">
      <c r="A270" s="45">
        <f>'S3 Maquette'!B272</f>
        <v>0</v>
      </c>
      <c r="B270" s="45">
        <f>'S3 Maquette'!C272</f>
        <v>0</v>
      </c>
      <c r="C270" s="43">
        <f>'S3 Maquette'!F272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65" customHeight="1" x14ac:dyDescent="0.35">
      <c r="A271" s="45">
        <f>'S3 Maquette'!B273</f>
        <v>0</v>
      </c>
      <c r="B271" s="45">
        <f>'S3 Maquette'!C273</f>
        <v>0</v>
      </c>
      <c r="C271" s="43">
        <f>'S3 Maquette'!F273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65" customHeight="1" x14ac:dyDescent="0.35">
      <c r="A272" s="45">
        <f>'S3 Maquette'!B274</f>
        <v>0</v>
      </c>
      <c r="B272" s="45">
        <f>'S3 Maquette'!C274</f>
        <v>0</v>
      </c>
      <c r="C272" s="43">
        <f>'S3 Maquette'!F274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65" customHeight="1" x14ac:dyDescent="0.35">
      <c r="A273" s="45">
        <f>'S3 Maquette'!B275</f>
        <v>0</v>
      </c>
      <c r="B273" s="45">
        <f>'S3 Maquette'!C275</f>
        <v>0</v>
      </c>
      <c r="C273" s="43">
        <f>'S3 Maquette'!F275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65" customHeight="1" x14ac:dyDescent="0.35">
      <c r="A274" s="45">
        <f>'S3 Maquette'!B276</f>
        <v>0</v>
      </c>
      <c r="B274" s="45">
        <f>'S3 Maquette'!C276</f>
        <v>0</v>
      </c>
      <c r="C274" s="43">
        <f>'S3 Maquette'!F276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65" customHeight="1" x14ac:dyDescent="0.35">
      <c r="A275" s="45">
        <f>'S3 Maquette'!B277</f>
        <v>0</v>
      </c>
      <c r="B275" s="45">
        <f>'S3 Maquette'!C277</f>
        <v>0</v>
      </c>
      <c r="C275" s="43">
        <f>'S3 Maquette'!F277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65" customHeight="1" x14ac:dyDescent="0.35">
      <c r="A276" s="45">
        <f>'S3 Maquette'!B278</f>
        <v>0</v>
      </c>
      <c r="B276" s="45">
        <f>'S3 Maquette'!C278</f>
        <v>0</v>
      </c>
      <c r="C276" s="43">
        <f>'S3 Maquette'!F278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65" customHeight="1" x14ac:dyDescent="0.35">
      <c r="A277" s="45">
        <f>'S3 Maquette'!B279</f>
        <v>0</v>
      </c>
      <c r="B277" s="45">
        <f>'S3 Maquette'!C279</f>
        <v>0</v>
      </c>
      <c r="C277" s="43">
        <f>'S3 Maquette'!F279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65" customHeight="1" x14ac:dyDescent="0.35">
      <c r="A278" s="45">
        <f>'S3 Maquette'!B280</f>
        <v>0</v>
      </c>
      <c r="B278" s="45">
        <f>'S3 Maquette'!C280</f>
        <v>0</v>
      </c>
      <c r="C278" s="43">
        <f>'S3 Maquette'!F280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65" customHeight="1" x14ac:dyDescent="0.35">
      <c r="A279" s="45">
        <f>'S3 Maquette'!B281</f>
        <v>0</v>
      </c>
      <c r="B279" s="45">
        <f>'S3 Maquette'!C281</f>
        <v>0</v>
      </c>
      <c r="C279" s="43">
        <f>'S3 Maquette'!F281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65" customHeight="1" x14ac:dyDescent="0.35">
      <c r="A280" s="45">
        <f>'S3 Maquette'!B282</f>
        <v>0</v>
      </c>
      <c r="B280" s="45">
        <f>'S3 Maquette'!C282</f>
        <v>0</v>
      </c>
      <c r="C280" s="43">
        <f>'S3 Maquette'!F282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65" customHeight="1" x14ac:dyDescent="0.35">
      <c r="A281" s="45">
        <f>'S3 Maquette'!B283</f>
        <v>0</v>
      </c>
      <c r="B281" s="45">
        <f>'S3 Maquette'!C283</f>
        <v>0</v>
      </c>
      <c r="C281" s="43">
        <f>'S3 Maquette'!F283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65" customHeight="1" x14ac:dyDescent="0.35">
      <c r="A282" s="45">
        <f>'S3 Maquette'!B284</f>
        <v>0</v>
      </c>
      <c r="B282" s="45">
        <f>'S3 Maquette'!C284</f>
        <v>0</v>
      </c>
      <c r="C282" s="43">
        <f>'S3 Maquette'!F284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65" customHeight="1" x14ac:dyDescent="0.35">
      <c r="A283" s="45">
        <f>'S3 Maquette'!B285</f>
        <v>0</v>
      </c>
      <c r="B283" s="45">
        <f>'S3 Maquette'!C285</f>
        <v>0</v>
      </c>
      <c r="C283" s="43">
        <f>'S3 Maquette'!F285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65" customHeight="1" x14ac:dyDescent="0.35">
      <c r="A284" s="45">
        <f>'S3 Maquette'!B286</f>
        <v>0</v>
      </c>
      <c r="B284" s="45">
        <f>'S3 Maquette'!C286</f>
        <v>0</v>
      </c>
      <c r="C284" s="43">
        <f>'S3 Maquette'!F286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65" customHeight="1" x14ac:dyDescent="0.35">
      <c r="A285" s="45">
        <f>'S3 Maquette'!B287</f>
        <v>0</v>
      </c>
      <c r="B285" s="45">
        <f>'S3 Maquette'!C287</f>
        <v>0</v>
      </c>
      <c r="C285" s="43">
        <f>'S3 Maquette'!F287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65" customHeight="1" x14ac:dyDescent="0.35">
      <c r="A286" s="45">
        <f>'S3 Maquette'!B288</f>
        <v>0</v>
      </c>
      <c r="B286" s="45">
        <f>'S3 Maquette'!C288</f>
        <v>0</v>
      </c>
      <c r="C286" s="43">
        <f>'S3 Maquette'!F288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65" customHeight="1" x14ac:dyDescent="0.35">
      <c r="A287" s="45">
        <f>'S3 Maquette'!B289</f>
        <v>0</v>
      </c>
      <c r="B287" s="45">
        <f>'S3 Maquette'!C289</f>
        <v>0</v>
      </c>
      <c r="C287" s="43">
        <f>'S3 Maquette'!F289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65" customHeight="1" x14ac:dyDescent="0.35">
      <c r="A288" s="45">
        <f>'S3 Maquette'!B290</f>
        <v>0</v>
      </c>
      <c r="B288" s="45">
        <f>'S3 Maquette'!C290</f>
        <v>0</v>
      </c>
      <c r="C288" s="43">
        <f>'S3 Maquette'!F290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65" customHeight="1" x14ac:dyDescent="0.35">
      <c r="A289" s="45">
        <f>'S3 Maquette'!B291</f>
        <v>0</v>
      </c>
      <c r="B289" s="45">
        <f>'S3 Maquette'!C291</f>
        <v>0</v>
      </c>
      <c r="C289" s="43">
        <f>'S3 Maquette'!F291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65" customHeight="1" x14ac:dyDescent="0.35">
      <c r="A290" s="45">
        <f>'S3 Maquette'!B292</f>
        <v>0</v>
      </c>
      <c r="B290" s="45">
        <f>'S3 Maquette'!C292</f>
        <v>0</v>
      </c>
      <c r="C290" s="43">
        <f>'S3 Maquette'!F292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65" customHeight="1" x14ac:dyDescent="0.35">
      <c r="A291" s="45">
        <f>'S3 Maquette'!B293</f>
        <v>0</v>
      </c>
      <c r="B291" s="45">
        <f>'S3 Maquette'!C293</f>
        <v>0</v>
      </c>
      <c r="C291" s="43">
        <f>'S3 Maquette'!F293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65" customHeight="1" x14ac:dyDescent="0.35">
      <c r="A292" s="45">
        <f>'S3 Maquette'!B294</f>
        <v>0</v>
      </c>
      <c r="B292" s="45">
        <f>'S3 Maquette'!C294</f>
        <v>0</v>
      </c>
      <c r="C292" s="43">
        <f>'S3 Maquette'!F294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65" customHeight="1" x14ac:dyDescent="0.35">
      <c r="A293" s="45">
        <f>'S3 Maquette'!B295</f>
        <v>0</v>
      </c>
      <c r="B293" s="45">
        <f>'S3 Maquette'!C295</f>
        <v>0</v>
      </c>
      <c r="C293" s="43">
        <f>'S3 Maquette'!F295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65" customHeight="1" x14ac:dyDescent="0.35">
      <c r="A294" s="45">
        <f>'S3 Maquette'!B296</f>
        <v>0</v>
      </c>
      <c r="B294" s="45">
        <f>'S3 Maquette'!C296</f>
        <v>0</v>
      </c>
      <c r="C294" s="43">
        <f>'S3 Maquette'!F296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65" customHeight="1" x14ac:dyDescent="0.35">
      <c r="A295" s="45">
        <f>'S3 Maquette'!B297</f>
        <v>0</v>
      </c>
      <c r="B295" s="45">
        <f>'S3 Maquette'!C297</f>
        <v>0</v>
      </c>
      <c r="C295" s="43">
        <f>'S3 Maquette'!F297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65" customHeight="1" x14ac:dyDescent="0.35">
      <c r="A296" s="45">
        <f>'S3 Maquette'!B298</f>
        <v>0</v>
      </c>
      <c r="B296" s="45">
        <f>'S3 Maquette'!C298</f>
        <v>0</v>
      </c>
      <c r="C296" s="43">
        <f>'S3 Maquette'!F298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65" customHeight="1" x14ac:dyDescent="0.35">
      <c r="A297" s="45">
        <f>'S3 Maquette'!B299</f>
        <v>0</v>
      </c>
      <c r="B297" s="45">
        <f>'S3 Maquette'!C299</f>
        <v>0</v>
      </c>
      <c r="C297" s="43">
        <f>'S3 Maquette'!F299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65" customHeight="1" x14ac:dyDescent="0.35">
      <c r="A298" s="45">
        <f>'S3 Maquette'!B300</f>
        <v>0</v>
      </c>
      <c r="B298" s="45">
        <f>'S3 Maquette'!C300</f>
        <v>0</v>
      </c>
      <c r="C298" s="43">
        <f>'S3 Maquette'!F300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65" customHeight="1" x14ac:dyDescent="0.35">
      <c r="A299" s="45">
        <f>'S3 Maquette'!B301</f>
        <v>0</v>
      </c>
      <c r="B299" s="45">
        <f>'S3 Maquette'!C301</f>
        <v>0</v>
      </c>
      <c r="C299" s="43">
        <f>'S3 Maquette'!F301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  <row r="300" spans="1:23" ht="30.65" customHeight="1" x14ac:dyDescent="0.35">
      <c r="A300" s="45">
        <f>'S3 Maquette'!B302</f>
        <v>0</v>
      </c>
      <c r="B300" s="45">
        <f>'S3 Maquette'!C302</f>
        <v>0</v>
      </c>
      <c r="C300" s="43">
        <f>'S3 Maquette'!F302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6"/>
      <c r="W300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303" priority="82">
      <formula>$C1="OPTION"</formula>
    </cfRule>
    <cfRule type="expression" dxfId="302" priority="81">
      <formula>$C1="BLOC"</formula>
    </cfRule>
    <cfRule type="expression" dxfId="301" priority="80">
      <formula>$C1="Parcours Pédagogique"</formula>
    </cfRule>
  </conditionalFormatting>
  <conditionalFormatting sqref="A27:B89">
    <cfRule type="expression" dxfId="300" priority="1">
      <formula>$F27="Fermeture"</formula>
    </cfRule>
    <cfRule type="expression" dxfId="299" priority="2">
      <formula>$F27="Modification"</formula>
    </cfRule>
    <cfRule type="expression" dxfId="298" priority="3">
      <formula>$F27="Création"</formula>
    </cfRule>
  </conditionalFormatting>
  <conditionalFormatting sqref="A18:S26 C42:S89 A90:S300 T18 C27:C41">
    <cfRule type="expression" dxfId="297" priority="87">
      <formula>$C18="Modification MCC"</formula>
    </cfRule>
  </conditionalFormatting>
  <conditionalFormatting sqref="B1:S7 C8:S9 C10 E10 J10:S11 B12:M12 P12 B13:L13 B14:N14 P14:S17 B15:M17 B301:S999">
    <cfRule type="expression" dxfId="296" priority="84">
      <formula>$D1="Modification"</formula>
    </cfRule>
    <cfRule type="expression" dxfId="295" priority="85">
      <formula>$D1="Création"</formula>
    </cfRule>
    <cfRule type="expression" dxfId="294" priority="86">
      <formula>$D1="Fermeture"</formula>
    </cfRule>
  </conditionalFormatting>
  <conditionalFormatting sqref="B1:S7 C8:S9 J10:S11 B12:M12 B13:L13 B14:N14 B15:M17 B301:S999 C10 E10 P12 P14:S17">
    <cfRule type="expression" dxfId="293" priority="83">
      <formula>$D1="Modification MCC"</formula>
    </cfRule>
  </conditionalFormatting>
  <conditionalFormatting sqref="C1:S9 C10 E10 J10:S11 C12:S26 C27:C41 C42:S1001">
    <cfRule type="expression" dxfId="292" priority="75">
      <formula>$B1="Option"</formula>
    </cfRule>
  </conditionalFormatting>
  <conditionalFormatting sqref="D27:I28 K27:S28 D29:S41">
    <cfRule type="expression" dxfId="291" priority="58">
      <formula>$B27="Option"</formula>
    </cfRule>
    <cfRule type="expression" dxfId="290" priority="64">
      <formula>$C27="Modification"</formula>
    </cfRule>
    <cfRule type="expression" dxfId="289" priority="65">
      <formula>$C27="Création"</formula>
    </cfRule>
    <cfRule type="expression" dxfId="288" priority="66">
      <formula>$C27="Fermeture"</formula>
    </cfRule>
  </conditionalFormatting>
  <conditionalFormatting sqref="D29:S41 K27:S28 D27:I28">
    <cfRule type="expression" dxfId="287" priority="63">
      <formula>$C27="Modification MCC"</formula>
    </cfRule>
  </conditionalFormatting>
  <conditionalFormatting sqref="J1:J26 J42:J1001">
    <cfRule type="expression" dxfId="286" priority="79">
      <formula>$I1="NON"</formula>
    </cfRule>
  </conditionalFormatting>
  <conditionalFormatting sqref="J27">
    <cfRule type="expression" dxfId="285" priority="73">
      <formula>$C28="Création"</formula>
    </cfRule>
    <cfRule type="expression" dxfId="284" priority="74">
      <formula>$C28="Fermeture"</formula>
    </cfRule>
    <cfRule type="expression" dxfId="283" priority="69">
      <formula>$C28="Modification MCC"</formula>
    </cfRule>
    <cfRule type="expression" dxfId="282" priority="70">
      <formula>$B28="Option"</formula>
    </cfRule>
    <cfRule type="expression" dxfId="281" priority="71">
      <formula>$I28="NON"</formula>
    </cfRule>
    <cfRule type="expression" dxfId="280" priority="72">
      <formula>$C28="Modification"</formula>
    </cfRule>
  </conditionalFormatting>
  <conditionalFormatting sqref="J29:J41">
    <cfRule type="expression" dxfId="279" priority="62">
      <formula>$I29="NON"</formula>
    </cfRule>
  </conditionalFormatting>
  <conditionalFormatting sqref="L18:L26 L42:L300">
    <cfRule type="expression" dxfId="278" priority="92">
      <formula>$K18="CCI (CC Intégral)"</formula>
    </cfRule>
  </conditionalFormatting>
  <conditionalFormatting sqref="L27:L41">
    <cfRule type="expression" dxfId="277" priority="68">
      <formula>$K27="CCI (CC Intégral)"</formula>
    </cfRule>
  </conditionalFormatting>
  <conditionalFormatting sqref="L27:M41">
    <cfRule type="expression" dxfId="276" priority="67">
      <formula>$K27="CT (Contrôle terminal)"</formula>
    </cfRule>
  </conditionalFormatting>
  <conditionalFormatting sqref="M1:M26 L18:L26 L42:L300 M42:M1001">
    <cfRule type="expression" dxfId="275" priority="91">
      <formula>$K1="CT (Contrôle terminal)"</formula>
    </cfRule>
  </conditionalFormatting>
  <conditionalFormatting sqref="N1:O1001">
    <cfRule type="expression" dxfId="274" priority="61">
      <formula>$K1="CCI (CC Intégral)"</formula>
    </cfRule>
  </conditionalFormatting>
  <conditionalFormatting sqref="Q1:R1001">
    <cfRule type="expression" dxfId="273" priority="60">
      <formula>$P1="Autres"</formula>
    </cfRule>
  </conditionalFormatting>
  <conditionalFormatting sqref="S1:S1001">
    <cfRule type="expression" dxfId="272" priority="59">
      <formula>$P1="CT (Contrôle terminal)"</formula>
    </cfRule>
  </conditionalFormatting>
  <conditionalFormatting sqref="T18 A18:S26 C27:C41 C42:S89 A90:S300">
    <cfRule type="expression" dxfId="271" priority="88">
      <formula>$C18="Modification"</formula>
    </cfRule>
    <cfRule type="expression" dxfId="270" priority="89">
      <formula>$C18="Création"</formula>
    </cfRule>
    <cfRule type="expression" dxfId="269" priority="90">
      <formula>$C18="Fermeture"</formula>
    </cfRule>
  </conditionalFormatting>
  <conditionalFormatting sqref="T18">
    <cfRule type="expression" dxfId="268" priority="76">
      <formula>$P18="CT (Contrôle terminal)"</formula>
    </cfRule>
  </conditionalFormatting>
  <dataValidations count="7">
    <dataValidation type="list" allowBlank="1" showInputMessage="1" showErrorMessage="1" sqref="Q19:Q300 N19:N300" xr:uid="{63DD7D69-5E74-40E7-A9D5-55190C97ECDB}">
      <formula1>List_Controle</formula1>
    </dataValidation>
    <dataValidation type="list" allowBlank="1" showInputMessage="1" showErrorMessage="1" sqref="K19:K300" xr:uid="{12F11ACF-4204-431B-A6D5-A3928C97DC95}">
      <formula1>List_Controle2</formula1>
    </dataValidation>
    <dataValidation type="list" allowBlank="1" showInputMessage="1" showErrorMessage="1" sqref="C19:C300" xr:uid="{F29F4C59-1E43-4EE5-88EA-381F808FE7AD}">
      <formula1>"Modification MCC"</formula1>
    </dataValidation>
    <dataValidation type="list" allowBlank="1" showInputMessage="1" showErrorMessage="1" sqref="D1:D6" xr:uid="{A6FB9E8D-755A-46A0-B94A-0CC8757F125A}">
      <formula1>"Obligatoire, Facultatif, Complémentaire"</formula1>
    </dataValidation>
    <dataValidation type="list" allowBlank="1" showInputMessage="1" showErrorMessage="1" sqref="P19:P300" xr:uid="{6DC8D249-8029-4871-80D8-FF4C6DF6C016}">
      <formula1>"CT (Contrôle terminal), Autres"</formula1>
    </dataValidation>
    <dataValidation type="list" allowBlank="1" showInputMessage="1" showErrorMessage="1" sqref="E19:I300" xr:uid="{784AE578-9141-45E1-BEBC-1A33E0275A81}">
      <formula1>"OUI, NON"</formula1>
    </dataValidation>
    <dataValidation type="list" allowBlank="1" showInputMessage="1" showErrorMessage="1" sqref="B27:B89" xr:uid="{0F7A7B4C-D9E5-4883-A45E-E59F93F05B51}">
      <formula1>"UE, ECUE, BLOC, OPTION, Parcours Pédagogique"</formula1>
    </dataValidation>
  </dataValidation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610B3-B384-4BE7-B838-2AA0B942EEE8}">
  <dimension ref="A1:O297"/>
  <sheetViews>
    <sheetView topLeftCell="A68" zoomScale="40" zoomScaleNormal="40" workbookViewId="0">
      <selection sqref="A1:XFD1048576"/>
    </sheetView>
  </sheetViews>
  <sheetFormatPr baseColWidth="10" defaultColWidth="11.453125" defaultRowHeight="14.5" x14ac:dyDescent="0.35"/>
  <cols>
    <col min="1" max="1" width="18.453125" style="14" customWidth="1"/>
    <col min="2" max="2" width="56" style="14" bestFit="1" customWidth="1"/>
    <col min="3" max="3" width="18" style="14" customWidth="1"/>
    <col min="4" max="4" width="15.7265625" style="14" customWidth="1"/>
    <col min="5" max="5" width="27.26953125" style="14" customWidth="1"/>
    <col min="6" max="6" width="24.7265625" style="14" customWidth="1"/>
    <col min="7" max="7" width="29.1796875" style="14" customWidth="1"/>
    <col min="8" max="8" width="35.81640625" style="14" customWidth="1"/>
    <col min="9" max="9" width="17" style="14" customWidth="1"/>
    <col min="10" max="10" width="14.26953125" style="14" customWidth="1"/>
    <col min="11" max="11" width="14.7265625" style="14" customWidth="1"/>
    <col min="12" max="13" width="21.7265625" style="14" customWidth="1"/>
    <col min="14" max="14" width="47.7265625" style="14" customWidth="1"/>
    <col min="15" max="15" width="54.1796875" style="14" customWidth="1"/>
  </cols>
  <sheetData>
    <row r="1" spans="1:10" x14ac:dyDescent="0.35">
      <c r="A1" s="146"/>
      <c r="B1" s="146"/>
      <c r="C1" s="146"/>
      <c r="D1" s="146"/>
      <c r="E1" s="146"/>
      <c r="F1" s="146"/>
      <c r="G1" s="146"/>
      <c r="H1" s="146"/>
      <c r="I1" s="146"/>
      <c r="J1" s="146"/>
    </row>
    <row r="2" spans="1:10" x14ac:dyDescent="0.35">
      <c r="A2" s="146"/>
      <c r="B2" s="146"/>
      <c r="C2" s="146"/>
      <c r="D2" s="146"/>
      <c r="E2" s="146"/>
      <c r="F2" s="146"/>
      <c r="G2" s="146"/>
      <c r="H2" s="146"/>
      <c r="I2" s="146"/>
      <c r="J2" s="146"/>
    </row>
    <row r="3" spans="1:10" x14ac:dyDescent="0.35">
      <c r="A3" s="146"/>
      <c r="B3" s="146"/>
      <c r="C3" s="146"/>
      <c r="D3" s="146"/>
      <c r="E3" s="146"/>
      <c r="F3" s="146"/>
      <c r="G3" s="146"/>
      <c r="H3" s="146"/>
      <c r="I3" s="146"/>
      <c r="J3" s="146"/>
    </row>
    <row r="4" spans="1:10" x14ac:dyDescent="0.35">
      <c r="A4" s="146"/>
      <c r="B4" s="146"/>
      <c r="C4" s="146"/>
      <c r="D4" s="146"/>
      <c r="E4" s="146"/>
      <c r="F4" s="146"/>
      <c r="G4" s="146"/>
      <c r="H4" s="146"/>
      <c r="I4" s="146"/>
      <c r="J4" s="146"/>
    </row>
    <row r="5" spans="1:10" x14ac:dyDescent="0.35">
      <c r="A5" s="146"/>
      <c r="B5" s="146"/>
      <c r="C5" s="146"/>
      <c r="D5" s="146"/>
      <c r="E5" s="146"/>
      <c r="F5" s="146"/>
      <c r="G5" s="146"/>
      <c r="H5" s="146"/>
      <c r="I5" s="146"/>
      <c r="J5" s="146"/>
    </row>
    <row r="6" spans="1:10" x14ac:dyDescent="0.35">
      <c r="A6" s="146"/>
      <c r="B6" s="146"/>
      <c r="C6" s="146"/>
      <c r="D6" s="146"/>
      <c r="E6" s="146"/>
      <c r="F6" s="146"/>
      <c r="G6" s="146"/>
      <c r="H6" s="146"/>
      <c r="I6" s="146"/>
      <c r="J6" s="146"/>
    </row>
    <row r="7" spans="1:10" ht="18" customHeight="1" x14ac:dyDescent="0.35">
      <c r="A7" s="148" t="s">
        <v>174</v>
      </c>
      <c r="B7" s="145" t="str">
        <f>'Fiche Générale'!B3</f>
        <v>Portail_LLAC</v>
      </c>
      <c r="C7" s="148" t="s">
        <v>175</v>
      </c>
      <c r="D7" s="148"/>
      <c r="E7" s="155">
        <f>'Fiche Générale'!B4</f>
        <v>0</v>
      </c>
      <c r="F7" s="156"/>
      <c r="G7" s="148" t="s">
        <v>176</v>
      </c>
      <c r="H7" s="169" t="str">
        <f>'Fiche Générale'!B5</f>
        <v>-</v>
      </c>
      <c r="I7" s="169"/>
      <c r="J7" s="169"/>
    </row>
    <row r="8" spans="1:10" ht="18" customHeight="1" x14ac:dyDescent="0.35">
      <c r="A8" s="148"/>
      <c r="B8" s="145"/>
      <c r="C8" s="148"/>
      <c r="D8" s="148"/>
      <c r="E8" s="157"/>
      <c r="F8" s="158"/>
      <c r="G8" s="148"/>
      <c r="H8" s="169"/>
      <c r="I8" s="169"/>
      <c r="J8" s="169"/>
    </row>
    <row r="9" spans="1:10" ht="18" customHeight="1" x14ac:dyDescent="0.35">
      <c r="A9" s="148"/>
      <c r="B9" s="145"/>
      <c r="C9" s="148"/>
      <c r="D9" s="148"/>
      <c r="E9" s="159"/>
      <c r="F9" s="160"/>
      <c r="G9" s="148"/>
      <c r="H9" s="169"/>
      <c r="I9" s="169"/>
      <c r="J9" s="169"/>
    </row>
    <row r="10" spans="1:10" ht="18" customHeight="1" x14ac:dyDescent="0.35">
      <c r="A10" s="148"/>
      <c r="B10" s="145"/>
      <c r="C10" s="161" t="s">
        <v>177</v>
      </c>
      <c r="D10" s="161"/>
      <c r="E10" s="171" t="str">
        <f>'Fiche Générale'!B9</f>
        <v>LLCER Anglais</v>
      </c>
      <c r="F10" s="171"/>
      <c r="G10" s="171"/>
      <c r="H10" s="171"/>
      <c r="I10" s="171"/>
      <c r="J10" s="171"/>
    </row>
    <row r="11" spans="1:10" ht="18" customHeight="1" x14ac:dyDescent="0.35">
      <c r="A11" s="148"/>
      <c r="B11" s="145"/>
      <c r="C11" s="161"/>
      <c r="D11" s="161"/>
      <c r="E11" s="171"/>
      <c r="F11" s="171"/>
      <c r="G11" s="171"/>
      <c r="H11" s="171"/>
      <c r="I11" s="171"/>
      <c r="J11" s="171"/>
    </row>
    <row r="12" spans="1:10" x14ac:dyDescent="0.35">
      <c r="C12" s="14" t="s">
        <v>165</v>
      </c>
    </row>
    <row r="13" spans="1:10" x14ac:dyDescent="0.35">
      <c r="A13" s="140" t="s">
        <v>178</v>
      </c>
      <c r="B13" s="109" t="str">
        <f>'S3 Maquette'!B13</f>
        <v>2ème année de Portail</v>
      </c>
      <c r="C13" s="140" t="s">
        <v>180</v>
      </c>
      <c r="D13" s="140"/>
      <c r="E13" s="191">
        <f>'S3 Maquette'!E13</f>
        <v>0</v>
      </c>
      <c r="F13" s="191"/>
      <c r="G13" s="140" t="s">
        <v>240</v>
      </c>
      <c r="H13" s="105">
        <f>Calcul!J7</f>
        <v>240</v>
      </c>
      <c r="I13" s="105"/>
      <c r="J13" s="29"/>
    </row>
    <row r="14" spans="1:10" x14ac:dyDescent="0.35">
      <c r="A14" s="140"/>
      <c r="B14" s="112"/>
      <c r="C14" s="140"/>
      <c r="D14" s="140"/>
      <c r="E14" s="191"/>
      <c r="F14" s="191"/>
      <c r="G14" s="140"/>
      <c r="H14" s="105"/>
      <c r="I14" s="105"/>
      <c r="J14" s="29"/>
    </row>
    <row r="15" spans="1:10" x14ac:dyDescent="0.35">
      <c r="A15" s="140" t="s">
        <v>182</v>
      </c>
      <c r="B15" s="109" t="s">
        <v>146</v>
      </c>
      <c r="C15" s="141" t="s">
        <v>183</v>
      </c>
      <c r="D15" s="142"/>
      <c r="E15" s="140"/>
      <c r="F15" s="140"/>
      <c r="G15" s="178" t="s">
        <v>233</v>
      </c>
      <c r="H15" s="193">
        <f>Calcul!J20</f>
        <v>240</v>
      </c>
      <c r="I15" s="193"/>
      <c r="J15" s="29"/>
    </row>
    <row r="16" spans="1:10" x14ac:dyDescent="0.35">
      <c r="A16" s="140"/>
      <c r="B16" s="112"/>
      <c r="C16" s="143"/>
      <c r="D16" s="144"/>
      <c r="E16" s="140"/>
      <c r="F16" s="140"/>
      <c r="G16" s="180"/>
      <c r="H16" s="193"/>
      <c r="I16" s="193"/>
      <c r="J16" s="29"/>
    </row>
    <row r="17" spans="1:15" x14ac:dyDescent="0.35">
      <c r="I17" s="15"/>
      <c r="J17" s="15"/>
      <c r="K17" s="15"/>
      <c r="L17" s="15"/>
      <c r="M17" s="15"/>
      <c r="N17" s="15"/>
    </row>
    <row r="18" spans="1:15" ht="49.4" customHeight="1" x14ac:dyDescent="0.35">
      <c r="A18" s="3" t="s">
        <v>185</v>
      </c>
      <c r="B18" s="3" t="s">
        <v>186</v>
      </c>
      <c r="C18" s="3" t="s">
        <v>3</v>
      </c>
      <c r="D18" s="3" t="s">
        <v>187</v>
      </c>
      <c r="E18" s="3" t="s">
        <v>6</v>
      </c>
      <c r="F18" s="3" t="s">
        <v>5</v>
      </c>
      <c r="G18" s="3" t="s">
        <v>188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189</v>
      </c>
      <c r="M18" s="3" t="s">
        <v>4</v>
      </c>
      <c r="N18" s="3" t="s">
        <v>190</v>
      </c>
      <c r="O18" s="4" t="s">
        <v>191</v>
      </c>
    </row>
    <row r="19" spans="1:15" ht="43.4" customHeight="1" x14ac:dyDescent="0.35">
      <c r="A19" s="55">
        <v>0</v>
      </c>
      <c r="B19" s="53" t="s">
        <v>247</v>
      </c>
      <c r="C19" s="55" t="s">
        <v>11</v>
      </c>
      <c r="D19" s="55">
        <v>6</v>
      </c>
      <c r="E19" s="71"/>
      <c r="F19" s="71"/>
      <c r="G19" s="71"/>
      <c r="H19" s="72"/>
      <c r="I19" s="72"/>
      <c r="J19" s="72"/>
      <c r="K19" s="72"/>
      <c r="L19" s="72"/>
      <c r="M19" s="72"/>
      <c r="N19" s="71"/>
      <c r="O19" s="37"/>
    </row>
    <row r="20" spans="1:15" ht="43.4" customHeight="1" x14ac:dyDescent="0.35">
      <c r="A20" s="55" t="s">
        <v>193</v>
      </c>
      <c r="B20" s="53" t="s">
        <v>248</v>
      </c>
      <c r="C20" s="55" t="s">
        <v>19</v>
      </c>
      <c r="D20" s="72"/>
      <c r="E20" s="71"/>
      <c r="F20" s="71"/>
      <c r="G20" s="71"/>
      <c r="H20" s="72"/>
      <c r="I20" s="72"/>
      <c r="J20" s="72"/>
      <c r="K20" s="72"/>
      <c r="L20" s="72"/>
      <c r="M20" s="72"/>
      <c r="N20" s="71"/>
      <c r="O20" s="37"/>
    </row>
    <row r="21" spans="1:15" ht="43.4" customHeight="1" x14ac:dyDescent="0.35">
      <c r="A21" s="55" t="s">
        <v>195</v>
      </c>
      <c r="B21" s="53" t="s">
        <v>249</v>
      </c>
      <c r="C21" s="55" t="s">
        <v>19</v>
      </c>
      <c r="D21" s="72"/>
      <c r="E21" s="71"/>
      <c r="F21" s="71"/>
      <c r="G21" s="71"/>
      <c r="H21" s="72"/>
      <c r="I21" s="72"/>
      <c r="J21" s="72"/>
      <c r="K21" s="72"/>
      <c r="L21" s="72"/>
      <c r="M21" s="72"/>
      <c r="N21" s="71"/>
      <c r="O21" s="37"/>
    </row>
    <row r="22" spans="1:15" ht="43.4" customHeight="1" x14ac:dyDescent="0.35">
      <c r="A22" s="55" t="s">
        <v>197</v>
      </c>
      <c r="B22" s="54" t="s">
        <v>250</v>
      </c>
      <c r="C22" s="55" t="s">
        <v>19</v>
      </c>
      <c r="D22" s="72"/>
      <c r="E22" s="71"/>
      <c r="F22" s="71"/>
      <c r="G22" s="71"/>
      <c r="H22" s="72"/>
      <c r="I22" s="72"/>
      <c r="J22" s="72"/>
      <c r="K22" s="72"/>
      <c r="L22" s="72"/>
      <c r="M22" s="72"/>
      <c r="N22" s="71"/>
      <c r="O22" s="37"/>
    </row>
    <row r="23" spans="1:15" ht="43.4" customHeight="1" x14ac:dyDescent="0.35">
      <c r="A23" s="58"/>
      <c r="B23" s="54" t="s">
        <v>199</v>
      </c>
      <c r="C23" s="55" t="s">
        <v>29</v>
      </c>
      <c r="D23" s="72"/>
      <c r="E23" s="71"/>
      <c r="F23" s="71"/>
      <c r="G23" s="71"/>
      <c r="H23" s="72"/>
      <c r="I23" s="72"/>
      <c r="J23" s="72"/>
      <c r="K23" s="72"/>
      <c r="L23" s="72"/>
      <c r="M23" s="72"/>
      <c r="N23" s="71"/>
      <c r="O23" s="37"/>
    </row>
    <row r="24" spans="1:15" ht="43.4" customHeight="1" x14ac:dyDescent="0.35">
      <c r="A24" s="55" t="s">
        <v>200</v>
      </c>
      <c r="B24" s="54" t="s">
        <v>251</v>
      </c>
      <c r="C24" s="55" t="s">
        <v>19</v>
      </c>
      <c r="D24" s="72"/>
      <c r="E24" s="71"/>
      <c r="F24" s="71"/>
      <c r="G24" s="71"/>
      <c r="H24" s="72"/>
      <c r="I24" s="72"/>
      <c r="J24" s="72"/>
      <c r="K24" s="72"/>
      <c r="L24" s="72"/>
      <c r="M24" s="72"/>
      <c r="N24" s="71"/>
      <c r="O24" s="37"/>
    </row>
    <row r="25" spans="1:15" ht="43.4" customHeight="1" x14ac:dyDescent="0.35">
      <c r="A25" s="55" t="s">
        <v>202</v>
      </c>
      <c r="B25" s="54" t="s">
        <v>203</v>
      </c>
      <c r="C25" s="55" t="s">
        <v>19</v>
      </c>
      <c r="D25" s="72"/>
      <c r="E25" s="71"/>
      <c r="F25" s="71"/>
      <c r="G25" s="71"/>
      <c r="H25" s="72"/>
      <c r="I25" s="72"/>
      <c r="J25" s="72"/>
      <c r="K25" s="72"/>
      <c r="L25" s="72"/>
      <c r="M25" s="72"/>
      <c r="N25" s="71"/>
      <c r="O25" s="37"/>
    </row>
    <row r="26" spans="1:15" ht="43.4" customHeight="1" x14ac:dyDescent="0.35">
      <c r="A26" s="55" t="s">
        <v>204</v>
      </c>
      <c r="B26" s="54" t="s">
        <v>205</v>
      </c>
      <c r="C26" s="55" t="s">
        <v>19</v>
      </c>
      <c r="D26" s="72"/>
      <c r="E26" s="71"/>
      <c r="F26" s="71"/>
      <c r="G26" s="71"/>
      <c r="H26" s="72"/>
      <c r="I26" s="72"/>
      <c r="J26" s="72"/>
      <c r="K26" s="72"/>
      <c r="L26" s="72"/>
      <c r="M26" s="72"/>
      <c r="N26" s="71"/>
      <c r="O26" s="37"/>
    </row>
    <row r="27" spans="1:15" s="84" customFormat="1" ht="43.4" customHeight="1" x14ac:dyDescent="0.35">
      <c r="A27" s="80"/>
      <c r="B27" s="81" t="s">
        <v>296</v>
      </c>
      <c r="C27" s="80" t="s">
        <v>26</v>
      </c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2"/>
      <c r="O27" s="83"/>
    </row>
    <row r="28" spans="1:15" ht="43.4" customHeight="1" x14ac:dyDescent="0.35">
      <c r="A28" s="23"/>
      <c r="B28" s="73" t="s">
        <v>253</v>
      </c>
      <c r="C28" s="20" t="s">
        <v>11</v>
      </c>
      <c r="D28" s="20">
        <v>6</v>
      </c>
      <c r="E28" s="5"/>
      <c r="F28" s="5"/>
      <c r="G28" s="5"/>
      <c r="H28" s="20"/>
      <c r="I28" s="74"/>
      <c r="J28" s="74"/>
      <c r="K28" s="74"/>
      <c r="L28" s="20"/>
      <c r="M28" s="20"/>
      <c r="N28" s="5"/>
      <c r="O28" s="5"/>
    </row>
    <row r="29" spans="1:15" ht="43.4" customHeight="1" x14ac:dyDescent="0.35">
      <c r="A29" s="23"/>
      <c r="B29" s="74" t="s">
        <v>267</v>
      </c>
      <c r="C29" s="20" t="s">
        <v>19</v>
      </c>
      <c r="D29" s="20"/>
      <c r="E29" s="5"/>
      <c r="F29" s="5"/>
      <c r="G29" s="5"/>
      <c r="H29" s="20"/>
      <c r="I29" s="74"/>
      <c r="J29" s="74">
        <v>12</v>
      </c>
      <c r="K29" s="74"/>
      <c r="L29" s="20"/>
      <c r="M29" s="20"/>
      <c r="N29" s="5"/>
      <c r="O29" s="5"/>
    </row>
    <row r="30" spans="1:15" ht="43.4" customHeight="1" x14ac:dyDescent="0.35">
      <c r="A30" s="23"/>
      <c r="B30" s="74" t="s">
        <v>268</v>
      </c>
      <c r="C30" s="20" t="s">
        <v>19</v>
      </c>
      <c r="D30" s="20"/>
      <c r="E30" s="5"/>
      <c r="F30" s="5"/>
      <c r="G30" s="5"/>
      <c r="H30" s="20"/>
      <c r="I30" s="74"/>
      <c r="J30" s="74">
        <v>12</v>
      </c>
      <c r="K30" s="74"/>
      <c r="L30" s="20"/>
      <c r="M30" s="20"/>
      <c r="N30" s="5"/>
      <c r="O30" s="5"/>
    </row>
    <row r="31" spans="1:15" ht="43.4" customHeight="1" x14ac:dyDescent="0.35">
      <c r="A31" s="23"/>
      <c r="B31" s="74" t="s">
        <v>279</v>
      </c>
      <c r="C31" s="20" t="s">
        <v>19</v>
      </c>
      <c r="D31" s="20"/>
      <c r="E31" s="5"/>
      <c r="F31" s="5"/>
      <c r="G31" s="5"/>
      <c r="H31" s="20"/>
      <c r="I31" s="74"/>
      <c r="J31" s="74">
        <v>18</v>
      </c>
      <c r="K31" s="74"/>
      <c r="L31" s="20"/>
      <c r="M31" s="20"/>
      <c r="N31" s="5"/>
      <c r="O31" s="5"/>
    </row>
    <row r="32" spans="1:15" ht="43.4" customHeight="1" x14ac:dyDescent="0.35">
      <c r="A32" s="23"/>
      <c r="B32" s="74" t="s">
        <v>280</v>
      </c>
      <c r="C32" s="20" t="s">
        <v>19</v>
      </c>
      <c r="D32" s="20"/>
      <c r="E32" s="5"/>
      <c r="F32" s="5"/>
      <c r="G32" s="5"/>
      <c r="H32" s="20"/>
      <c r="I32" s="74"/>
      <c r="J32" s="74"/>
      <c r="K32" s="74">
        <v>24</v>
      </c>
      <c r="L32" s="20"/>
      <c r="M32" s="20"/>
      <c r="N32" s="5"/>
      <c r="O32" s="5"/>
    </row>
    <row r="33" spans="1:15" ht="43.4" customHeight="1" x14ac:dyDescent="0.35">
      <c r="A33" s="23"/>
      <c r="B33" s="75" t="s">
        <v>271</v>
      </c>
      <c r="C33" s="20" t="s">
        <v>11</v>
      </c>
      <c r="D33" s="20">
        <v>6</v>
      </c>
      <c r="E33" s="5"/>
      <c r="F33" s="5"/>
      <c r="G33" s="5"/>
      <c r="H33" s="20"/>
      <c r="I33" s="74"/>
      <c r="J33" s="74"/>
      <c r="K33" s="74"/>
      <c r="L33" s="20"/>
      <c r="M33" s="20"/>
      <c r="N33" s="5"/>
      <c r="O33" s="5"/>
    </row>
    <row r="34" spans="1:15" ht="43.4" customHeight="1" x14ac:dyDescent="0.35">
      <c r="A34" s="23"/>
      <c r="B34" s="76" t="s">
        <v>272</v>
      </c>
      <c r="C34" s="20" t="s">
        <v>19</v>
      </c>
      <c r="D34" s="20"/>
      <c r="E34" s="5"/>
      <c r="F34" s="5"/>
      <c r="G34" s="5"/>
      <c r="H34" s="20"/>
      <c r="I34" s="74">
        <v>12</v>
      </c>
      <c r="J34" s="74">
        <v>18</v>
      </c>
      <c r="K34" s="74"/>
      <c r="L34" s="20"/>
      <c r="M34" s="20"/>
      <c r="N34" s="5"/>
      <c r="O34" s="5"/>
    </row>
    <row r="35" spans="1:15" ht="43.4" customHeight="1" x14ac:dyDescent="0.35">
      <c r="A35" s="23"/>
      <c r="B35" s="76" t="s">
        <v>273</v>
      </c>
      <c r="C35" s="20" t="s">
        <v>19</v>
      </c>
      <c r="D35" s="20"/>
      <c r="E35" s="5"/>
      <c r="F35" s="5"/>
      <c r="G35" s="5"/>
      <c r="H35" s="20"/>
      <c r="I35" s="74">
        <v>12</v>
      </c>
      <c r="J35" s="74">
        <v>18</v>
      </c>
      <c r="K35" s="74"/>
      <c r="L35" s="20"/>
      <c r="M35" s="20"/>
      <c r="N35" s="5"/>
      <c r="O35" s="5"/>
    </row>
    <row r="36" spans="1:15" ht="43.4" customHeight="1" x14ac:dyDescent="0.35">
      <c r="A36" s="23"/>
      <c r="B36" s="73" t="s">
        <v>281</v>
      </c>
      <c r="C36" s="20" t="s">
        <v>11</v>
      </c>
      <c r="D36" s="20">
        <v>6</v>
      </c>
      <c r="E36" s="5"/>
      <c r="F36" s="5"/>
      <c r="G36" s="5"/>
      <c r="H36" s="20"/>
      <c r="I36" s="74"/>
      <c r="J36" s="74"/>
      <c r="K36" s="74"/>
      <c r="L36" s="20"/>
      <c r="M36" s="20"/>
      <c r="N36" s="5"/>
      <c r="O36" s="5"/>
    </row>
    <row r="37" spans="1:15" ht="43.4" customHeight="1" x14ac:dyDescent="0.35">
      <c r="A37" s="23"/>
      <c r="B37" s="74" t="s">
        <v>275</v>
      </c>
      <c r="C37" s="20" t="s">
        <v>19</v>
      </c>
      <c r="D37" s="20"/>
      <c r="E37" s="5"/>
      <c r="F37" s="5"/>
      <c r="G37" s="5"/>
      <c r="H37" s="20"/>
      <c r="I37" s="74">
        <v>12</v>
      </c>
      <c r="J37" s="74">
        <v>18</v>
      </c>
      <c r="K37" s="74"/>
      <c r="L37" s="20"/>
      <c r="M37" s="20"/>
      <c r="N37" s="5"/>
      <c r="O37" s="5"/>
    </row>
    <row r="38" spans="1:15" ht="43.4" customHeight="1" x14ac:dyDescent="0.35">
      <c r="A38" s="23"/>
      <c r="B38" s="74" t="s">
        <v>276</v>
      </c>
      <c r="C38" s="20" t="s">
        <v>19</v>
      </c>
      <c r="D38" s="20"/>
      <c r="E38" s="5"/>
      <c r="F38" s="5"/>
      <c r="G38" s="5"/>
      <c r="H38" s="20"/>
      <c r="I38" s="74">
        <v>12</v>
      </c>
      <c r="J38" s="74">
        <v>18</v>
      </c>
      <c r="K38" s="74"/>
      <c r="L38" s="20"/>
      <c r="M38" s="20"/>
      <c r="N38" s="5"/>
      <c r="O38" s="5"/>
    </row>
    <row r="39" spans="1:15" ht="43.4" customHeight="1" x14ac:dyDescent="0.35">
      <c r="A39" s="23"/>
      <c r="B39" s="26"/>
      <c r="C39" s="20"/>
      <c r="D39" s="20"/>
      <c r="E39" s="5"/>
      <c r="F39" s="5"/>
      <c r="G39" s="5"/>
      <c r="H39" s="20"/>
      <c r="I39" s="20"/>
      <c r="J39" s="20"/>
      <c r="K39" s="20"/>
      <c r="L39" s="20"/>
      <c r="M39" s="20"/>
      <c r="N39" s="5"/>
      <c r="O39" s="5"/>
    </row>
    <row r="40" spans="1:15" s="84" customFormat="1" ht="43.4" customHeight="1" x14ac:dyDescent="0.35">
      <c r="A40" s="85"/>
      <c r="B40" s="99" t="s">
        <v>297</v>
      </c>
      <c r="C40" s="89" t="s">
        <v>29</v>
      </c>
      <c r="D40" s="89"/>
      <c r="E40" s="89"/>
      <c r="F40" s="89"/>
      <c r="G40" s="89"/>
      <c r="H40" s="89"/>
      <c r="I40" s="86"/>
      <c r="J40" s="86"/>
      <c r="K40" s="86"/>
      <c r="L40" s="89"/>
      <c r="M40" s="89"/>
      <c r="N40" s="83"/>
      <c r="O40" s="83"/>
    </row>
    <row r="41" spans="1:15" s="94" customFormat="1" ht="43.4" customHeight="1" x14ac:dyDescent="0.35">
      <c r="A41" s="90"/>
      <c r="B41" s="91" t="s">
        <v>312</v>
      </c>
      <c r="C41" s="90" t="s">
        <v>26</v>
      </c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2"/>
      <c r="O41" s="93"/>
    </row>
    <row r="42" spans="1:15" ht="43.4" customHeight="1" x14ac:dyDescent="0.35">
      <c r="A42" s="23"/>
      <c r="B42" s="73" t="s">
        <v>307</v>
      </c>
      <c r="C42" s="20" t="s">
        <v>11</v>
      </c>
      <c r="D42" s="20">
        <v>6</v>
      </c>
      <c r="E42" s="20"/>
      <c r="F42" s="20"/>
      <c r="G42" s="20"/>
      <c r="H42" s="20"/>
      <c r="I42" s="20"/>
      <c r="J42" s="20"/>
      <c r="K42" s="20"/>
      <c r="L42" s="20"/>
      <c r="M42" s="20"/>
      <c r="N42" s="5"/>
      <c r="O42" s="5"/>
    </row>
    <row r="43" spans="1:15" ht="43.4" customHeight="1" x14ac:dyDescent="0.35">
      <c r="A43" s="23"/>
      <c r="B43" s="95" t="s">
        <v>308</v>
      </c>
      <c r="C43" s="20" t="s">
        <v>29</v>
      </c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5"/>
      <c r="O43" s="5"/>
    </row>
    <row r="44" spans="1:15" ht="43.4" customHeight="1" x14ac:dyDescent="0.35">
      <c r="A44" s="23"/>
      <c r="B44" s="75" t="s">
        <v>327</v>
      </c>
      <c r="C44" s="20" t="s">
        <v>11</v>
      </c>
      <c r="D44" s="20">
        <v>6</v>
      </c>
      <c r="E44" s="5"/>
      <c r="F44" s="5"/>
      <c r="G44" s="5"/>
      <c r="H44" s="20"/>
      <c r="I44" s="76"/>
      <c r="J44" s="76"/>
      <c r="K44" s="76"/>
      <c r="L44" s="20"/>
      <c r="M44" s="20"/>
      <c r="N44" s="5"/>
      <c r="O44" s="5"/>
    </row>
    <row r="45" spans="1:15" ht="43.4" customHeight="1" x14ac:dyDescent="0.35">
      <c r="A45" s="23"/>
      <c r="B45" s="76" t="s">
        <v>323</v>
      </c>
      <c r="C45" s="20" t="s">
        <v>19</v>
      </c>
      <c r="D45" s="20"/>
      <c r="E45" s="5"/>
      <c r="F45" s="5"/>
      <c r="G45" s="5"/>
      <c r="H45" s="20"/>
      <c r="I45" s="76">
        <v>12</v>
      </c>
      <c r="J45" s="76">
        <v>18</v>
      </c>
      <c r="K45" s="76"/>
      <c r="L45" s="20"/>
      <c r="M45" s="20"/>
      <c r="N45" s="5"/>
      <c r="O45" s="5"/>
    </row>
    <row r="46" spans="1:15" ht="43.4" customHeight="1" x14ac:dyDescent="0.35">
      <c r="A46" s="23"/>
      <c r="B46" s="76" t="s">
        <v>324</v>
      </c>
      <c r="C46" s="20" t="s">
        <v>19</v>
      </c>
      <c r="D46" s="20"/>
      <c r="E46" s="5"/>
      <c r="F46" s="5"/>
      <c r="G46" s="5"/>
      <c r="H46" s="20"/>
      <c r="I46" s="76">
        <v>12</v>
      </c>
      <c r="J46" s="76">
        <v>18</v>
      </c>
      <c r="K46" s="76"/>
      <c r="L46" s="20"/>
      <c r="M46" s="20"/>
      <c r="N46" s="5"/>
      <c r="O46" s="5"/>
    </row>
    <row r="47" spans="1:15" ht="43.4" customHeight="1" x14ac:dyDescent="0.35">
      <c r="A47" s="23"/>
      <c r="B47" s="75" t="s">
        <v>328</v>
      </c>
      <c r="C47" s="20" t="s">
        <v>11</v>
      </c>
      <c r="D47" s="20">
        <v>6</v>
      </c>
      <c r="E47" s="5"/>
      <c r="F47" s="5"/>
      <c r="G47" s="5"/>
      <c r="H47" s="20"/>
      <c r="I47" s="76"/>
      <c r="J47" s="76"/>
      <c r="K47" s="76"/>
      <c r="L47" s="20"/>
      <c r="M47" s="20"/>
      <c r="N47" s="5"/>
      <c r="O47" s="5"/>
    </row>
    <row r="48" spans="1:15" ht="43.4" customHeight="1" x14ac:dyDescent="0.35">
      <c r="A48" s="23"/>
      <c r="B48" s="76" t="s">
        <v>325</v>
      </c>
      <c r="C48" s="20" t="s">
        <v>19</v>
      </c>
      <c r="D48" s="20"/>
      <c r="E48" s="5"/>
      <c r="F48" s="5"/>
      <c r="G48" s="5"/>
      <c r="H48" s="20"/>
      <c r="I48" s="76">
        <v>12</v>
      </c>
      <c r="J48" s="76">
        <v>18</v>
      </c>
      <c r="K48" s="76"/>
      <c r="L48" s="20"/>
      <c r="M48" s="20"/>
      <c r="N48" s="5"/>
      <c r="O48" s="5"/>
    </row>
    <row r="49" spans="1:15" ht="43.4" customHeight="1" x14ac:dyDescent="0.35">
      <c r="A49" s="23"/>
      <c r="B49" s="76" t="s">
        <v>326</v>
      </c>
      <c r="C49" s="20" t="s">
        <v>19</v>
      </c>
      <c r="D49" s="20"/>
      <c r="E49" s="5"/>
      <c r="F49" s="5"/>
      <c r="G49" s="5"/>
      <c r="H49" s="20"/>
      <c r="I49" s="76">
        <v>12</v>
      </c>
      <c r="J49" s="76">
        <v>18</v>
      </c>
      <c r="K49" s="76"/>
      <c r="L49" s="20"/>
      <c r="M49" s="20"/>
      <c r="N49" s="5"/>
      <c r="O49" s="5"/>
    </row>
    <row r="50" spans="1:15" ht="43.4" customHeight="1" x14ac:dyDescent="0.35">
      <c r="A50" s="23"/>
      <c r="B50" s="97" t="s">
        <v>333</v>
      </c>
      <c r="C50" s="20" t="s">
        <v>11</v>
      </c>
      <c r="D50" s="20">
        <v>6</v>
      </c>
      <c r="E50" s="20"/>
      <c r="F50" s="20"/>
      <c r="G50" s="20"/>
      <c r="H50" s="20"/>
      <c r="I50" s="74"/>
      <c r="J50" s="74"/>
      <c r="K50" s="74"/>
      <c r="L50" s="20"/>
      <c r="M50" s="20"/>
      <c r="N50" s="5"/>
      <c r="O50" s="5"/>
    </row>
    <row r="51" spans="1:15" ht="43.4" customHeight="1" x14ac:dyDescent="0.35">
      <c r="A51" s="23"/>
      <c r="B51" s="76" t="s">
        <v>329</v>
      </c>
      <c r="C51" s="20" t="s">
        <v>19</v>
      </c>
      <c r="D51" s="20"/>
      <c r="E51" s="5"/>
      <c r="F51" s="5"/>
      <c r="G51" s="5"/>
      <c r="H51" s="20"/>
      <c r="I51" s="76"/>
      <c r="J51" s="76">
        <v>12</v>
      </c>
      <c r="K51" s="76"/>
      <c r="L51" s="20"/>
      <c r="M51" s="20"/>
      <c r="N51" s="5"/>
      <c r="O51" s="5"/>
    </row>
    <row r="52" spans="1:15" ht="43.4" customHeight="1" x14ac:dyDescent="0.35">
      <c r="A52" s="23"/>
      <c r="B52" s="76" t="s">
        <v>330</v>
      </c>
      <c r="C52" s="20" t="s">
        <v>19</v>
      </c>
      <c r="D52" s="20"/>
      <c r="E52" s="5"/>
      <c r="F52" s="5"/>
      <c r="G52" s="5"/>
      <c r="H52" s="20"/>
      <c r="I52" s="76"/>
      <c r="J52" s="76">
        <v>12</v>
      </c>
      <c r="K52" s="76"/>
      <c r="L52" s="20"/>
      <c r="M52" s="20"/>
      <c r="N52" s="5"/>
      <c r="O52" s="5"/>
    </row>
    <row r="53" spans="1:15" ht="43.4" customHeight="1" x14ac:dyDescent="0.35">
      <c r="A53" s="23"/>
      <c r="B53" s="76" t="s">
        <v>331</v>
      </c>
      <c r="C53" s="20" t="s">
        <v>19</v>
      </c>
      <c r="D53" s="20"/>
      <c r="E53" s="5"/>
      <c r="F53" s="5"/>
      <c r="G53" s="5"/>
      <c r="H53" s="20"/>
      <c r="I53" s="76"/>
      <c r="J53" s="76">
        <v>18</v>
      </c>
      <c r="K53" s="76"/>
      <c r="L53" s="20"/>
      <c r="M53" s="20"/>
      <c r="N53" s="5"/>
      <c r="O53" s="5"/>
    </row>
    <row r="54" spans="1:15" ht="43.4" customHeight="1" x14ac:dyDescent="0.35">
      <c r="A54" s="23"/>
      <c r="B54" s="76" t="s">
        <v>332</v>
      </c>
      <c r="C54" s="20" t="s">
        <v>19</v>
      </c>
      <c r="D54" s="20"/>
      <c r="E54" s="5"/>
      <c r="F54" s="5"/>
      <c r="G54" s="5"/>
      <c r="H54" s="20"/>
      <c r="I54" s="76"/>
      <c r="J54" s="76"/>
      <c r="K54" s="76">
        <v>24</v>
      </c>
      <c r="L54" s="20"/>
      <c r="M54" s="20"/>
      <c r="N54" s="5"/>
      <c r="O54" s="5"/>
    </row>
    <row r="55" spans="1:15" ht="43.4" customHeight="1" x14ac:dyDescent="0.45">
      <c r="A55" s="24"/>
      <c r="B55" s="97" t="s">
        <v>310</v>
      </c>
      <c r="C55" s="20" t="s">
        <v>11</v>
      </c>
      <c r="D55" s="20">
        <v>6</v>
      </c>
      <c r="E55" s="20"/>
      <c r="F55" s="20"/>
      <c r="G55" s="20"/>
      <c r="H55" s="20"/>
      <c r="I55" s="20"/>
      <c r="J55" s="20"/>
      <c r="K55" s="20"/>
      <c r="L55" s="20"/>
      <c r="M55" s="20"/>
      <c r="N55" s="6"/>
      <c r="O55" s="6"/>
    </row>
    <row r="56" spans="1:15" ht="43.4" customHeight="1" x14ac:dyDescent="0.35">
      <c r="A56" s="23"/>
      <c r="B56" s="98" t="s">
        <v>334</v>
      </c>
      <c r="C56" s="20" t="s">
        <v>29</v>
      </c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5"/>
      <c r="O56" s="5"/>
    </row>
    <row r="57" spans="1:15" ht="43.4" customHeight="1" x14ac:dyDescent="0.35">
      <c r="A57" s="23"/>
      <c r="B57" s="75" t="s">
        <v>327</v>
      </c>
      <c r="C57" s="20" t="s">
        <v>11</v>
      </c>
      <c r="D57" s="20">
        <v>6</v>
      </c>
      <c r="E57" s="5"/>
      <c r="F57" s="5"/>
      <c r="G57" s="5"/>
      <c r="H57" s="20"/>
      <c r="I57" s="76"/>
      <c r="J57" s="76"/>
      <c r="K57" s="76"/>
      <c r="L57" s="20"/>
      <c r="M57" s="20"/>
      <c r="N57" s="5"/>
      <c r="O57" s="5"/>
    </row>
    <row r="58" spans="1:15" ht="43.4" customHeight="1" x14ac:dyDescent="0.35">
      <c r="A58" s="23"/>
      <c r="B58" s="76" t="s">
        <v>323</v>
      </c>
      <c r="C58" s="20" t="s">
        <v>19</v>
      </c>
      <c r="D58" s="20"/>
      <c r="E58" s="5"/>
      <c r="F58" s="5"/>
      <c r="G58" s="5"/>
      <c r="H58" s="20"/>
      <c r="I58" s="76">
        <v>12</v>
      </c>
      <c r="J58" s="76">
        <v>18</v>
      </c>
      <c r="K58" s="76"/>
      <c r="L58" s="20"/>
      <c r="M58" s="20"/>
      <c r="N58" s="5"/>
      <c r="O58" s="5"/>
    </row>
    <row r="59" spans="1:15" ht="43.4" customHeight="1" x14ac:dyDescent="0.35">
      <c r="A59" s="23"/>
      <c r="B59" s="76" t="s">
        <v>324</v>
      </c>
      <c r="C59" s="20" t="s">
        <v>19</v>
      </c>
      <c r="D59" s="20"/>
      <c r="E59" s="5"/>
      <c r="F59" s="5"/>
      <c r="G59" s="5"/>
      <c r="H59" s="20"/>
      <c r="I59" s="76">
        <v>12</v>
      </c>
      <c r="J59" s="76">
        <v>18</v>
      </c>
      <c r="K59" s="76"/>
      <c r="L59" s="20"/>
      <c r="M59" s="20"/>
      <c r="N59" s="5"/>
      <c r="O59" s="5"/>
    </row>
    <row r="60" spans="1:15" ht="43.4" customHeight="1" x14ac:dyDescent="0.35">
      <c r="A60" s="23"/>
      <c r="B60" s="75" t="s">
        <v>328</v>
      </c>
      <c r="C60" s="20" t="s">
        <v>11</v>
      </c>
      <c r="D60" s="20">
        <v>6</v>
      </c>
      <c r="E60" s="5"/>
      <c r="F60" s="5"/>
      <c r="G60" s="5"/>
      <c r="H60" s="20"/>
      <c r="I60" s="76"/>
      <c r="J60" s="76"/>
      <c r="K60" s="76"/>
      <c r="L60" s="20"/>
      <c r="M60" s="20"/>
      <c r="N60" s="5"/>
      <c r="O60" s="5"/>
    </row>
    <row r="61" spans="1:15" ht="43.4" customHeight="1" x14ac:dyDescent="0.35">
      <c r="A61" s="23"/>
      <c r="B61" s="76" t="s">
        <v>325</v>
      </c>
      <c r="C61" s="20" t="s">
        <v>19</v>
      </c>
      <c r="D61" s="20"/>
      <c r="E61" s="5"/>
      <c r="F61" s="5"/>
      <c r="G61" s="5"/>
      <c r="H61" s="20"/>
      <c r="I61" s="76">
        <v>12</v>
      </c>
      <c r="J61" s="76">
        <v>18</v>
      </c>
      <c r="K61" s="76"/>
      <c r="L61" s="20"/>
      <c r="M61" s="20"/>
      <c r="N61" s="5"/>
      <c r="O61" s="5"/>
    </row>
    <row r="62" spans="1:15" ht="43.4" customHeight="1" x14ac:dyDescent="0.35">
      <c r="A62" s="23"/>
      <c r="B62" s="76" t="s">
        <v>326</v>
      </c>
      <c r="C62" s="20" t="s">
        <v>19</v>
      </c>
      <c r="D62" s="20"/>
      <c r="E62" s="5"/>
      <c r="F62" s="5"/>
      <c r="G62" s="5"/>
      <c r="H62" s="20"/>
      <c r="I62" s="76">
        <v>12</v>
      </c>
      <c r="J62" s="76">
        <v>18</v>
      </c>
      <c r="K62" s="76"/>
      <c r="L62" s="20"/>
      <c r="M62" s="20"/>
      <c r="N62" s="5"/>
      <c r="O62" s="5"/>
    </row>
    <row r="63" spans="1:15" ht="43.4" customHeight="1" x14ac:dyDescent="0.45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s="94" customFormat="1" ht="43.4" customHeight="1" x14ac:dyDescent="0.35">
      <c r="A64" s="90"/>
      <c r="B64" s="91" t="s">
        <v>313</v>
      </c>
      <c r="C64" s="90" t="s">
        <v>26</v>
      </c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2"/>
      <c r="O64" s="93"/>
    </row>
    <row r="65" spans="1:15" ht="43.4" customHeight="1" x14ac:dyDescent="0.35">
      <c r="A65" s="23"/>
      <c r="B65" s="73" t="s">
        <v>307</v>
      </c>
      <c r="C65" s="20" t="s">
        <v>11</v>
      </c>
      <c r="D65" s="20">
        <v>6</v>
      </c>
      <c r="E65" s="20"/>
      <c r="F65" s="20"/>
      <c r="G65" s="20"/>
      <c r="H65" s="20"/>
      <c r="I65" s="20"/>
      <c r="J65" s="20"/>
      <c r="K65" s="20"/>
      <c r="L65" s="20"/>
      <c r="M65" s="20"/>
      <c r="N65" s="5"/>
      <c r="O65" s="5"/>
    </row>
    <row r="66" spans="1:15" ht="43.4" customHeight="1" x14ac:dyDescent="0.35">
      <c r="A66" s="23"/>
      <c r="B66" s="95" t="s">
        <v>308</v>
      </c>
      <c r="C66" s="20" t="s">
        <v>29</v>
      </c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5"/>
      <c r="O66" s="5"/>
    </row>
    <row r="67" spans="1:15" ht="43.4" customHeight="1" x14ac:dyDescent="0.35">
      <c r="A67" s="23"/>
      <c r="B67" s="75" t="s">
        <v>346</v>
      </c>
      <c r="C67" s="20" t="s">
        <v>11</v>
      </c>
      <c r="D67" s="20">
        <v>6</v>
      </c>
      <c r="E67" s="5"/>
      <c r="F67" s="5"/>
      <c r="G67" s="5"/>
      <c r="H67" s="20"/>
      <c r="I67" s="76"/>
      <c r="J67" s="76"/>
      <c r="K67" s="20"/>
      <c r="L67" s="20"/>
      <c r="M67" s="20"/>
      <c r="N67" s="5"/>
      <c r="O67" s="5"/>
    </row>
    <row r="68" spans="1:15" ht="43.4" customHeight="1" x14ac:dyDescent="0.35">
      <c r="A68" s="23"/>
      <c r="B68" s="76" t="s">
        <v>335</v>
      </c>
      <c r="C68" s="20" t="s">
        <v>19</v>
      </c>
      <c r="D68" s="20"/>
      <c r="E68" s="5"/>
      <c r="F68" s="5"/>
      <c r="G68" s="5"/>
      <c r="H68" s="20"/>
      <c r="I68" s="76">
        <v>12</v>
      </c>
      <c r="J68" s="76">
        <v>6</v>
      </c>
      <c r="K68" s="20"/>
      <c r="L68" s="20"/>
      <c r="M68" s="20"/>
      <c r="N68" s="5"/>
      <c r="O68" s="5"/>
    </row>
    <row r="69" spans="1:15" ht="43.4" customHeight="1" x14ac:dyDescent="0.35">
      <c r="A69" s="23"/>
      <c r="B69" s="76" t="s">
        <v>336</v>
      </c>
      <c r="C69" s="20" t="s">
        <v>19</v>
      </c>
      <c r="D69" s="20"/>
      <c r="E69" s="5"/>
      <c r="F69" s="5"/>
      <c r="G69" s="5"/>
      <c r="H69" s="20"/>
      <c r="I69" s="76">
        <v>12</v>
      </c>
      <c r="J69" s="76">
        <v>6</v>
      </c>
      <c r="K69" s="20"/>
      <c r="L69" s="20"/>
      <c r="M69" s="20"/>
      <c r="N69" s="5"/>
      <c r="O69" s="5"/>
    </row>
    <row r="70" spans="1:15" ht="43.4" customHeight="1" x14ac:dyDescent="0.35">
      <c r="A70" s="23"/>
      <c r="B70" s="76" t="s">
        <v>337</v>
      </c>
      <c r="C70" s="20" t="s">
        <v>19</v>
      </c>
      <c r="D70"/>
      <c r="E70" s="5"/>
      <c r="F70" s="5"/>
      <c r="G70" s="5"/>
      <c r="H70" s="20"/>
      <c r="I70" s="76"/>
      <c r="J70" s="76">
        <v>24</v>
      </c>
      <c r="K70" s="20"/>
      <c r="L70" s="20"/>
      <c r="M70" s="20"/>
      <c r="N70" s="5"/>
      <c r="O70" s="5"/>
    </row>
    <row r="71" spans="1:15" ht="43.4" customHeight="1" x14ac:dyDescent="0.35">
      <c r="A71" s="23"/>
      <c r="B71" s="75" t="s">
        <v>347</v>
      </c>
      <c r="C71" s="20" t="s">
        <v>11</v>
      </c>
      <c r="D71" s="20">
        <v>6</v>
      </c>
      <c r="E71" s="5"/>
      <c r="F71" s="5"/>
      <c r="G71" s="5"/>
      <c r="H71" s="20"/>
      <c r="I71" s="74"/>
      <c r="J71" s="76"/>
      <c r="K71" s="20"/>
      <c r="L71" s="20"/>
      <c r="M71" s="20"/>
      <c r="N71" s="5"/>
      <c r="O71" s="5"/>
    </row>
    <row r="72" spans="1:15" ht="43.4" customHeight="1" x14ac:dyDescent="0.35">
      <c r="A72" s="23"/>
      <c r="B72" s="76" t="s">
        <v>338</v>
      </c>
      <c r="C72" s="20" t="s">
        <v>19</v>
      </c>
      <c r="D72" s="20"/>
      <c r="E72" s="5"/>
      <c r="F72" s="5"/>
      <c r="G72" s="5"/>
      <c r="H72" s="20"/>
      <c r="I72" s="74">
        <v>12</v>
      </c>
      <c r="J72" s="76">
        <v>6</v>
      </c>
      <c r="K72" s="20"/>
      <c r="L72" s="20"/>
      <c r="M72" s="20"/>
      <c r="N72" s="5"/>
      <c r="O72" s="5"/>
    </row>
    <row r="73" spans="1:15" ht="43.4" customHeight="1" x14ac:dyDescent="0.35">
      <c r="A73" s="23"/>
      <c r="B73" s="76" t="s">
        <v>339</v>
      </c>
      <c r="C73" s="20" t="s">
        <v>19</v>
      </c>
      <c r="D73" s="20"/>
      <c r="E73" s="5"/>
      <c r="F73" s="5"/>
      <c r="G73" s="5"/>
      <c r="H73" s="20"/>
      <c r="I73" s="76">
        <v>12</v>
      </c>
      <c r="J73" s="76">
        <v>6</v>
      </c>
      <c r="K73" s="20"/>
      <c r="L73" s="20"/>
      <c r="M73" s="20"/>
      <c r="N73" s="5"/>
      <c r="O73" s="5"/>
    </row>
    <row r="74" spans="1:15" ht="43.4" customHeight="1" x14ac:dyDescent="0.35">
      <c r="A74" s="23"/>
      <c r="B74" s="76" t="s">
        <v>340</v>
      </c>
      <c r="C74" s="20" t="s">
        <v>19</v>
      </c>
      <c r="D74" s="20"/>
      <c r="E74" s="5"/>
      <c r="F74" s="5"/>
      <c r="G74" s="5"/>
      <c r="H74" s="20"/>
      <c r="I74" s="76"/>
      <c r="J74" s="76">
        <v>24</v>
      </c>
      <c r="K74" s="20"/>
      <c r="L74" s="20"/>
      <c r="M74" s="20"/>
      <c r="N74" s="5"/>
      <c r="O74" s="5"/>
    </row>
    <row r="75" spans="1:15" ht="43.4" customHeight="1" x14ac:dyDescent="0.35">
      <c r="A75" s="23"/>
      <c r="B75" s="75" t="s">
        <v>345</v>
      </c>
      <c r="C75" s="20" t="s">
        <v>11</v>
      </c>
      <c r="D75" s="20">
        <v>6</v>
      </c>
      <c r="E75" s="5"/>
      <c r="F75" s="5"/>
      <c r="G75" s="5"/>
      <c r="H75" s="20"/>
      <c r="I75" s="76"/>
      <c r="J75" s="76"/>
      <c r="K75" s="20"/>
      <c r="L75" s="20"/>
      <c r="M75" s="20"/>
      <c r="N75" s="5"/>
      <c r="O75" s="5"/>
    </row>
    <row r="76" spans="1:15" ht="43.4" customHeight="1" x14ac:dyDescent="0.35">
      <c r="A76" s="23"/>
      <c r="B76" s="76" t="s">
        <v>341</v>
      </c>
      <c r="C76" s="20" t="s">
        <v>19</v>
      </c>
      <c r="D76" s="20"/>
      <c r="E76" s="5"/>
      <c r="F76" s="5"/>
      <c r="G76" s="5"/>
      <c r="H76" s="20"/>
      <c r="I76" s="76"/>
      <c r="J76" s="76">
        <v>12</v>
      </c>
      <c r="K76" s="20"/>
      <c r="L76" s="20"/>
      <c r="M76" s="20"/>
      <c r="N76" s="5"/>
      <c r="O76" s="5"/>
    </row>
    <row r="77" spans="1:15" ht="43.4" customHeight="1" x14ac:dyDescent="0.35">
      <c r="A77" s="23"/>
      <c r="B77" s="76" t="s">
        <v>342</v>
      </c>
      <c r="C77" s="20" t="s">
        <v>19</v>
      </c>
      <c r="D77" s="20"/>
      <c r="E77" s="5"/>
      <c r="F77" s="5"/>
      <c r="G77" s="5"/>
      <c r="H77" s="20"/>
      <c r="I77" s="76"/>
      <c r="J77" s="76">
        <v>12</v>
      </c>
      <c r="K77" s="20"/>
      <c r="L77" s="20"/>
      <c r="M77" s="20"/>
      <c r="N77" s="5"/>
      <c r="O77" s="5"/>
    </row>
    <row r="78" spans="1:15" ht="43.4" customHeight="1" x14ac:dyDescent="0.35">
      <c r="A78" s="23"/>
      <c r="B78" s="76" t="s">
        <v>343</v>
      </c>
      <c r="C78" s="20" t="s">
        <v>19</v>
      </c>
      <c r="D78" s="20"/>
      <c r="E78" s="5"/>
      <c r="F78" s="5"/>
      <c r="G78" s="5"/>
      <c r="H78" s="20"/>
      <c r="I78" s="76"/>
      <c r="J78" s="76">
        <v>18</v>
      </c>
      <c r="K78" s="20"/>
      <c r="L78" s="20"/>
      <c r="M78" s="20"/>
      <c r="N78" s="5"/>
      <c r="O78" s="5"/>
    </row>
    <row r="79" spans="1:15" ht="43.4" customHeight="1" x14ac:dyDescent="0.35">
      <c r="A79" s="23"/>
      <c r="B79" s="76" t="s">
        <v>344</v>
      </c>
      <c r="C79" s="20" t="s">
        <v>19</v>
      </c>
      <c r="D79" s="20"/>
      <c r="E79" s="5"/>
      <c r="F79" s="5"/>
      <c r="G79" s="5"/>
      <c r="H79" s="20"/>
      <c r="I79" s="76"/>
      <c r="J79" s="76"/>
      <c r="K79" s="20">
        <v>24</v>
      </c>
      <c r="L79" s="20"/>
      <c r="M79" s="20"/>
      <c r="N79" s="5"/>
      <c r="O79" s="5"/>
    </row>
    <row r="80" spans="1:15" ht="43.4" customHeight="1" x14ac:dyDescent="0.45">
      <c r="A80" s="24"/>
      <c r="B80" s="97" t="s">
        <v>310</v>
      </c>
      <c r="C80" s="20" t="s">
        <v>11</v>
      </c>
      <c r="D80" s="20">
        <v>6</v>
      </c>
      <c r="E80" s="20"/>
      <c r="F80" s="20"/>
      <c r="G80" s="20"/>
      <c r="H80" s="20"/>
      <c r="I80" s="20"/>
      <c r="J80" s="20"/>
      <c r="K80" s="20"/>
      <c r="L80" s="20"/>
      <c r="M80" s="20"/>
      <c r="N80" s="6"/>
      <c r="O80" s="6"/>
    </row>
    <row r="81" spans="1:15" ht="43.4" customHeight="1" x14ac:dyDescent="0.35">
      <c r="A81" s="23"/>
      <c r="B81" s="96" t="s">
        <v>334</v>
      </c>
      <c r="C81" s="20" t="s">
        <v>29</v>
      </c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5"/>
      <c r="O81" s="5"/>
    </row>
    <row r="82" spans="1:15" ht="43.4" customHeight="1" x14ac:dyDescent="0.35">
      <c r="A82" s="23"/>
      <c r="B82" s="75" t="s">
        <v>346</v>
      </c>
      <c r="C82" s="20" t="s">
        <v>11</v>
      </c>
      <c r="D82" s="20">
        <v>6</v>
      </c>
      <c r="E82" s="5"/>
      <c r="F82" s="5"/>
      <c r="G82" s="5"/>
      <c r="H82" s="20"/>
      <c r="I82" s="76"/>
      <c r="J82" s="76"/>
      <c r="K82" s="20"/>
      <c r="L82" s="20"/>
      <c r="M82" s="20"/>
      <c r="N82" s="5"/>
      <c r="O82" s="5"/>
    </row>
    <row r="83" spans="1:15" ht="43.4" customHeight="1" x14ac:dyDescent="0.35">
      <c r="A83" s="23"/>
      <c r="B83" s="76" t="s">
        <v>335</v>
      </c>
      <c r="C83" s="20" t="s">
        <v>19</v>
      </c>
      <c r="D83" s="20"/>
      <c r="E83" s="5"/>
      <c r="F83" s="5"/>
      <c r="G83" s="5"/>
      <c r="H83" s="20"/>
      <c r="I83" s="76">
        <v>12</v>
      </c>
      <c r="J83" s="76">
        <v>6</v>
      </c>
      <c r="K83" s="20"/>
      <c r="L83" s="20"/>
      <c r="M83" s="20"/>
      <c r="N83" s="5"/>
      <c r="O83" s="5"/>
    </row>
    <row r="84" spans="1:15" ht="43.4" customHeight="1" x14ac:dyDescent="0.35">
      <c r="A84" s="23"/>
      <c r="B84" s="76" t="s">
        <v>336</v>
      </c>
      <c r="C84" s="20" t="s">
        <v>19</v>
      </c>
      <c r="D84" s="20"/>
      <c r="E84" s="5"/>
      <c r="F84" s="5"/>
      <c r="G84" s="5"/>
      <c r="H84" s="20"/>
      <c r="I84" s="76">
        <v>12</v>
      </c>
      <c r="J84" s="76">
        <v>6</v>
      </c>
      <c r="K84" s="20"/>
      <c r="L84" s="20"/>
      <c r="M84" s="20"/>
      <c r="N84" s="5"/>
      <c r="O84" s="5"/>
    </row>
    <row r="85" spans="1:15" ht="43.4" customHeight="1" x14ac:dyDescent="0.35">
      <c r="A85" s="23"/>
      <c r="B85" s="76" t="s">
        <v>337</v>
      </c>
      <c r="C85" s="20" t="s">
        <v>19</v>
      </c>
      <c r="D85"/>
      <c r="E85" s="5"/>
      <c r="F85" s="5"/>
      <c r="G85" s="5"/>
      <c r="H85" s="20"/>
      <c r="I85" s="76"/>
      <c r="J85" s="76">
        <v>24</v>
      </c>
      <c r="K85" s="20"/>
      <c r="L85" s="20"/>
      <c r="M85" s="20"/>
      <c r="N85" s="5"/>
      <c r="O85" s="5"/>
    </row>
    <row r="86" spans="1:15" ht="43.4" customHeight="1" x14ac:dyDescent="0.35">
      <c r="A86" s="23"/>
      <c r="B86" s="75" t="s">
        <v>347</v>
      </c>
      <c r="C86" s="20" t="s">
        <v>11</v>
      </c>
      <c r="D86" s="20">
        <v>6</v>
      </c>
      <c r="E86" s="5"/>
      <c r="F86" s="5"/>
      <c r="G86" s="5"/>
      <c r="H86" s="20"/>
      <c r="I86" s="74"/>
      <c r="J86" s="76"/>
      <c r="K86" s="20"/>
      <c r="L86" s="20"/>
      <c r="M86" s="20"/>
      <c r="N86" s="5"/>
      <c r="O86" s="5"/>
    </row>
    <row r="87" spans="1:15" ht="43.4" customHeight="1" x14ac:dyDescent="0.35">
      <c r="A87" s="23"/>
      <c r="B87" s="76" t="s">
        <v>338</v>
      </c>
      <c r="C87" s="20" t="s">
        <v>19</v>
      </c>
      <c r="D87" s="20"/>
      <c r="E87" s="5"/>
      <c r="F87" s="5"/>
      <c r="G87" s="5"/>
      <c r="H87" s="20"/>
      <c r="I87" s="74">
        <v>12</v>
      </c>
      <c r="J87" s="76">
        <v>6</v>
      </c>
      <c r="K87" s="20"/>
      <c r="L87" s="20"/>
      <c r="M87" s="20"/>
      <c r="N87" s="5"/>
      <c r="O87" s="5"/>
    </row>
    <row r="88" spans="1:15" ht="43.4" customHeight="1" x14ac:dyDescent="0.35">
      <c r="A88" s="23"/>
      <c r="B88" s="76" t="s">
        <v>339</v>
      </c>
      <c r="C88" s="20" t="s">
        <v>19</v>
      </c>
      <c r="D88" s="20"/>
      <c r="E88" s="5"/>
      <c r="F88" s="5"/>
      <c r="G88" s="5"/>
      <c r="H88" s="20"/>
      <c r="I88" s="76">
        <v>12</v>
      </c>
      <c r="J88" s="76">
        <v>6</v>
      </c>
      <c r="K88" s="20"/>
      <c r="L88" s="20"/>
      <c r="M88" s="20"/>
      <c r="N88" s="5"/>
      <c r="O88" s="5"/>
    </row>
    <row r="89" spans="1:15" ht="43.4" customHeight="1" x14ac:dyDescent="0.35">
      <c r="A89" s="23"/>
      <c r="B89" s="76" t="s">
        <v>340</v>
      </c>
      <c r="C89" s="20" t="s">
        <v>19</v>
      </c>
      <c r="D89" s="20"/>
      <c r="E89" s="5"/>
      <c r="F89" s="5"/>
      <c r="G89" s="5"/>
      <c r="H89" s="20"/>
      <c r="I89" s="76"/>
      <c r="J89" s="76">
        <v>24</v>
      </c>
      <c r="K89" s="20"/>
      <c r="L89" s="20"/>
      <c r="M89" s="20"/>
      <c r="N89" s="5"/>
      <c r="O89" s="5"/>
    </row>
    <row r="90" spans="1:15" ht="43.4" customHeight="1" x14ac:dyDescent="0.45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4" customHeight="1" x14ac:dyDescent="0.45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4" customHeight="1" x14ac:dyDescent="0.45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4" customHeight="1" x14ac:dyDescent="0.45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4" customHeight="1" x14ac:dyDescent="0.45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4" customHeight="1" x14ac:dyDescent="0.45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4" customHeight="1" x14ac:dyDescent="0.45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4" customHeight="1" x14ac:dyDescent="0.45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4" customHeight="1" x14ac:dyDescent="0.45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4" customHeight="1" x14ac:dyDescent="0.45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4" customHeight="1" x14ac:dyDescent="0.45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4" customHeight="1" x14ac:dyDescent="0.45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4" customHeight="1" x14ac:dyDescent="0.45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4" customHeight="1" x14ac:dyDescent="0.45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4" customHeight="1" x14ac:dyDescent="0.45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4" customHeight="1" x14ac:dyDescent="0.45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4" customHeight="1" x14ac:dyDescent="0.45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4" customHeight="1" x14ac:dyDescent="0.45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4" customHeight="1" x14ac:dyDescent="0.45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4" customHeight="1" x14ac:dyDescent="0.45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4" customHeight="1" x14ac:dyDescent="0.45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4" customHeight="1" x14ac:dyDescent="0.45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4" customHeight="1" x14ac:dyDescent="0.45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4" customHeight="1" x14ac:dyDescent="0.45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4" customHeight="1" x14ac:dyDescent="0.45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4" customHeight="1" x14ac:dyDescent="0.45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4" customHeight="1" x14ac:dyDescent="0.45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4" customHeight="1" x14ac:dyDescent="0.45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4" customHeight="1" x14ac:dyDescent="0.45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4" customHeight="1" x14ac:dyDescent="0.45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4" customHeight="1" x14ac:dyDescent="0.45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4" customHeight="1" x14ac:dyDescent="0.45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4" customHeight="1" x14ac:dyDescent="0.45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4" customHeight="1" x14ac:dyDescent="0.45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4" customHeight="1" x14ac:dyDescent="0.45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4" customHeight="1" x14ac:dyDescent="0.45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4" customHeight="1" x14ac:dyDescent="0.45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4" customHeight="1" x14ac:dyDescent="0.45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4" customHeight="1" x14ac:dyDescent="0.45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4" customHeight="1" x14ac:dyDescent="0.45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4" customHeight="1" x14ac:dyDescent="0.45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4" customHeight="1" x14ac:dyDescent="0.45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4" customHeight="1" x14ac:dyDescent="0.45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4" customHeight="1" x14ac:dyDescent="0.45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4" customHeight="1" x14ac:dyDescent="0.45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4" customHeight="1" x14ac:dyDescent="0.45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4" customHeight="1" x14ac:dyDescent="0.45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4" customHeight="1" x14ac:dyDescent="0.45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4" customHeight="1" x14ac:dyDescent="0.45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4" customHeight="1" x14ac:dyDescent="0.45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4" customHeight="1" x14ac:dyDescent="0.45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4" customHeight="1" x14ac:dyDescent="0.45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4" customHeight="1" x14ac:dyDescent="0.45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4" customHeight="1" x14ac:dyDescent="0.45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4" customHeight="1" x14ac:dyDescent="0.45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4" customHeight="1" x14ac:dyDescent="0.45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4" customHeight="1" x14ac:dyDescent="0.45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4" customHeight="1" x14ac:dyDescent="0.45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4" customHeight="1" x14ac:dyDescent="0.45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4" customHeight="1" x14ac:dyDescent="0.45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4" customHeight="1" x14ac:dyDescent="0.45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4" customHeight="1" x14ac:dyDescent="0.45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4" customHeight="1" x14ac:dyDescent="0.45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4" customHeight="1" x14ac:dyDescent="0.45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4" customHeight="1" x14ac:dyDescent="0.45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4" customHeight="1" x14ac:dyDescent="0.45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4" customHeight="1" x14ac:dyDescent="0.45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4" customHeight="1" x14ac:dyDescent="0.45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4" customHeight="1" x14ac:dyDescent="0.45">
      <c r="A158" s="24"/>
      <c r="B158" s="27"/>
      <c r="C158" s="20"/>
      <c r="D158" s="10"/>
      <c r="E158" s="6"/>
      <c r="F158" s="6"/>
      <c r="G158" s="6"/>
      <c r="H158" s="6"/>
      <c r="I158" s="20"/>
      <c r="J158" s="20"/>
      <c r="K158" s="20"/>
      <c r="L158" s="20"/>
      <c r="M158" s="20"/>
      <c r="N158" s="6"/>
      <c r="O158" s="6"/>
    </row>
    <row r="159" spans="1:15" ht="43.4" customHeight="1" x14ac:dyDescent="0.45">
      <c r="A159" s="24"/>
      <c r="B159" s="27"/>
      <c r="C159" s="20"/>
      <c r="D159" s="10"/>
      <c r="E159" s="6"/>
      <c r="F159" s="6"/>
      <c r="G159" s="6"/>
      <c r="H159" s="6"/>
      <c r="I159" s="20"/>
      <c r="J159" s="20"/>
      <c r="K159" s="20"/>
      <c r="L159" s="20"/>
      <c r="M159" s="20"/>
      <c r="N159" s="6"/>
      <c r="O159" s="6"/>
    </row>
    <row r="160" spans="1:15" ht="43.4" customHeight="1" x14ac:dyDescent="0.45">
      <c r="A160" s="24"/>
      <c r="B160" s="27"/>
      <c r="C160" s="20"/>
      <c r="D160" s="10"/>
      <c r="E160" s="6"/>
      <c r="F160" s="6"/>
      <c r="G160" s="6"/>
      <c r="H160" s="6"/>
      <c r="I160" s="20"/>
      <c r="J160" s="20"/>
      <c r="K160" s="20"/>
      <c r="L160" s="20"/>
      <c r="M160" s="20"/>
      <c r="N160" s="6"/>
      <c r="O160" s="6"/>
    </row>
    <row r="161" spans="1:15" ht="43.4" customHeight="1" x14ac:dyDescent="0.45">
      <c r="A161" s="24"/>
      <c r="B161" s="27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4" customHeight="1" x14ac:dyDescent="0.45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4" customHeight="1" x14ac:dyDescent="0.45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4" customHeight="1" x14ac:dyDescent="0.45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4" customHeight="1" x14ac:dyDescent="0.45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4" customHeight="1" x14ac:dyDescent="0.45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4" customHeight="1" x14ac:dyDescent="0.45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4" customHeight="1" x14ac:dyDescent="0.45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4" customHeight="1" x14ac:dyDescent="0.45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4" customHeight="1" x14ac:dyDescent="0.45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4" customHeight="1" x14ac:dyDescent="0.45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4" customHeight="1" x14ac:dyDescent="0.45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4" customHeight="1" x14ac:dyDescent="0.45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4" customHeight="1" x14ac:dyDescent="0.45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4" customHeight="1" x14ac:dyDescent="0.45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4" customHeight="1" x14ac:dyDescent="0.45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4" customHeight="1" x14ac:dyDescent="0.45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4" customHeight="1" x14ac:dyDescent="0.45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4" customHeight="1" x14ac:dyDescent="0.45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4" customHeight="1" x14ac:dyDescent="0.45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4" customHeight="1" x14ac:dyDescent="0.45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4" customHeight="1" x14ac:dyDescent="0.45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4" customHeight="1" x14ac:dyDescent="0.45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4" customHeight="1" x14ac:dyDescent="0.45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4" customHeight="1" x14ac:dyDescent="0.45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4" customHeight="1" x14ac:dyDescent="0.45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4" customHeight="1" x14ac:dyDescent="0.45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4" customHeight="1" x14ac:dyDescent="0.45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4" customHeight="1" x14ac:dyDescent="0.45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4" customHeight="1" x14ac:dyDescent="0.45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4" customHeight="1" x14ac:dyDescent="0.45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4" customHeight="1" x14ac:dyDescent="0.45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4" customHeight="1" x14ac:dyDescent="0.45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4" customHeight="1" x14ac:dyDescent="0.45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4" customHeight="1" x14ac:dyDescent="0.45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4" customHeight="1" x14ac:dyDescent="0.45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4" customHeight="1" x14ac:dyDescent="0.45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4" customHeight="1" x14ac:dyDescent="0.45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4" customHeight="1" x14ac:dyDescent="0.45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4" customHeight="1" x14ac:dyDescent="0.45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4" customHeight="1" x14ac:dyDescent="0.45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4" customHeight="1" x14ac:dyDescent="0.45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4" customHeight="1" x14ac:dyDescent="0.45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4" customHeight="1" x14ac:dyDescent="0.45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4" customHeight="1" x14ac:dyDescent="0.45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4" customHeight="1" x14ac:dyDescent="0.45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4" customHeight="1" x14ac:dyDescent="0.45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4" customHeight="1" x14ac:dyDescent="0.45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4" customHeight="1" x14ac:dyDescent="0.45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4" customHeight="1" x14ac:dyDescent="0.45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4" customHeight="1" x14ac:dyDescent="0.45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4" customHeight="1" x14ac:dyDescent="0.45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4" customHeight="1" x14ac:dyDescent="0.45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4" customHeight="1" x14ac:dyDescent="0.45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4" customHeight="1" x14ac:dyDescent="0.45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4" customHeight="1" x14ac:dyDescent="0.45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4" customHeight="1" x14ac:dyDescent="0.45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4" customHeight="1" x14ac:dyDescent="0.45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4" customHeight="1" x14ac:dyDescent="0.45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4" customHeight="1" x14ac:dyDescent="0.45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4" customHeight="1" x14ac:dyDescent="0.45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4" customHeight="1" x14ac:dyDescent="0.45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4" customHeight="1" x14ac:dyDescent="0.45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4" customHeight="1" x14ac:dyDescent="0.45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4" customHeight="1" x14ac:dyDescent="0.45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4" customHeight="1" x14ac:dyDescent="0.45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4" customHeight="1" x14ac:dyDescent="0.45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4" customHeight="1" x14ac:dyDescent="0.45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4" customHeight="1" x14ac:dyDescent="0.45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4" customHeight="1" x14ac:dyDescent="0.45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4" customHeight="1" x14ac:dyDescent="0.45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4" customHeight="1" x14ac:dyDescent="0.45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4" customHeight="1" x14ac:dyDescent="0.45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4" customHeight="1" x14ac:dyDescent="0.45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4" customHeight="1" x14ac:dyDescent="0.45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4" customHeight="1" x14ac:dyDescent="0.45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4" customHeight="1" x14ac:dyDescent="0.45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4" customHeight="1" x14ac:dyDescent="0.45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4" customHeight="1" x14ac:dyDescent="0.45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4" customHeight="1" x14ac:dyDescent="0.45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4" customHeight="1" x14ac:dyDescent="0.45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4" customHeight="1" x14ac:dyDescent="0.45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4" customHeight="1" x14ac:dyDescent="0.45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4" customHeight="1" x14ac:dyDescent="0.45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4" customHeight="1" x14ac:dyDescent="0.45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4" customHeight="1" x14ac:dyDescent="0.45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4" customHeight="1" x14ac:dyDescent="0.45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4" customHeight="1" x14ac:dyDescent="0.45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4" customHeight="1" x14ac:dyDescent="0.45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4" customHeight="1" x14ac:dyDescent="0.45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4" customHeight="1" x14ac:dyDescent="0.45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4" customHeight="1" x14ac:dyDescent="0.45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4" customHeight="1" x14ac:dyDescent="0.45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4" customHeight="1" x14ac:dyDescent="0.45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4" customHeight="1" x14ac:dyDescent="0.45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4" customHeight="1" x14ac:dyDescent="0.45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4" customHeight="1" x14ac:dyDescent="0.45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4" customHeight="1" x14ac:dyDescent="0.45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4" customHeight="1" x14ac:dyDescent="0.45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4" customHeight="1" x14ac:dyDescent="0.45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4" customHeight="1" x14ac:dyDescent="0.45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4" customHeight="1" x14ac:dyDescent="0.45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4" customHeight="1" x14ac:dyDescent="0.45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4" customHeight="1" x14ac:dyDescent="0.45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4" customHeight="1" x14ac:dyDescent="0.45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4" customHeight="1" x14ac:dyDescent="0.45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4" customHeight="1" x14ac:dyDescent="0.45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4" customHeight="1" x14ac:dyDescent="0.45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4" customHeight="1" x14ac:dyDescent="0.45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4" customHeight="1" x14ac:dyDescent="0.45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4" customHeight="1" x14ac:dyDescent="0.45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4" customHeight="1" x14ac:dyDescent="0.45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4" customHeight="1" x14ac:dyDescent="0.45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4" customHeight="1" x14ac:dyDescent="0.45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4" customHeight="1" x14ac:dyDescent="0.45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4" customHeight="1" x14ac:dyDescent="0.45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4" customHeight="1" x14ac:dyDescent="0.45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4" customHeight="1" x14ac:dyDescent="0.45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4" customHeight="1" x14ac:dyDescent="0.45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4" customHeight="1" x14ac:dyDescent="0.45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4" customHeight="1" x14ac:dyDescent="0.45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4" customHeight="1" x14ac:dyDescent="0.45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4" customHeight="1" x14ac:dyDescent="0.45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4" customHeight="1" x14ac:dyDescent="0.45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4" customHeight="1" x14ac:dyDescent="0.45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4" customHeight="1" x14ac:dyDescent="0.45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4" customHeight="1" x14ac:dyDescent="0.45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4" customHeight="1" x14ac:dyDescent="0.45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4" customHeight="1" x14ac:dyDescent="0.45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4" customHeight="1" x14ac:dyDescent="0.45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4" customHeight="1" x14ac:dyDescent="0.45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4" customHeight="1" x14ac:dyDescent="0.45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4" customHeight="1" x14ac:dyDescent="0.45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4" customHeight="1" x14ac:dyDescent="0.45">
      <c r="A294" s="24"/>
      <c r="B294" s="27"/>
      <c r="C294" s="20"/>
      <c r="D294" s="2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4" customHeight="1" x14ac:dyDescent="0.45">
      <c r="A295" s="24"/>
      <c r="B295" s="27"/>
      <c r="C295" s="20"/>
      <c r="D295" s="2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4" customHeight="1" x14ac:dyDescent="0.45">
      <c r="A296" s="24"/>
      <c r="B296" s="27"/>
      <c r="C296" s="20"/>
      <c r="D296" s="2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4" customHeight="1" x14ac:dyDescent="0.45">
      <c r="A297" s="24"/>
      <c r="B297" s="27"/>
      <c r="C297" s="20"/>
      <c r="D297" s="2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</sheetData>
  <mergeCells count="21"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H15:I16"/>
    <mergeCell ref="A13:A14"/>
    <mergeCell ref="B13:B14"/>
    <mergeCell ref="C13:D14"/>
    <mergeCell ref="E13:F14"/>
    <mergeCell ref="G13:G14"/>
    <mergeCell ref="H13:I14"/>
    <mergeCell ref="A15:A16"/>
    <mergeCell ref="B15:B16"/>
    <mergeCell ref="C15:D16"/>
    <mergeCell ref="E15:F16"/>
    <mergeCell ref="G15:G16"/>
  </mergeCells>
  <conditionalFormatting sqref="A12:A39 G12:N27 D12:E33">
    <cfRule type="expression" dxfId="267" priority="64">
      <formula>$C12="Option"</formula>
    </cfRule>
  </conditionalFormatting>
  <conditionalFormatting sqref="A50:A79 D50:E79 G50:N79">
    <cfRule type="expression" dxfId="266" priority="21">
      <formula>$C50="Option"</formula>
    </cfRule>
  </conditionalFormatting>
  <conditionalFormatting sqref="A80:A998 D80:E998 G80:N998">
    <cfRule type="expression" dxfId="265" priority="10">
      <formula>$C80="Option"</formula>
    </cfRule>
  </conditionalFormatting>
  <conditionalFormatting sqref="A25:B26">
    <cfRule type="expression" dxfId="264" priority="90">
      <formula>$F25="Création"</formula>
    </cfRule>
    <cfRule type="expression" dxfId="263" priority="89">
      <formula>$F25="Modification"</formula>
    </cfRule>
    <cfRule type="expression" dxfId="262" priority="88">
      <formula>$F25="Fermeture"</formula>
    </cfRule>
  </conditionalFormatting>
  <conditionalFormatting sqref="A27:B27">
    <cfRule type="expression" dxfId="261" priority="61">
      <formula>$F27="Fermeture"</formula>
    </cfRule>
    <cfRule type="expression" dxfId="260" priority="63">
      <formula>$F27="Création"</formula>
    </cfRule>
    <cfRule type="expression" dxfId="259" priority="62">
      <formula>$F27="Modification"</formula>
    </cfRule>
  </conditionalFormatting>
  <conditionalFormatting sqref="A41:B41">
    <cfRule type="expression" dxfId="258" priority="45">
      <formula>$F41="Fermeture"</formula>
    </cfRule>
    <cfRule type="expression" dxfId="257" priority="46">
      <formula>$F41="Modification"</formula>
    </cfRule>
    <cfRule type="expression" dxfId="256" priority="47">
      <formula>$F41="Création"</formula>
    </cfRule>
  </conditionalFormatting>
  <conditionalFormatting sqref="A40:K40">
    <cfRule type="expression" dxfId="255" priority="48">
      <formula>$F40="Fermeture"</formula>
    </cfRule>
    <cfRule type="expression" dxfId="254" priority="49">
      <formula>$F40="Modification"</formula>
    </cfRule>
    <cfRule type="expression" dxfId="253" priority="50">
      <formula>$F40="Création"</formula>
    </cfRule>
  </conditionalFormatting>
  <conditionalFormatting sqref="A1:O7 C8:O9 C10 E10 K10:O11 A12:O12 A13:H13 K13:O16 A14:F14 A15:H15 A16:F16 A17:O24 C25:O26 A28:B38 L28:O38 D37:K38 A39:O39">
    <cfRule type="expression" dxfId="252" priority="97">
      <formula>$F1="Modification"</formula>
    </cfRule>
    <cfRule type="expression" dxfId="251" priority="98">
      <formula>$F1="Création"</formula>
    </cfRule>
  </conditionalFormatting>
  <conditionalFormatting sqref="A1:O7 C8:O9 K10:O11 A12:O12 K13:O16 A17:O24 C25:O26 L28:O38 A39:O39 E10 D37:K38 A13:H13 A14:F14 A15:H15 A16:F16 A28:B38 C10">
    <cfRule type="expression" dxfId="250" priority="96">
      <formula>$F1="Fermeture"</formula>
    </cfRule>
  </conditionalFormatting>
  <conditionalFormatting sqref="A44:O49 A67:O79 A82:O996">
    <cfRule type="expression" dxfId="249" priority="58">
      <formula>$F44="Fermeture"</formula>
    </cfRule>
    <cfRule type="expression" dxfId="248" priority="59">
      <formula>$F44="Modification"</formula>
    </cfRule>
    <cfRule type="expression" dxfId="247" priority="60">
      <formula>$F44="Création"</formula>
    </cfRule>
  </conditionalFormatting>
  <conditionalFormatting sqref="A50:O63">
    <cfRule type="expression" dxfId="246" priority="23">
      <formula>$F50="Fermeture"</formula>
    </cfRule>
    <cfRule type="expression" dxfId="245" priority="24">
      <formula>$F50="Modification"</formula>
    </cfRule>
    <cfRule type="expression" dxfId="244" priority="25">
      <formula>$F50="Création"</formula>
    </cfRule>
  </conditionalFormatting>
  <conditionalFormatting sqref="A64:O66">
    <cfRule type="expression" dxfId="243" priority="14">
      <formula>$F64="Création"</formula>
    </cfRule>
    <cfRule type="expression" dxfId="242" priority="12">
      <formula>$F64="Fermeture"</formula>
    </cfRule>
    <cfRule type="expression" dxfId="241" priority="13">
      <formula>$F64="Modification"</formula>
    </cfRule>
  </conditionalFormatting>
  <conditionalFormatting sqref="A80:O81">
    <cfRule type="expression" dxfId="240" priority="2">
      <formula>$F80="Modification"</formula>
    </cfRule>
    <cfRule type="expression" dxfId="239" priority="3">
      <formula>$F80="Création"</formula>
    </cfRule>
    <cfRule type="expression" dxfId="238" priority="1">
      <formula>$F80="Fermeture"</formula>
    </cfRule>
  </conditionalFormatting>
  <conditionalFormatting sqref="B26">
    <cfRule type="expression" dxfId="237" priority="91">
      <formula>$F26="Fermeture"</formula>
    </cfRule>
    <cfRule type="expression" dxfId="236" priority="92">
      <formula>$F26="Modification"</formula>
    </cfRule>
    <cfRule type="expression" dxfId="235" priority="93">
      <formula>$F26="Création"</formula>
    </cfRule>
  </conditionalFormatting>
  <conditionalFormatting sqref="B42:B43">
    <cfRule type="expression" dxfId="234" priority="44">
      <formula>$F42="Création"</formula>
    </cfRule>
    <cfRule type="expression" dxfId="233" priority="43">
      <formula>$F42="Modification"</formula>
    </cfRule>
    <cfRule type="expression" dxfId="232" priority="42">
      <formula>$F42="Fermeture"</formula>
    </cfRule>
  </conditionalFormatting>
  <conditionalFormatting sqref="C34:C35">
    <cfRule type="expression" dxfId="231" priority="85">
      <formula>$F33="Fermeture"</formula>
    </cfRule>
    <cfRule type="expression" dxfId="230" priority="86">
      <formula>$F33="Modification"</formula>
    </cfRule>
    <cfRule type="expression" dxfId="229" priority="87">
      <formula>$F33="Création"</formula>
    </cfRule>
  </conditionalFormatting>
  <conditionalFormatting sqref="C37:C38">
    <cfRule type="expression" dxfId="228" priority="76">
      <formula>$F36="Fermeture"</formula>
    </cfRule>
    <cfRule type="expression" dxfId="227" priority="77">
      <formula>$F36="Modification"</formula>
    </cfRule>
    <cfRule type="expression" dxfId="226" priority="78">
      <formula>$F36="Création"</formula>
    </cfRule>
  </conditionalFormatting>
  <conditionalFormatting sqref="C28:K33 D34:K35 C36:K36">
    <cfRule type="expression" dxfId="225" priority="80">
      <formula>$F28="Fermeture"</formula>
    </cfRule>
    <cfRule type="expression" dxfId="224" priority="81">
      <formula>$F28="Modification"</formula>
    </cfRule>
    <cfRule type="expression" dxfId="223" priority="82">
      <formula>$F28="Création"</formula>
    </cfRule>
  </conditionalFormatting>
  <conditionalFormatting sqref="C27:O27">
    <cfRule type="expression" dxfId="222" priority="66">
      <formula>$F27="Fermeture"</formula>
    </cfRule>
    <cfRule type="expression" dxfId="221" priority="67">
      <formula>$F27="Modification"</formula>
    </cfRule>
    <cfRule type="expression" dxfId="220" priority="68">
      <formula>$F27="Création"</formula>
    </cfRule>
  </conditionalFormatting>
  <conditionalFormatting sqref="D34:E34 G34:K34">
    <cfRule type="expression" dxfId="219" priority="83">
      <formula>$C35="Option"</formula>
    </cfRule>
  </conditionalFormatting>
  <conditionalFormatting sqref="D35:E35 G35:K35">
    <cfRule type="expression" dxfId="218" priority="84">
      <formula>#REF!="Option"</formula>
    </cfRule>
  </conditionalFormatting>
  <conditionalFormatting sqref="G28:K33">
    <cfRule type="expression" dxfId="217" priority="79">
      <formula>$C28="Option"</formula>
    </cfRule>
  </conditionalFormatting>
  <conditionalFormatting sqref="G36:K38 D36:E39 A1:A7 D1:E9 G1:N9 E10 K10:N11 L28:N38">
    <cfRule type="expression" dxfId="216" priority="94">
      <formula>$C1="Option"</formula>
    </cfRule>
  </conditionalFormatting>
  <conditionalFormatting sqref="G39:N49 A40:A49 D40:E49">
    <cfRule type="expression" dxfId="215" priority="51">
      <formula>$C39="Option"</formula>
    </cfRule>
  </conditionalFormatting>
  <conditionalFormatting sqref="L40:O40 C41:O43 A42:A43">
    <cfRule type="expression" dxfId="214" priority="53">
      <formula>$F40="Fermeture"</formula>
    </cfRule>
    <cfRule type="expression" dxfId="213" priority="55">
      <formula>$F40="Création"</formula>
    </cfRule>
    <cfRule type="expression" dxfId="212" priority="54">
      <formula>$F40="Modification"</formula>
    </cfRule>
  </conditionalFormatting>
  <conditionalFormatting sqref="N1:N26 N28:N39">
    <cfRule type="expression" dxfId="211" priority="95">
      <formula>$M1="Porteuse"</formula>
    </cfRule>
  </conditionalFormatting>
  <conditionalFormatting sqref="N27">
    <cfRule type="expression" dxfId="210" priority="65">
      <formula>$M27="Porteuse"</formula>
    </cfRule>
  </conditionalFormatting>
  <conditionalFormatting sqref="N40:N49">
    <cfRule type="expression" dxfId="209" priority="52">
      <formula>$M40="Porteuse"</formula>
    </cfRule>
  </conditionalFormatting>
  <conditionalFormatting sqref="N50:N79">
    <cfRule type="expression" dxfId="208" priority="22">
      <formula>$M50="Porteuse"</formula>
    </cfRule>
  </conditionalFormatting>
  <conditionalFormatting sqref="N80:N996">
    <cfRule type="expression" dxfId="207" priority="11">
      <formula>$M80="Porteuse"</formula>
    </cfRule>
  </conditionalFormatting>
  <dataValidations count="6">
    <dataValidation type="list" allowBlank="1" showInputMessage="1" showErrorMessage="1" sqref="L19:L297" xr:uid="{1DB6EE80-EF9E-4EA4-A7E3-BC8288A39023}">
      <formula1>"Anglais"</formula1>
    </dataValidation>
    <dataValidation type="list" allowBlank="1" showInputMessage="1" showErrorMessage="1" sqref="E19:E297" xr:uid="{353B4EDD-C861-45EB-A668-173BABF95587}">
      <formula1>List_Type</formula1>
    </dataValidation>
    <dataValidation type="list" allowBlank="1" showInputMessage="1" showErrorMessage="1" sqref="F19:F297" xr:uid="{8E8C85D1-ECF8-4444-BDB7-8665B0639487}">
      <formula1>List_Statut</formula1>
    </dataValidation>
    <dataValidation type="list" allowBlank="1" showInputMessage="1" showErrorMessage="1" sqref="C19:C297" xr:uid="{770D686E-EAAE-401B-9919-D9FDFF28651F}">
      <formula1>"UE, ECUE, BLOC, OPTION, Parcours Pédagogique"</formula1>
    </dataValidation>
    <dataValidation type="list" allowBlank="1" showInputMessage="1" showErrorMessage="1" sqref="H19:H297" xr:uid="{0C0AF1E5-61E3-4D63-A01F-C103E83FA78B}">
      <formula1>List_CNU</formula1>
    </dataValidation>
    <dataValidation type="list" allowBlank="1" showInputMessage="1" showErrorMessage="1" sqref="M19:M297" xr:uid="{1434F605-AC5A-4275-9AAA-68E98CCD68BB}">
      <formula1>List_Mutualisation</formula1>
    </dataValidation>
  </dataValidation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3AB45-0241-4D35-9838-EB099743D28A}">
  <dimension ref="A1:W300"/>
  <sheetViews>
    <sheetView topLeftCell="A7" zoomScale="55" zoomScaleNormal="55" workbookViewId="0">
      <selection sqref="A1:XFD1048576"/>
    </sheetView>
  </sheetViews>
  <sheetFormatPr baseColWidth="10" defaultColWidth="11.453125" defaultRowHeight="14.5" x14ac:dyDescent="0.35"/>
  <cols>
    <col min="1" max="1" width="43.81640625" style="14" bestFit="1" customWidth="1"/>
    <col min="2" max="2" width="50.7265625" style="14" customWidth="1"/>
    <col min="3" max="3" width="15.453125" style="18" customWidth="1"/>
    <col min="4" max="4" width="20.81640625" style="14" customWidth="1"/>
    <col min="5" max="5" width="15.453125" style="14" customWidth="1"/>
    <col min="6" max="6" width="24.7265625" style="14" customWidth="1"/>
    <col min="7" max="7" width="22" style="14" customWidth="1"/>
    <col min="8" max="8" width="27.1796875" style="14" customWidth="1"/>
    <col min="9" max="9" width="35.26953125" style="14" customWidth="1"/>
    <col min="10" max="10" width="18.7265625" style="14" customWidth="1"/>
    <col min="11" max="11" width="40.7265625" style="14" customWidth="1"/>
    <col min="12" max="12" width="31.7265625" style="14" customWidth="1"/>
    <col min="13" max="14" width="22.453125" style="14" customWidth="1"/>
    <col min="15" max="15" width="20.26953125" style="14" customWidth="1"/>
    <col min="16" max="16" width="20.81640625" style="14" bestFit="1" customWidth="1"/>
    <col min="17" max="17" width="20.453125" style="14" customWidth="1"/>
    <col min="18" max="18" width="17.26953125" style="14" customWidth="1"/>
    <col min="19" max="19" width="51.26953125" style="14" customWidth="1"/>
    <col min="20" max="20" width="46.1796875" style="18" customWidth="1"/>
    <col min="21" max="23" width="11.453125" style="32"/>
  </cols>
  <sheetData>
    <row r="1" spans="1:19" x14ac:dyDescent="0.35">
      <c r="A1" s="146"/>
      <c r="B1" s="146"/>
      <c r="C1" s="146"/>
      <c r="D1" s="146"/>
      <c r="E1" s="146"/>
      <c r="F1" s="146"/>
      <c r="G1" s="146"/>
      <c r="H1" s="146"/>
      <c r="I1" s="146"/>
      <c r="J1" s="35"/>
    </row>
    <row r="2" spans="1:19" x14ac:dyDescent="0.35">
      <c r="A2" s="146"/>
      <c r="B2" s="146"/>
      <c r="C2" s="146"/>
      <c r="D2" s="146"/>
      <c r="E2" s="146"/>
      <c r="F2" s="146"/>
      <c r="G2" s="146"/>
      <c r="H2" s="146"/>
      <c r="I2" s="146"/>
      <c r="J2" s="35"/>
    </row>
    <row r="3" spans="1:19" x14ac:dyDescent="0.35">
      <c r="A3" s="146"/>
      <c r="B3" s="146"/>
      <c r="C3" s="146"/>
      <c r="D3" s="146"/>
      <c r="E3" s="146"/>
      <c r="F3" s="146"/>
      <c r="G3" s="146"/>
      <c r="H3" s="146"/>
      <c r="I3" s="146"/>
      <c r="J3" s="35"/>
    </row>
    <row r="4" spans="1:19" x14ac:dyDescent="0.35">
      <c r="A4" s="146"/>
      <c r="B4" s="146"/>
      <c r="C4" s="146"/>
      <c r="D4" s="146"/>
      <c r="E4" s="146"/>
      <c r="F4" s="146"/>
      <c r="G4" s="146"/>
      <c r="H4" s="146"/>
      <c r="I4" s="146"/>
      <c r="J4" s="35"/>
    </row>
    <row r="5" spans="1:19" x14ac:dyDescent="0.35">
      <c r="A5" s="146"/>
      <c r="B5" s="146"/>
      <c r="C5" s="146"/>
      <c r="D5" s="146"/>
      <c r="E5" s="146"/>
      <c r="F5" s="146"/>
      <c r="G5" s="146"/>
      <c r="H5" s="146"/>
      <c r="I5" s="146"/>
      <c r="J5" s="35"/>
    </row>
    <row r="6" spans="1:19" x14ac:dyDescent="0.35">
      <c r="A6" s="146"/>
      <c r="B6" s="146"/>
      <c r="C6" s="146"/>
      <c r="D6" s="146"/>
      <c r="E6" s="146"/>
      <c r="F6" s="146"/>
      <c r="G6" s="146"/>
      <c r="H6" s="146"/>
      <c r="I6" s="146"/>
      <c r="J6" s="35"/>
    </row>
    <row r="7" spans="1:19" ht="14.5" customHeight="1" x14ac:dyDescent="0.35">
      <c r="A7" s="194" t="s">
        <v>206</v>
      </c>
      <c r="B7" s="145" t="str">
        <f>'Fiche Générale'!B3</f>
        <v>Portail_LLAC</v>
      </c>
      <c r="C7" s="170" t="s">
        <v>207</v>
      </c>
      <c r="D7" s="148"/>
      <c r="E7" s="168">
        <f>'Fiche Générale'!B4</f>
        <v>0</v>
      </c>
      <c r="F7" s="145"/>
      <c r="G7" s="148" t="s">
        <v>208</v>
      </c>
      <c r="H7" s="169" t="str">
        <f>'Fiche Générale'!B5</f>
        <v>-</v>
      </c>
      <c r="I7" s="169"/>
      <c r="J7" s="36"/>
      <c r="K7" s="19"/>
    </row>
    <row r="8" spans="1:19" ht="14.5" customHeight="1" x14ac:dyDescent="0.35">
      <c r="A8" s="195"/>
      <c r="B8" s="145"/>
      <c r="C8" s="170"/>
      <c r="D8" s="148"/>
      <c r="E8" s="168"/>
      <c r="F8" s="145"/>
      <c r="G8" s="148"/>
      <c r="H8" s="169"/>
      <c r="I8" s="169"/>
      <c r="J8" s="36"/>
      <c r="K8" s="19"/>
    </row>
    <row r="9" spans="1:19" ht="14.5" customHeight="1" x14ac:dyDescent="0.35">
      <c r="A9" s="195"/>
      <c r="B9" s="145"/>
      <c r="C9" s="170"/>
      <c r="D9" s="148"/>
      <c r="E9" s="168"/>
      <c r="F9" s="145"/>
      <c r="G9" s="148"/>
      <c r="H9" s="169"/>
      <c r="I9" s="169"/>
      <c r="J9" s="36"/>
      <c r="K9" s="19"/>
    </row>
    <row r="10" spans="1:19" ht="14.5" customHeight="1" x14ac:dyDescent="0.35">
      <c r="A10" s="195"/>
      <c r="B10" s="145"/>
      <c r="C10" s="161" t="s">
        <v>177</v>
      </c>
      <c r="D10" s="161"/>
      <c r="E10" s="171" t="str">
        <f>'Fiche Générale'!B9</f>
        <v>LLCER Anglais</v>
      </c>
      <c r="F10" s="171"/>
      <c r="G10" s="171"/>
      <c r="H10" s="171"/>
      <c r="I10" s="171"/>
      <c r="J10" s="36"/>
      <c r="K10" s="19"/>
    </row>
    <row r="11" spans="1:19" ht="14.5" customHeight="1" x14ac:dyDescent="0.35">
      <c r="A11" s="195"/>
      <c r="B11" s="145"/>
      <c r="C11" s="161"/>
      <c r="D11" s="161"/>
      <c r="E11" s="171"/>
      <c r="F11" s="171"/>
      <c r="G11" s="171"/>
      <c r="H11" s="171"/>
      <c r="I11" s="171"/>
      <c r="J11" s="36"/>
      <c r="K11" s="19"/>
    </row>
    <row r="12" spans="1:19" x14ac:dyDescent="0.35">
      <c r="C12" s="14"/>
      <c r="I12" s="39"/>
      <c r="J12" s="39"/>
      <c r="M12" s="141" t="s">
        <v>209</v>
      </c>
      <c r="N12" s="142"/>
      <c r="O12" s="181"/>
      <c r="P12" s="141" t="s">
        <v>210</v>
      </c>
      <c r="Q12" s="142"/>
      <c r="R12" s="142"/>
      <c r="S12" s="181"/>
    </row>
    <row r="13" spans="1:19" x14ac:dyDescent="0.35">
      <c r="A13" s="178" t="s">
        <v>178</v>
      </c>
      <c r="B13" s="105" t="str">
        <f>'S4 Maquette'!B13</f>
        <v>2ème année de Portail</v>
      </c>
      <c r="C13" s="105"/>
      <c r="D13" s="178" t="s">
        <v>211</v>
      </c>
      <c r="E13" s="191">
        <f>'S4 Maquette'!E13</f>
        <v>0</v>
      </c>
      <c r="F13" s="191"/>
      <c r="G13" s="191"/>
      <c r="I13" s="39"/>
      <c r="J13" s="39"/>
      <c r="M13" s="143"/>
      <c r="N13" s="144"/>
      <c r="O13" s="182"/>
      <c r="P13" s="143"/>
      <c r="Q13" s="144"/>
      <c r="R13" s="144"/>
      <c r="S13" s="182"/>
    </row>
    <row r="14" spans="1:19" x14ac:dyDescent="0.35">
      <c r="A14" s="180"/>
      <c r="B14" s="105"/>
      <c r="C14" s="105"/>
      <c r="D14" s="180"/>
      <c r="E14" s="191"/>
      <c r="F14" s="191"/>
      <c r="G14" s="191"/>
      <c r="I14" s="39"/>
      <c r="J14" s="39"/>
      <c r="M14" s="140" t="s">
        <v>212</v>
      </c>
      <c r="N14" s="141" t="s">
        <v>213</v>
      </c>
      <c r="O14" s="181"/>
      <c r="P14" s="146"/>
      <c r="Q14" s="185"/>
      <c r="R14" s="192"/>
      <c r="S14" s="178"/>
    </row>
    <row r="15" spans="1:19" x14ac:dyDescent="0.35">
      <c r="A15" s="178" t="s">
        <v>214</v>
      </c>
      <c r="B15" s="108" t="str">
        <f>'S4 Maquette'!B15</f>
        <v>Semestre 4</v>
      </c>
      <c r="C15" s="109"/>
      <c r="D15" s="178" t="s">
        <v>215</v>
      </c>
      <c r="E15" s="191">
        <f>'S4 Maquette'!E15:F16</f>
        <v>0</v>
      </c>
      <c r="F15" s="191"/>
      <c r="G15" s="191"/>
      <c r="I15" s="39"/>
      <c r="J15" s="39"/>
      <c r="M15" s="140"/>
      <c r="N15" s="188"/>
      <c r="O15" s="189"/>
      <c r="P15" s="146"/>
      <c r="Q15" s="186"/>
      <c r="R15" s="192"/>
      <c r="S15" s="179"/>
    </row>
    <row r="16" spans="1:19" x14ac:dyDescent="0.35">
      <c r="A16" s="180"/>
      <c r="B16" s="111"/>
      <c r="C16" s="112"/>
      <c r="D16" s="180"/>
      <c r="E16" s="191"/>
      <c r="F16" s="191"/>
      <c r="G16" s="191"/>
      <c r="I16" s="39"/>
      <c r="J16" s="39"/>
      <c r="M16" s="140"/>
      <c r="N16" s="188"/>
      <c r="O16" s="189"/>
      <c r="P16" s="146"/>
      <c r="Q16" s="186"/>
      <c r="R16" s="192"/>
      <c r="S16" s="179"/>
    </row>
    <row r="17" spans="1:23" x14ac:dyDescent="0.35">
      <c r="L17" s="15"/>
      <c r="M17" s="140"/>
      <c r="N17" s="143"/>
      <c r="O17" s="182"/>
      <c r="P17" s="146"/>
      <c r="Q17" s="187"/>
      <c r="R17" s="192"/>
      <c r="S17" s="180"/>
    </row>
    <row r="18" spans="1:23" ht="59.5" customHeight="1" x14ac:dyDescent="0.35">
      <c r="A18" s="3" t="s">
        <v>216</v>
      </c>
      <c r="B18" s="38" t="s">
        <v>217</v>
      </c>
      <c r="C18" s="3" t="s">
        <v>5</v>
      </c>
      <c r="D18" s="3" t="s">
        <v>218</v>
      </c>
      <c r="E18" s="3" t="s">
        <v>219</v>
      </c>
      <c r="F18" s="3" t="s">
        <v>220</v>
      </c>
      <c r="G18" s="3" t="s">
        <v>221</v>
      </c>
      <c r="H18" s="3" t="s">
        <v>222</v>
      </c>
      <c r="I18" s="3" t="s">
        <v>223</v>
      </c>
      <c r="J18" s="3" t="s">
        <v>252</v>
      </c>
      <c r="K18" s="3" t="s">
        <v>225</v>
      </c>
      <c r="L18" s="3" t="s">
        <v>226</v>
      </c>
      <c r="M18" s="3" t="s">
        <v>227</v>
      </c>
      <c r="N18" s="3" t="s">
        <v>217</v>
      </c>
      <c r="O18" s="3" t="s">
        <v>228</v>
      </c>
      <c r="P18" s="3" t="s">
        <v>229</v>
      </c>
      <c r="Q18" s="3" t="s">
        <v>217</v>
      </c>
      <c r="R18" s="3" t="s">
        <v>228</v>
      </c>
      <c r="S18" s="4" t="s">
        <v>230</v>
      </c>
      <c r="T18" s="4" t="s">
        <v>231</v>
      </c>
      <c r="W18"/>
    </row>
    <row r="19" spans="1:23" ht="30.65" customHeight="1" x14ac:dyDescent="0.35">
      <c r="A19" s="59" t="str">
        <f>'S4 Maquette'!B19</f>
        <v>Compétences transversales S4</v>
      </c>
      <c r="B19" s="42" t="str">
        <f>'S4 Maquette'!C19</f>
        <v>UE</v>
      </c>
      <c r="C19" s="60">
        <f>'S4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5" customHeight="1" x14ac:dyDescent="0.35">
      <c r="A20" s="59" t="str">
        <f>'S4 Maquette'!B20</f>
        <v>Compétences écrites 2</v>
      </c>
      <c r="B20" s="42" t="str">
        <f>'S4 Maquette'!C20</f>
        <v>ECUE</v>
      </c>
      <c r="C20" s="66">
        <f>'S4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5" customHeight="1" x14ac:dyDescent="0.35">
      <c r="A21" s="59" t="str">
        <f>'S4 Maquette'!B21</f>
        <v>Compétences numériques 2</v>
      </c>
      <c r="B21" s="42" t="str">
        <f>'S4 Maquette'!C21</f>
        <v>ECUE</v>
      </c>
      <c r="C21" s="66">
        <f>'S4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5" customHeight="1" x14ac:dyDescent="0.35">
      <c r="A22" s="59" t="str">
        <f>'S4 Maquette'!B22</f>
        <v>Langue Vivante-4</v>
      </c>
      <c r="B22" s="42" t="str">
        <f>'S4 Maquette'!C22</f>
        <v>ECUE</v>
      </c>
      <c r="C22" s="66">
        <f>'S4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5" customHeight="1" x14ac:dyDescent="0.35">
      <c r="A23" s="8" t="str">
        <f>'S4 Maquette'!B23</f>
        <v>Min 1 Max 1</v>
      </c>
      <c r="B23" s="42" t="str">
        <f>'S4 Maquette'!C23</f>
        <v>OPTION</v>
      </c>
      <c r="C23" s="66">
        <f>'S4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65" customHeight="1" x14ac:dyDescent="0.35">
      <c r="A24" s="8" t="str">
        <f>'S4 Maquette'!B24</f>
        <v>Anglais 4</v>
      </c>
      <c r="B24" s="42" t="str">
        <f>'S4 Maquette'!C24</f>
        <v>ECUE</v>
      </c>
      <c r="C24" s="66">
        <f>'S4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65" customHeight="1" x14ac:dyDescent="0.35">
      <c r="A25" s="8" t="str">
        <f>'S4 Maquette'!B25</f>
        <v>Espagnol</v>
      </c>
      <c r="B25" s="42" t="str">
        <f>'S4 Maquette'!C25</f>
        <v>ECUE</v>
      </c>
      <c r="C25" s="66">
        <f>'S4 Maquette'!F25</f>
        <v>0</v>
      </c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65" customHeight="1" x14ac:dyDescent="0.35">
      <c r="A26" s="8" t="str">
        <f>'S4 Maquette'!B26</f>
        <v>Italien</v>
      </c>
      <c r="B26" s="42" t="str">
        <f>'S4 Maquette'!C26</f>
        <v>ECUE</v>
      </c>
      <c r="C26" s="66">
        <f>'S4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65" customHeight="1" x14ac:dyDescent="0.35">
      <c r="A27" s="81" t="s">
        <v>296</v>
      </c>
      <c r="B27" s="80" t="s">
        <v>26</v>
      </c>
      <c r="C27" s="43"/>
      <c r="D27" s="20"/>
      <c r="E27" s="20"/>
      <c r="F27" s="20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6"/>
      <c r="W27"/>
    </row>
    <row r="28" spans="1:23" ht="30.65" customHeight="1" x14ac:dyDescent="0.35">
      <c r="A28" s="73" t="s">
        <v>253</v>
      </c>
      <c r="B28" s="20" t="s">
        <v>11</v>
      </c>
      <c r="C28" s="43"/>
      <c r="D28" s="20"/>
      <c r="E28" s="20"/>
      <c r="F28" s="20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6"/>
      <c r="W28"/>
    </row>
    <row r="29" spans="1:23" ht="30.65" customHeight="1" x14ac:dyDescent="0.35">
      <c r="A29" s="74" t="s">
        <v>267</v>
      </c>
      <c r="B29" s="20" t="s">
        <v>19</v>
      </c>
      <c r="C29" s="43"/>
      <c r="D29" s="20"/>
      <c r="E29" s="20"/>
      <c r="F29" s="20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6"/>
      <c r="W29"/>
    </row>
    <row r="30" spans="1:23" ht="30.65" customHeight="1" x14ac:dyDescent="0.35">
      <c r="A30" s="74" t="s">
        <v>268</v>
      </c>
      <c r="B30" s="20" t="s">
        <v>19</v>
      </c>
      <c r="C30" s="43"/>
      <c r="D30" s="20"/>
      <c r="E30" s="20"/>
      <c r="F30" s="20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6"/>
      <c r="W30"/>
    </row>
    <row r="31" spans="1:23" ht="30.65" customHeight="1" x14ac:dyDescent="0.35">
      <c r="A31" s="74" t="s">
        <v>279</v>
      </c>
      <c r="B31" s="20" t="s">
        <v>19</v>
      </c>
      <c r="C31" s="43"/>
      <c r="D31" s="20"/>
      <c r="E31" s="20"/>
      <c r="F31" s="20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6"/>
      <c r="W31"/>
    </row>
    <row r="32" spans="1:23" ht="30.65" customHeight="1" x14ac:dyDescent="0.35">
      <c r="A32" s="74" t="s">
        <v>280</v>
      </c>
      <c r="B32" s="20" t="s">
        <v>19</v>
      </c>
      <c r="C32" s="43"/>
      <c r="D32" s="20"/>
      <c r="E32" s="20"/>
      <c r="F32" s="20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6"/>
      <c r="W32"/>
    </row>
    <row r="33" spans="1:23" ht="30.65" customHeight="1" x14ac:dyDescent="0.35">
      <c r="A33" s="75" t="s">
        <v>271</v>
      </c>
      <c r="B33" s="20" t="s">
        <v>11</v>
      </c>
      <c r="C33" s="43"/>
      <c r="D33" s="20"/>
      <c r="E33" s="20"/>
      <c r="F33" s="20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6"/>
      <c r="W33"/>
    </row>
    <row r="34" spans="1:23" ht="30.65" customHeight="1" x14ac:dyDescent="0.35">
      <c r="A34" s="76" t="s">
        <v>272</v>
      </c>
      <c r="B34" s="20" t="s">
        <v>19</v>
      </c>
      <c r="C34" s="43"/>
      <c r="D34" s="20"/>
      <c r="E34" s="20"/>
      <c r="F34" s="20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6"/>
      <c r="W34"/>
    </row>
    <row r="35" spans="1:23" ht="30.65" customHeight="1" x14ac:dyDescent="0.35">
      <c r="A35" s="76" t="s">
        <v>273</v>
      </c>
      <c r="B35" s="20" t="s">
        <v>19</v>
      </c>
      <c r="C35" s="43"/>
      <c r="D35" s="20"/>
      <c r="E35" s="20"/>
      <c r="F35" s="20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6"/>
      <c r="W35"/>
    </row>
    <row r="36" spans="1:23" ht="30.65" customHeight="1" x14ac:dyDescent="0.35">
      <c r="A36" s="73" t="s">
        <v>281</v>
      </c>
      <c r="B36" s="20" t="s">
        <v>11</v>
      </c>
      <c r="C36" s="43"/>
      <c r="D36" s="20"/>
      <c r="E36" s="20"/>
      <c r="F36" s="20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6"/>
      <c r="W36"/>
    </row>
    <row r="37" spans="1:23" ht="30.65" customHeight="1" x14ac:dyDescent="0.35">
      <c r="A37" s="74" t="s">
        <v>275</v>
      </c>
      <c r="B37" s="20" t="s">
        <v>19</v>
      </c>
      <c r="C37" s="43"/>
      <c r="D37" s="20"/>
      <c r="E37" s="20"/>
      <c r="F37" s="20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6"/>
      <c r="W37"/>
    </row>
    <row r="38" spans="1:23" ht="30.65" customHeight="1" x14ac:dyDescent="0.35">
      <c r="A38" s="74" t="s">
        <v>276</v>
      </c>
      <c r="B38" s="20" t="s">
        <v>19</v>
      </c>
      <c r="C38" s="43"/>
      <c r="D38" s="20"/>
      <c r="E38" s="20"/>
      <c r="F38" s="20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6"/>
      <c r="W38"/>
    </row>
    <row r="39" spans="1:23" ht="30.65" customHeight="1" x14ac:dyDescent="0.35">
      <c r="A39" s="26"/>
      <c r="B39" s="20"/>
      <c r="C39" s="43"/>
      <c r="D39" s="20"/>
      <c r="E39" s="20"/>
      <c r="F39" s="20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6"/>
      <c r="W39"/>
    </row>
    <row r="40" spans="1:23" ht="30.65" customHeight="1" x14ac:dyDescent="0.35">
      <c r="A40" s="99" t="s">
        <v>297</v>
      </c>
      <c r="B40" s="89" t="s">
        <v>29</v>
      </c>
      <c r="C40" s="43"/>
      <c r="D40" s="20"/>
      <c r="E40" s="20"/>
      <c r="F40" s="20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6"/>
      <c r="W40"/>
    </row>
    <row r="41" spans="1:23" ht="30.65" customHeight="1" x14ac:dyDescent="0.35">
      <c r="A41" s="91" t="s">
        <v>312</v>
      </c>
      <c r="B41" s="90" t="s">
        <v>26</v>
      </c>
      <c r="C41" s="43"/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65" customHeight="1" x14ac:dyDescent="0.35">
      <c r="A42" s="73" t="s">
        <v>307</v>
      </c>
      <c r="B42" s="20" t="s">
        <v>11</v>
      </c>
      <c r="C42" s="43">
        <f>'S4 Maquette'!F44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65" customHeight="1" x14ac:dyDescent="0.35">
      <c r="A43" s="95" t="s">
        <v>308</v>
      </c>
      <c r="B43" s="20" t="s">
        <v>29</v>
      </c>
      <c r="C43" s="43">
        <f>'S4 Maquette'!F45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65" customHeight="1" x14ac:dyDescent="0.35">
      <c r="A44" s="75" t="s">
        <v>327</v>
      </c>
      <c r="B44" s="20" t="s">
        <v>11</v>
      </c>
      <c r="C44" s="43">
        <f>'S4 Maquette'!F46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65" customHeight="1" x14ac:dyDescent="0.35">
      <c r="A45" s="76" t="s">
        <v>323</v>
      </c>
      <c r="B45" s="20" t="s">
        <v>19</v>
      </c>
      <c r="C45" s="43">
        <f>'S4 Maquette'!F47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65" customHeight="1" x14ac:dyDescent="0.35">
      <c r="A46" s="76" t="s">
        <v>324</v>
      </c>
      <c r="B46" s="20" t="s">
        <v>19</v>
      </c>
      <c r="C46" s="43">
        <f>'S4 Maquette'!F48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65" customHeight="1" x14ac:dyDescent="0.35">
      <c r="A47" s="75" t="s">
        <v>328</v>
      </c>
      <c r="B47" s="20" t="s">
        <v>11</v>
      </c>
      <c r="C47" s="43">
        <f>'S4 Maquette'!F49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65" customHeight="1" x14ac:dyDescent="0.35">
      <c r="A48" s="76" t="s">
        <v>325</v>
      </c>
      <c r="B48" s="20" t="s">
        <v>19</v>
      </c>
      <c r="C48" s="43">
        <f>'S4 Maquette'!F50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65" customHeight="1" x14ac:dyDescent="0.35">
      <c r="A49" s="76" t="s">
        <v>326</v>
      </c>
      <c r="B49" s="20" t="s">
        <v>19</v>
      </c>
      <c r="C49" s="43">
        <f>'S4 Maquette'!F51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65" customHeight="1" x14ac:dyDescent="0.35">
      <c r="A50" s="97" t="s">
        <v>333</v>
      </c>
      <c r="B50" s="20" t="s">
        <v>11</v>
      </c>
      <c r="C50" s="43">
        <f>'S4 Maquette'!F52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65" customHeight="1" x14ac:dyDescent="0.35">
      <c r="A51" s="76" t="s">
        <v>329</v>
      </c>
      <c r="B51" s="20" t="s">
        <v>19</v>
      </c>
      <c r="C51" s="43">
        <f>'S4 Maquette'!F53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65" customHeight="1" x14ac:dyDescent="0.35">
      <c r="A52" s="76" t="s">
        <v>330</v>
      </c>
      <c r="B52" s="20" t="s">
        <v>19</v>
      </c>
      <c r="C52" s="43">
        <f>'S4 Maquette'!F54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65" customHeight="1" x14ac:dyDescent="0.35">
      <c r="A53" s="76" t="s">
        <v>331</v>
      </c>
      <c r="B53" s="20" t="s">
        <v>19</v>
      </c>
      <c r="C53" s="43">
        <f>'S4 Maquette'!F55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65" customHeight="1" x14ac:dyDescent="0.35">
      <c r="A54" s="76" t="s">
        <v>332</v>
      </c>
      <c r="B54" s="20" t="s">
        <v>19</v>
      </c>
      <c r="C54" s="43">
        <f>'S4 Maquette'!F56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65" customHeight="1" x14ac:dyDescent="0.35">
      <c r="A55" s="97" t="s">
        <v>310</v>
      </c>
      <c r="B55" s="20" t="s">
        <v>11</v>
      </c>
      <c r="C55" s="43">
        <f>'S4 Maquette'!F57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65" customHeight="1" x14ac:dyDescent="0.35">
      <c r="A56" s="98" t="s">
        <v>334</v>
      </c>
      <c r="B56" s="20" t="s">
        <v>29</v>
      </c>
      <c r="C56" s="43">
        <f>'S4 Maquette'!F58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65" customHeight="1" x14ac:dyDescent="0.35">
      <c r="A57" s="75" t="s">
        <v>327</v>
      </c>
      <c r="B57" s="20" t="s">
        <v>11</v>
      </c>
      <c r="C57" s="43">
        <f>'S4 Maquette'!F59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65" customHeight="1" x14ac:dyDescent="0.35">
      <c r="A58" s="76" t="s">
        <v>323</v>
      </c>
      <c r="B58" s="20" t="s">
        <v>19</v>
      </c>
      <c r="C58" s="43">
        <f>'S4 Maquette'!F60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65" customHeight="1" x14ac:dyDescent="0.35">
      <c r="A59" s="76" t="s">
        <v>324</v>
      </c>
      <c r="B59" s="20" t="s">
        <v>19</v>
      </c>
      <c r="C59" s="43">
        <f>'S4 Maquette'!F61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65" customHeight="1" x14ac:dyDescent="0.35">
      <c r="A60" s="75" t="s">
        <v>328</v>
      </c>
      <c r="B60" s="20" t="s">
        <v>11</v>
      </c>
      <c r="C60" s="43">
        <f>'S4 Maquette'!F62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65" customHeight="1" x14ac:dyDescent="0.35">
      <c r="A61" s="76" t="s">
        <v>325</v>
      </c>
      <c r="B61" s="20" t="s">
        <v>19</v>
      </c>
      <c r="C61" s="43">
        <f>'S4 Maquette'!F63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65" customHeight="1" x14ac:dyDescent="0.35">
      <c r="A62" s="76" t="s">
        <v>326</v>
      </c>
      <c r="B62" s="20" t="s">
        <v>19</v>
      </c>
      <c r="C62" s="43">
        <f>'S4 Maquette'!F64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65" customHeight="1" x14ac:dyDescent="0.35">
      <c r="A63" s="27"/>
      <c r="B63" s="20"/>
      <c r="C63" s="43">
        <f>'S4 Maquette'!F65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65" customHeight="1" x14ac:dyDescent="0.35">
      <c r="A64" s="91" t="s">
        <v>313</v>
      </c>
      <c r="B64" s="90" t="s">
        <v>26</v>
      </c>
      <c r="C64" s="43">
        <f>'S4 Maquette'!F66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65" customHeight="1" x14ac:dyDescent="0.35">
      <c r="A65" s="73" t="s">
        <v>307</v>
      </c>
      <c r="B65" s="20" t="s">
        <v>11</v>
      </c>
      <c r="C65" s="43">
        <f>'S4 Maquette'!F67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65" customHeight="1" x14ac:dyDescent="0.35">
      <c r="A66" s="95" t="s">
        <v>308</v>
      </c>
      <c r="B66" s="20" t="s">
        <v>29</v>
      </c>
      <c r="C66" s="43">
        <f>'S4 Maquette'!F68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65" customHeight="1" x14ac:dyDescent="0.35">
      <c r="A67" s="75" t="s">
        <v>346</v>
      </c>
      <c r="B67" s="20" t="s">
        <v>11</v>
      </c>
      <c r="C67" s="43">
        <f>'S4 Maquette'!F69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65" customHeight="1" x14ac:dyDescent="0.35">
      <c r="A68" s="76" t="s">
        <v>335</v>
      </c>
      <c r="B68" s="20" t="s">
        <v>19</v>
      </c>
      <c r="C68" s="43">
        <f>'S4 Maquette'!F70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65" customHeight="1" x14ac:dyDescent="0.35">
      <c r="A69" s="76" t="s">
        <v>336</v>
      </c>
      <c r="B69" s="20" t="s">
        <v>19</v>
      </c>
      <c r="C69" s="43">
        <f>'S4 Maquette'!F71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65" customHeight="1" x14ac:dyDescent="0.35">
      <c r="A70" s="76" t="s">
        <v>337</v>
      </c>
      <c r="B70" s="20" t="s">
        <v>19</v>
      </c>
      <c r="C70" s="43">
        <f>'S4 Maquette'!F72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65" customHeight="1" x14ac:dyDescent="0.35">
      <c r="A71" s="75" t="s">
        <v>347</v>
      </c>
      <c r="B71" s="20" t="s">
        <v>11</v>
      </c>
      <c r="C71" s="43">
        <f>'S4 Maquette'!F73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65" customHeight="1" x14ac:dyDescent="0.35">
      <c r="A72" s="76" t="s">
        <v>338</v>
      </c>
      <c r="B72" s="20" t="s">
        <v>19</v>
      </c>
      <c r="C72" s="43">
        <f>'S4 Maquette'!F74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65" customHeight="1" x14ac:dyDescent="0.35">
      <c r="A73" s="76" t="s">
        <v>339</v>
      </c>
      <c r="B73" s="20" t="s">
        <v>19</v>
      </c>
      <c r="C73" s="43">
        <f>'S4 Maquette'!F75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65" customHeight="1" x14ac:dyDescent="0.35">
      <c r="A74" s="76" t="s">
        <v>340</v>
      </c>
      <c r="B74" s="20" t="s">
        <v>19</v>
      </c>
      <c r="C74" s="43">
        <f>'S4 Maquette'!F76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65" customHeight="1" x14ac:dyDescent="0.35">
      <c r="A75" s="75" t="s">
        <v>345</v>
      </c>
      <c r="B75" s="20" t="s">
        <v>11</v>
      </c>
      <c r="C75" s="43">
        <f>'S4 Maquette'!F77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65" customHeight="1" x14ac:dyDescent="0.35">
      <c r="A76" s="76" t="s">
        <v>341</v>
      </c>
      <c r="B76" s="20" t="s">
        <v>19</v>
      </c>
      <c r="C76" s="43">
        <f>'S4 Maquette'!F78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65" customHeight="1" x14ac:dyDescent="0.35">
      <c r="A77" s="76" t="s">
        <v>342</v>
      </c>
      <c r="B77" s="20" t="s">
        <v>19</v>
      </c>
      <c r="C77" s="43">
        <f>'S4 Maquette'!F79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65" customHeight="1" x14ac:dyDescent="0.35">
      <c r="A78" s="76" t="s">
        <v>343</v>
      </c>
      <c r="B78" s="20" t="s">
        <v>19</v>
      </c>
      <c r="C78" s="43">
        <f>'S4 Maquette'!F80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65" customHeight="1" x14ac:dyDescent="0.35">
      <c r="A79" s="76" t="s">
        <v>344</v>
      </c>
      <c r="B79" s="20" t="s">
        <v>19</v>
      </c>
      <c r="C79" s="43">
        <f>'S4 Maquette'!F81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65" customHeight="1" x14ac:dyDescent="0.35">
      <c r="A80" s="97" t="s">
        <v>310</v>
      </c>
      <c r="B80" s="20" t="s">
        <v>11</v>
      </c>
      <c r="C80" s="43">
        <f>'S4 Maquette'!F82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65" customHeight="1" x14ac:dyDescent="0.35">
      <c r="A81" s="96" t="s">
        <v>334</v>
      </c>
      <c r="B81" s="20" t="s">
        <v>29</v>
      </c>
      <c r="C81" s="43">
        <f>'S4 Maquette'!F83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65" customHeight="1" x14ac:dyDescent="0.35">
      <c r="A82" s="75" t="s">
        <v>346</v>
      </c>
      <c r="B82" s="20" t="s">
        <v>11</v>
      </c>
      <c r="C82" s="43">
        <f>'S4 Maquette'!F84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65" customHeight="1" x14ac:dyDescent="0.35">
      <c r="A83" s="76" t="s">
        <v>335</v>
      </c>
      <c r="B83" s="20" t="s">
        <v>19</v>
      </c>
      <c r="C83" s="43">
        <f>'S4 Maquette'!F85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65" customHeight="1" x14ac:dyDescent="0.35">
      <c r="A84" s="76" t="s">
        <v>336</v>
      </c>
      <c r="B84" s="20" t="s">
        <v>19</v>
      </c>
      <c r="C84" s="43">
        <f>'S4 Maquette'!F86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65" customHeight="1" x14ac:dyDescent="0.35">
      <c r="A85" s="76" t="s">
        <v>337</v>
      </c>
      <c r="B85" s="20" t="s">
        <v>19</v>
      </c>
      <c r="C85" s="43">
        <f>'S4 Maquette'!F87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65" customHeight="1" x14ac:dyDescent="0.35">
      <c r="A86" s="75" t="s">
        <v>347</v>
      </c>
      <c r="B86" s="20" t="s">
        <v>11</v>
      </c>
      <c r="C86" s="43">
        <f>'S4 Maquette'!F88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65" customHeight="1" x14ac:dyDescent="0.35">
      <c r="A87" s="76" t="s">
        <v>338</v>
      </c>
      <c r="B87" s="20" t="s">
        <v>19</v>
      </c>
      <c r="C87" s="43">
        <f>'S4 Maquette'!F89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65" customHeight="1" x14ac:dyDescent="0.35">
      <c r="A88" s="76" t="s">
        <v>339</v>
      </c>
      <c r="B88" s="20" t="s">
        <v>19</v>
      </c>
      <c r="C88" s="43">
        <f>'S4 Maquette'!F90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65" customHeight="1" x14ac:dyDescent="0.35">
      <c r="A89" s="76" t="s">
        <v>340</v>
      </c>
      <c r="B89" s="20" t="s">
        <v>19</v>
      </c>
      <c r="C89" s="43">
        <f>'S4 Maquette'!F91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65" customHeight="1" x14ac:dyDescent="0.35">
      <c r="A90" s="45">
        <f>'S4 Maquette'!B92</f>
        <v>0</v>
      </c>
      <c r="B90" s="45">
        <f>'S4 Maquette'!C92</f>
        <v>0</v>
      </c>
      <c r="C90" s="43">
        <f>'S4 Maquette'!F92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65" customHeight="1" x14ac:dyDescent="0.35">
      <c r="A91" s="45">
        <f>'S4 Maquette'!B93</f>
        <v>0</v>
      </c>
      <c r="B91" s="45">
        <f>'S4 Maquette'!C93</f>
        <v>0</v>
      </c>
      <c r="C91" s="43">
        <f>'S4 Maquette'!F93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65" customHeight="1" x14ac:dyDescent="0.35">
      <c r="A92" s="45">
        <f>'S4 Maquette'!B94</f>
        <v>0</v>
      </c>
      <c r="B92" s="45">
        <f>'S4 Maquette'!C94</f>
        <v>0</v>
      </c>
      <c r="C92" s="43">
        <f>'S4 Maquette'!F94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65" customHeight="1" x14ac:dyDescent="0.35">
      <c r="A93" s="45">
        <f>'S4 Maquette'!B95</f>
        <v>0</v>
      </c>
      <c r="B93" s="45">
        <f>'S4 Maquette'!C95</f>
        <v>0</v>
      </c>
      <c r="C93" s="43">
        <f>'S4 Maquette'!F95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65" customHeight="1" x14ac:dyDescent="0.35">
      <c r="A94" s="45">
        <f>'S4 Maquette'!B96</f>
        <v>0</v>
      </c>
      <c r="B94" s="45">
        <f>'S4 Maquette'!C96</f>
        <v>0</v>
      </c>
      <c r="C94" s="43">
        <f>'S4 Maquette'!F96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65" customHeight="1" x14ac:dyDescent="0.35">
      <c r="A95" s="45">
        <f>'S4 Maquette'!B97</f>
        <v>0</v>
      </c>
      <c r="B95" s="45">
        <f>'S4 Maquette'!C97</f>
        <v>0</v>
      </c>
      <c r="C95" s="43">
        <f>'S4 Maquette'!F97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65" customHeight="1" x14ac:dyDescent="0.35">
      <c r="A96" s="45">
        <f>'S4 Maquette'!B98</f>
        <v>0</v>
      </c>
      <c r="B96" s="45">
        <f>'S4 Maquette'!C98</f>
        <v>0</v>
      </c>
      <c r="C96" s="43">
        <f>'S4 Maquette'!F98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65" customHeight="1" x14ac:dyDescent="0.35">
      <c r="A97" s="45">
        <f>'S4 Maquette'!B99</f>
        <v>0</v>
      </c>
      <c r="B97" s="45">
        <f>'S4 Maquette'!C99</f>
        <v>0</v>
      </c>
      <c r="C97" s="43">
        <f>'S4 Maquette'!F99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65" customHeight="1" x14ac:dyDescent="0.35">
      <c r="A98" s="45">
        <f>'S4 Maquette'!B100</f>
        <v>0</v>
      </c>
      <c r="B98" s="45">
        <f>'S4 Maquette'!C100</f>
        <v>0</v>
      </c>
      <c r="C98" s="43">
        <f>'S4 Maquette'!F100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65" customHeight="1" x14ac:dyDescent="0.35">
      <c r="A99" s="45">
        <f>'S4 Maquette'!B101</f>
        <v>0</v>
      </c>
      <c r="B99" s="45">
        <f>'S4 Maquette'!C101</f>
        <v>0</v>
      </c>
      <c r="C99" s="43">
        <f>'S4 Maquette'!F101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65" customHeight="1" x14ac:dyDescent="0.35">
      <c r="A100" s="45">
        <f>'S4 Maquette'!B102</f>
        <v>0</v>
      </c>
      <c r="B100" s="45">
        <f>'S4 Maquette'!C102</f>
        <v>0</v>
      </c>
      <c r="C100" s="43">
        <f>'S4 Maquette'!F102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65" customHeight="1" x14ac:dyDescent="0.35">
      <c r="A101" s="45">
        <f>'S4 Maquette'!B103</f>
        <v>0</v>
      </c>
      <c r="B101" s="45">
        <f>'S4 Maquette'!C103</f>
        <v>0</v>
      </c>
      <c r="C101" s="43">
        <f>'S4 Maquette'!F103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65" customHeight="1" x14ac:dyDescent="0.35">
      <c r="A102" s="45">
        <f>'S4 Maquette'!B104</f>
        <v>0</v>
      </c>
      <c r="B102" s="45">
        <f>'S4 Maquette'!C104</f>
        <v>0</v>
      </c>
      <c r="C102" s="43">
        <f>'S4 Maquette'!F104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65" customHeight="1" x14ac:dyDescent="0.35">
      <c r="A103" s="45">
        <f>'S4 Maquette'!B105</f>
        <v>0</v>
      </c>
      <c r="B103" s="45">
        <f>'S4 Maquette'!C105</f>
        <v>0</v>
      </c>
      <c r="C103" s="43">
        <f>'S4 Maquette'!F105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65" customHeight="1" x14ac:dyDescent="0.35">
      <c r="A104" s="45">
        <f>'S4 Maquette'!B106</f>
        <v>0</v>
      </c>
      <c r="B104" s="45">
        <f>'S4 Maquette'!C106</f>
        <v>0</v>
      </c>
      <c r="C104" s="43">
        <f>'S4 Maquette'!F106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65" customHeight="1" x14ac:dyDescent="0.35">
      <c r="A105" s="45">
        <f>'S4 Maquette'!B107</f>
        <v>0</v>
      </c>
      <c r="B105" s="45">
        <f>'S4 Maquette'!C107</f>
        <v>0</v>
      </c>
      <c r="C105" s="43">
        <f>'S4 Maquette'!F107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65" customHeight="1" x14ac:dyDescent="0.35">
      <c r="A106" s="45">
        <f>'S4 Maquette'!B108</f>
        <v>0</v>
      </c>
      <c r="B106" s="45">
        <f>'S4 Maquette'!C108</f>
        <v>0</v>
      </c>
      <c r="C106" s="43">
        <f>'S4 Maquette'!F108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65" customHeight="1" x14ac:dyDescent="0.35">
      <c r="A107" s="45">
        <f>'S4 Maquette'!B109</f>
        <v>0</v>
      </c>
      <c r="B107" s="45">
        <f>'S4 Maquette'!C109</f>
        <v>0</v>
      </c>
      <c r="C107" s="43">
        <f>'S4 Maquette'!F109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65" customHeight="1" x14ac:dyDescent="0.35">
      <c r="A108" s="45">
        <f>'S4 Maquette'!B110</f>
        <v>0</v>
      </c>
      <c r="B108" s="45">
        <f>'S4 Maquette'!C110</f>
        <v>0</v>
      </c>
      <c r="C108" s="43">
        <f>'S4 Maquette'!F110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65" customHeight="1" x14ac:dyDescent="0.35">
      <c r="A109" s="45">
        <f>'S4 Maquette'!B111</f>
        <v>0</v>
      </c>
      <c r="B109" s="45">
        <f>'S4 Maquette'!C111</f>
        <v>0</v>
      </c>
      <c r="C109" s="43">
        <f>'S4 Maquette'!F111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65" customHeight="1" x14ac:dyDescent="0.35">
      <c r="A110" s="45">
        <f>'S4 Maquette'!B112</f>
        <v>0</v>
      </c>
      <c r="B110" s="45">
        <f>'S4 Maquette'!C112</f>
        <v>0</v>
      </c>
      <c r="C110" s="43">
        <f>'S4 Maquette'!F112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65" customHeight="1" x14ac:dyDescent="0.35">
      <c r="A111" s="45">
        <f>'S4 Maquette'!B113</f>
        <v>0</v>
      </c>
      <c r="B111" s="45">
        <f>'S4 Maquette'!C113</f>
        <v>0</v>
      </c>
      <c r="C111" s="43">
        <f>'S4 Maquette'!F113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65" customHeight="1" x14ac:dyDescent="0.35">
      <c r="A112" s="45">
        <f>'S4 Maquette'!B114</f>
        <v>0</v>
      </c>
      <c r="B112" s="45">
        <f>'S4 Maquette'!C114</f>
        <v>0</v>
      </c>
      <c r="C112" s="43">
        <f>'S4 Maquette'!F114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65" customHeight="1" x14ac:dyDescent="0.35">
      <c r="A113" s="45">
        <f>'S4 Maquette'!B115</f>
        <v>0</v>
      </c>
      <c r="B113" s="45">
        <f>'S4 Maquette'!C115</f>
        <v>0</v>
      </c>
      <c r="C113" s="43">
        <f>'S4 Maquette'!F115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65" customHeight="1" x14ac:dyDescent="0.35">
      <c r="A114" s="45">
        <f>'S4 Maquette'!B116</f>
        <v>0</v>
      </c>
      <c r="B114" s="45">
        <f>'S4 Maquette'!C116</f>
        <v>0</v>
      </c>
      <c r="C114" s="43">
        <f>'S4 Maquette'!F116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65" customHeight="1" x14ac:dyDescent="0.35">
      <c r="A115" s="45">
        <f>'S4 Maquette'!B117</f>
        <v>0</v>
      </c>
      <c r="B115" s="45">
        <f>'S4 Maquette'!C117</f>
        <v>0</v>
      </c>
      <c r="C115" s="43">
        <f>'S4 Maquette'!F117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65" customHeight="1" x14ac:dyDescent="0.35">
      <c r="A116" s="45">
        <f>'S4 Maquette'!B118</f>
        <v>0</v>
      </c>
      <c r="B116" s="45">
        <f>'S4 Maquette'!C118</f>
        <v>0</v>
      </c>
      <c r="C116" s="43">
        <f>'S4 Maquette'!F118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65" customHeight="1" x14ac:dyDescent="0.35">
      <c r="A117" s="45">
        <f>'S4 Maquette'!B119</f>
        <v>0</v>
      </c>
      <c r="B117" s="45">
        <f>'S4 Maquette'!C119</f>
        <v>0</v>
      </c>
      <c r="C117" s="43">
        <f>'S4 Maquette'!F119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65" customHeight="1" x14ac:dyDescent="0.35">
      <c r="A118" s="45">
        <f>'S4 Maquette'!B120</f>
        <v>0</v>
      </c>
      <c r="B118" s="45">
        <f>'S4 Maquette'!C120</f>
        <v>0</v>
      </c>
      <c r="C118" s="43">
        <f>'S4 Maquette'!F120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65" customHeight="1" x14ac:dyDescent="0.35">
      <c r="A119" s="45">
        <f>'S4 Maquette'!B121</f>
        <v>0</v>
      </c>
      <c r="B119" s="45">
        <f>'S4 Maquette'!C121</f>
        <v>0</v>
      </c>
      <c r="C119" s="43">
        <f>'S4 Maquette'!F121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65" customHeight="1" x14ac:dyDescent="0.35">
      <c r="A120" s="45">
        <f>'S4 Maquette'!B122</f>
        <v>0</v>
      </c>
      <c r="B120" s="45">
        <f>'S4 Maquette'!C122</f>
        <v>0</v>
      </c>
      <c r="C120" s="43">
        <f>'S4 Maquette'!F122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65" customHeight="1" x14ac:dyDescent="0.35">
      <c r="A121" s="45">
        <f>'S4 Maquette'!B123</f>
        <v>0</v>
      </c>
      <c r="B121" s="45">
        <f>'S4 Maquette'!C123</f>
        <v>0</v>
      </c>
      <c r="C121" s="43">
        <f>'S4 Maquette'!F123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65" customHeight="1" x14ac:dyDescent="0.35">
      <c r="A122" s="45">
        <f>'S4 Maquette'!B124</f>
        <v>0</v>
      </c>
      <c r="B122" s="45">
        <f>'S4 Maquette'!C124</f>
        <v>0</v>
      </c>
      <c r="C122" s="43">
        <f>'S4 Maquette'!F124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65" customHeight="1" x14ac:dyDescent="0.35">
      <c r="A123" s="45">
        <f>'S4 Maquette'!B125</f>
        <v>0</v>
      </c>
      <c r="B123" s="45">
        <f>'S4 Maquette'!C125</f>
        <v>0</v>
      </c>
      <c r="C123" s="43">
        <f>'S4 Maquette'!F125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65" customHeight="1" x14ac:dyDescent="0.35">
      <c r="A124" s="45">
        <f>'S4 Maquette'!B126</f>
        <v>0</v>
      </c>
      <c r="B124" s="45">
        <f>'S4 Maquette'!C126</f>
        <v>0</v>
      </c>
      <c r="C124" s="43">
        <f>'S4 Maquette'!F126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65" customHeight="1" x14ac:dyDescent="0.35">
      <c r="A125" s="45">
        <f>'S4 Maquette'!B127</f>
        <v>0</v>
      </c>
      <c r="B125" s="45">
        <f>'S4 Maquette'!C127</f>
        <v>0</v>
      </c>
      <c r="C125" s="43">
        <f>'S4 Maquette'!F127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65" customHeight="1" x14ac:dyDescent="0.35">
      <c r="A126" s="45">
        <f>'S4 Maquette'!B128</f>
        <v>0</v>
      </c>
      <c r="B126" s="45">
        <f>'S4 Maquette'!C128</f>
        <v>0</v>
      </c>
      <c r="C126" s="43">
        <f>'S4 Maquette'!F128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65" customHeight="1" x14ac:dyDescent="0.35">
      <c r="A127" s="45">
        <f>'S4 Maquette'!B129</f>
        <v>0</v>
      </c>
      <c r="B127" s="45">
        <f>'S4 Maquette'!C129</f>
        <v>0</v>
      </c>
      <c r="C127" s="43">
        <f>'S4 Maquette'!F129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65" customHeight="1" x14ac:dyDescent="0.35">
      <c r="A128" s="45">
        <f>'S4 Maquette'!B130</f>
        <v>0</v>
      </c>
      <c r="B128" s="45">
        <f>'S4 Maquette'!C130</f>
        <v>0</v>
      </c>
      <c r="C128" s="43">
        <f>'S4 Maquette'!F130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65" customHeight="1" x14ac:dyDescent="0.35">
      <c r="A129" s="45">
        <f>'S4 Maquette'!B131</f>
        <v>0</v>
      </c>
      <c r="B129" s="45">
        <f>'S4 Maquette'!C131</f>
        <v>0</v>
      </c>
      <c r="C129" s="43">
        <f>'S4 Maquette'!F131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65" customHeight="1" x14ac:dyDescent="0.35">
      <c r="A130" s="45">
        <f>'S4 Maquette'!B132</f>
        <v>0</v>
      </c>
      <c r="B130" s="45">
        <f>'S4 Maquette'!C132</f>
        <v>0</v>
      </c>
      <c r="C130" s="43">
        <f>'S4 Maquette'!F132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65" customHeight="1" x14ac:dyDescent="0.35">
      <c r="A131" s="45">
        <f>'S4 Maquette'!B133</f>
        <v>0</v>
      </c>
      <c r="B131" s="45">
        <f>'S4 Maquette'!C133</f>
        <v>0</v>
      </c>
      <c r="C131" s="43">
        <f>'S4 Maquette'!F133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65" customHeight="1" x14ac:dyDescent="0.35">
      <c r="A132" s="45">
        <f>'S4 Maquette'!B134</f>
        <v>0</v>
      </c>
      <c r="B132" s="45">
        <f>'S4 Maquette'!C134</f>
        <v>0</v>
      </c>
      <c r="C132" s="43">
        <f>'S4 Maquette'!F134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65" customHeight="1" x14ac:dyDescent="0.35">
      <c r="A133" s="45">
        <f>'S4 Maquette'!B135</f>
        <v>0</v>
      </c>
      <c r="B133" s="45">
        <f>'S4 Maquette'!C135</f>
        <v>0</v>
      </c>
      <c r="C133" s="43">
        <f>'S4 Maquette'!F135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65" customHeight="1" x14ac:dyDescent="0.35">
      <c r="A134" s="45">
        <f>'S4 Maquette'!B136</f>
        <v>0</v>
      </c>
      <c r="B134" s="45">
        <f>'S4 Maquette'!C136</f>
        <v>0</v>
      </c>
      <c r="C134" s="43">
        <f>'S4 Maquette'!F136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65" customHeight="1" x14ac:dyDescent="0.35">
      <c r="A135" s="45">
        <f>'S4 Maquette'!B137</f>
        <v>0</v>
      </c>
      <c r="B135" s="45">
        <f>'S4 Maquette'!C137</f>
        <v>0</v>
      </c>
      <c r="C135" s="43">
        <f>'S4 Maquette'!F137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65" customHeight="1" x14ac:dyDescent="0.35">
      <c r="A136" s="45">
        <f>'S4 Maquette'!B138</f>
        <v>0</v>
      </c>
      <c r="B136" s="45">
        <f>'S4 Maquette'!C138</f>
        <v>0</v>
      </c>
      <c r="C136" s="43">
        <f>'S4 Maquette'!F138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65" customHeight="1" x14ac:dyDescent="0.35">
      <c r="A137" s="45">
        <f>'S4 Maquette'!B139</f>
        <v>0</v>
      </c>
      <c r="B137" s="45">
        <f>'S4 Maquette'!C139</f>
        <v>0</v>
      </c>
      <c r="C137" s="43">
        <f>'S4 Maquette'!F139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65" customHeight="1" x14ac:dyDescent="0.35">
      <c r="A138" s="45">
        <f>'S4 Maquette'!B140</f>
        <v>0</v>
      </c>
      <c r="B138" s="45">
        <f>'S4 Maquette'!C140</f>
        <v>0</v>
      </c>
      <c r="C138" s="43">
        <f>'S4 Maquette'!F140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65" customHeight="1" x14ac:dyDescent="0.35">
      <c r="A139" s="45">
        <f>'S4 Maquette'!B141</f>
        <v>0</v>
      </c>
      <c r="B139" s="45">
        <f>'S4 Maquette'!C141</f>
        <v>0</v>
      </c>
      <c r="C139" s="43">
        <f>'S4 Maquette'!F141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65" customHeight="1" x14ac:dyDescent="0.35">
      <c r="A140" s="45">
        <f>'S4 Maquette'!B142</f>
        <v>0</v>
      </c>
      <c r="B140" s="45">
        <f>'S4 Maquette'!C142</f>
        <v>0</v>
      </c>
      <c r="C140" s="43">
        <f>'S4 Maquette'!F142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65" customHeight="1" x14ac:dyDescent="0.35">
      <c r="A141" s="45">
        <f>'S4 Maquette'!B143</f>
        <v>0</v>
      </c>
      <c r="B141" s="45">
        <f>'S4 Maquette'!C143</f>
        <v>0</v>
      </c>
      <c r="C141" s="43">
        <f>'S4 Maquette'!F143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65" customHeight="1" x14ac:dyDescent="0.35">
      <c r="A142" s="45">
        <f>'S4 Maquette'!B144</f>
        <v>0</v>
      </c>
      <c r="B142" s="45">
        <f>'S4 Maquette'!C144</f>
        <v>0</v>
      </c>
      <c r="C142" s="43">
        <f>'S4 Maquette'!F144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65" customHeight="1" x14ac:dyDescent="0.35">
      <c r="A143" s="45">
        <f>'S4 Maquette'!B145</f>
        <v>0</v>
      </c>
      <c r="B143" s="45">
        <f>'S4 Maquette'!C145</f>
        <v>0</v>
      </c>
      <c r="C143" s="43">
        <f>'S4 Maquette'!F145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65" customHeight="1" x14ac:dyDescent="0.35">
      <c r="A144" s="45">
        <f>'S4 Maquette'!B146</f>
        <v>0</v>
      </c>
      <c r="B144" s="45">
        <f>'S4 Maquette'!C146</f>
        <v>0</v>
      </c>
      <c r="C144" s="43">
        <f>'S4 Maquette'!F146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65" customHeight="1" x14ac:dyDescent="0.35">
      <c r="A145" s="45">
        <f>'S4 Maquette'!B147</f>
        <v>0</v>
      </c>
      <c r="B145" s="45">
        <f>'S4 Maquette'!C147</f>
        <v>0</v>
      </c>
      <c r="C145" s="43">
        <f>'S4 Maquette'!F147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65" customHeight="1" x14ac:dyDescent="0.35">
      <c r="A146" s="45">
        <f>'S4 Maquette'!B148</f>
        <v>0</v>
      </c>
      <c r="B146" s="45">
        <f>'S4 Maquette'!C148</f>
        <v>0</v>
      </c>
      <c r="C146" s="43">
        <f>'S4 Maquette'!F148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65" customHeight="1" x14ac:dyDescent="0.35">
      <c r="A147" s="45">
        <f>'S4 Maquette'!B149</f>
        <v>0</v>
      </c>
      <c r="B147" s="45">
        <f>'S4 Maquette'!C149</f>
        <v>0</v>
      </c>
      <c r="C147" s="43">
        <f>'S4 Maquette'!F149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65" customHeight="1" x14ac:dyDescent="0.35">
      <c r="A148" s="45">
        <f>'S4 Maquette'!B150</f>
        <v>0</v>
      </c>
      <c r="B148" s="45">
        <f>'S4 Maquette'!C150</f>
        <v>0</v>
      </c>
      <c r="C148" s="43">
        <f>'S4 Maquette'!F150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65" customHeight="1" x14ac:dyDescent="0.35">
      <c r="A149" s="45">
        <f>'S4 Maquette'!B151</f>
        <v>0</v>
      </c>
      <c r="B149" s="45">
        <f>'S4 Maquette'!C151</f>
        <v>0</v>
      </c>
      <c r="C149" s="43">
        <f>'S4 Maquette'!F151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65" customHeight="1" x14ac:dyDescent="0.35">
      <c r="A150" s="45">
        <f>'S4 Maquette'!B152</f>
        <v>0</v>
      </c>
      <c r="B150" s="45">
        <f>'S4 Maquette'!C152</f>
        <v>0</v>
      </c>
      <c r="C150" s="43">
        <f>'S4 Maquette'!F152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65" customHeight="1" x14ac:dyDescent="0.35">
      <c r="A151" s="45">
        <f>'S4 Maquette'!B153</f>
        <v>0</v>
      </c>
      <c r="B151" s="45">
        <f>'S4 Maquette'!C153</f>
        <v>0</v>
      </c>
      <c r="C151" s="43">
        <f>'S4 Maquette'!F153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65" customHeight="1" x14ac:dyDescent="0.35">
      <c r="A152" s="45">
        <f>'S4 Maquette'!B154</f>
        <v>0</v>
      </c>
      <c r="B152" s="45">
        <f>'S4 Maquette'!C154</f>
        <v>0</v>
      </c>
      <c r="C152" s="43">
        <f>'S4 Maquette'!F154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65" customHeight="1" x14ac:dyDescent="0.35">
      <c r="A153" s="45">
        <f>'S4 Maquette'!B155</f>
        <v>0</v>
      </c>
      <c r="B153" s="45">
        <f>'S4 Maquette'!C155</f>
        <v>0</v>
      </c>
      <c r="C153" s="43">
        <f>'S4 Maquette'!F155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65" customHeight="1" x14ac:dyDescent="0.35">
      <c r="A154" s="45">
        <f>'S4 Maquette'!B156</f>
        <v>0</v>
      </c>
      <c r="B154" s="45">
        <f>'S4 Maquette'!C156</f>
        <v>0</v>
      </c>
      <c r="C154" s="43">
        <f>'S4 Maquette'!F156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65" customHeight="1" x14ac:dyDescent="0.35">
      <c r="A155" s="45">
        <f>'S4 Maquette'!B157</f>
        <v>0</v>
      </c>
      <c r="B155" s="45">
        <f>'S4 Maquette'!C157</f>
        <v>0</v>
      </c>
      <c r="C155" s="43">
        <f>'S4 Maquette'!F157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65" customHeight="1" x14ac:dyDescent="0.35">
      <c r="A156" s="45">
        <f>'S4 Maquette'!B158</f>
        <v>0</v>
      </c>
      <c r="B156" s="45">
        <f>'S4 Maquette'!C158</f>
        <v>0</v>
      </c>
      <c r="C156" s="43">
        <f>'S4 Maquette'!F158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65" customHeight="1" x14ac:dyDescent="0.35">
      <c r="A157" s="45">
        <f>'S4 Maquette'!B159</f>
        <v>0</v>
      </c>
      <c r="B157" s="45">
        <f>'S4 Maquette'!C159</f>
        <v>0</v>
      </c>
      <c r="C157" s="43">
        <f>'S4 Maquette'!F159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65" customHeight="1" x14ac:dyDescent="0.35">
      <c r="A158" s="45">
        <f>'S4 Maquette'!B160</f>
        <v>0</v>
      </c>
      <c r="B158" s="45">
        <f>'S4 Maquette'!C160</f>
        <v>0</v>
      </c>
      <c r="C158" s="43">
        <f>'S4 Maquette'!F160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65" customHeight="1" x14ac:dyDescent="0.35">
      <c r="A159" s="45">
        <f>'S4 Maquette'!B161</f>
        <v>0</v>
      </c>
      <c r="B159" s="45">
        <f>'S4 Maquette'!C161</f>
        <v>0</v>
      </c>
      <c r="C159" s="43">
        <f>'S4 Maquette'!F161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65" customHeight="1" x14ac:dyDescent="0.35">
      <c r="A160" s="45">
        <f>'S4 Maquette'!B162</f>
        <v>0</v>
      </c>
      <c r="B160" s="45">
        <f>'S4 Maquette'!C162</f>
        <v>0</v>
      </c>
      <c r="C160" s="43">
        <f>'S4 Maquette'!F162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65" customHeight="1" x14ac:dyDescent="0.35">
      <c r="A161" s="45">
        <f>'S4 Maquette'!B163</f>
        <v>0</v>
      </c>
      <c r="B161" s="45">
        <f>'S4 Maquette'!C163</f>
        <v>0</v>
      </c>
      <c r="C161" s="43">
        <f>'S4 Maquette'!F163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65" customHeight="1" x14ac:dyDescent="0.35">
      <c r="A162" s="45">
        <f>'S4 Maquette'!B164</f>
        <v>0</v>
      </c>
      <c r="B162" s="45">
        <f>'S4 Maquette'!C164</f>
        <v>0</v>
      </c>
      <c r="C162" s="43">
        <f>'S4 Maquette'!F164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65" customHeight="1" x14ac:dyDescent="0.35">
      <c r="A163" s="45">
        <f>'S4 Maquette'!B165</f>
        <v>0</v>
      </c>
      <c r="B163" s="45">
        <f>'S4 Maquette'!C165</f>
        <v>0</v>
      </c>
      <c r="C163" s="43">
        <f>'S4 Maquette'!F165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65" customHeight="1" x14ac:dyDescent="0.35">
      <c r="A164" s="45">
        <f>'S4 Maquette'!B166</f>
        <v>0</v>
      </c>
      <c r="B164" s="45">
        <f>'S4 Maquette'!C166</f>
        <v>0</v>
      </c>
      <c r="C164" s="43">
        <f>'S4 Maquette'!F166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65" customHeight="1" x14ac:dyDescent="0.35">
      <c r="A165" s="45">
        <f>'S4 Maquette'!B167</f>
        <v>0</v>
      </c>
      <c r="B165" s="45">
        <f>'S4 Maquette'!C167</f>
        <v>0</v>
      </c>
      <c r="C165" s="43">
        <f>'S4 Maquette'!F167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65" customHeight="1" x14ac:dyDescent="0.35">
      <c r="A166" s="45">
        <f>'S4 Maquette'!B168</f>
        <v>0</v>
      </c>
      <c r="B166" s="45">
        <f>'S4 Maquette'!C168</f>
        <v>0</v>
      </c>
      <c r="C166" s="43">
        <f>'S4 Maquette'!F168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65" customHeight="1" x14ac:dyDescent="0.35">
      <c r="A167" s="45">
        <f>'S4 Maquette'!B169</f>
        <v>0</v>
      </c>
      <c r="B167" s="45">
        <f>'S4 Maquette'!C169</f>
        <v>0</v>
      </c>
      <c r="C167" s="43">
        <f>'S4 Maquette'!F169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65" customHeight="1" x14ac:dyDescent="0.35">
      <c r="A168" s="45">
        <f>'S4 Maquette'!B170</f>
        <v>0</v>
      </c>
      <c r="B168" s="45">
        <f>'S4 Maquette'!C170</f>
        <v>0</v>
      </c>
      <c r="C168" s="43">
        <f>'S4 Maquette'!F170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65" customHeight="1" x14ac:dyDescent="0.35">
      <c r="A169" s="45">
        <f>'S4 Maquette'!B171</f>
        <v>0</v>
      </c>
      <c r="B169" s="45">
        <f>'S4 Maquette'!C171</f>
        <v>0</v>
      </c>
      <c r="C169" s="43">
        <f>'S4 Maquette'!F171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65" customHeight="1" x14ac:dyDescent="0.35">
      <c r="A170" s="45">
        <f>'S4 Maquette'!B172</f>
        <v>0</v>
      </c>
      <c r="B170" s="45">
        <f>'S4 Maquette'!C172</f>
        <v>0</v>
      </c>
      <c r="C170" s="43">
        <f>'S4 Maquette'!F172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65" customHeight="1" x14ac:dyDescent="0.35">
      <c r="A171" s="45">
        <f>'S4 Maquette'!B173</f>
        <v>0</v>
      </c>
      <c r="B171" s="45">
        <f>'S4 Maquette'!C173</f>
        <v>0</v>
      </c>
      <c r="C171" s="43">
        <f>'S4 Maquette'!F173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65" customHeight="1" x14ac:dyDescent="0.35">
      <c r="A172" s="45">
        <f>'S4 Maquette'!B174</f>
        <v>0</v>
      </c>
      <c r="B172" s="45">
        <f>'S4 Maquette'!C174</f>
        <v>0</v>
      </c>
      <c r="C172" s="43">
        <f>'S4 Maquette'!F174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65" customHeight="1" x14ac:dyDescent="0.35">
      <c r="A173" s="45">
        <f>'S4 Maquette'!B175</f>
        <v>0</v>
      </c>
      <c r="B173" s="45">
        <f>'S4 Maquette'!C175</f>
        <v>0</v>
      </c>
      <c r="C173" s="43">
        <f>'S4 Maquette'!F175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65" customHeight="1" x14ac:dyDescent="0.35">
      <c r="A174" s="45">
        <f>'S4 Maquette'!B176</f>
        <v>0</v>
      </c>
      <c r="B174" s="45">
        <f>'S4 Maquette'!C176</f>
        <v>0</v>
      </c>
      <c r="C174" s="43">
        <f>'S4 Maquette'!F176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65" customHeight="1" x14ac:dyDescent="0.35">
      <c r="A175" s="45">
        <f>'S4 Maquette'!B177</f>
        <v>0</v>
      </c>
      <c r="B175" s="45">
        <f>'S4 Maquette'!C177</f>
        <v>0</v>
      </c>
      <c r="C175" s="43">
        <f>'S4 Maquette'!F177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65" customHeight="1" x14ac:dyDescent="0.35">
      <c r="A176" s="45">
        <f>'S4 Maquette'!B178</f>
        <v>0</v>
      </c>
      <c r="B176" s="45">
        <f>'S4 Maquette'!C178</f>
        <v>0</v>
      </c>
      <c r="C176" s="43">
        <f>'S4 Maquette'!F178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65" customHeight="1" x14ac:dyDescent="0.35">
      <c r="A177" s="45">
        <f>'S4 Maquette'!B179</f>
        <v>0</v>
      </c>
      <c r="B177" s="45">
        <f>'S4 Maquette'!C179</f>
        <v>0</v>
      </c>
      <c r="C177" s="43">
        <f>'S4 Maquette'!F179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65" customHeight="1" x14ac:dyDescent="0.35">
      <c r="A178" s="45">
        <f>'S4 Maquette'!B180</f>
        <v>0</v>
      </c>
      <c r="B178" s="45">
        <f>'S4 Maquette'!C180</f>
        <v>0</v>
      </c>
      <c r="C178" s="43">
        <f>'S4 Maquette'!F180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65" customHeight="1" x14ac:dyDescent="0.35">
      <c r="A179" s="45">
        <f>'S4 Maquette'!B181</f>
        <v>0</v>
      </c>
      <c r="B179" s="45">
        <f>'S4 Maquette'!C181</f>
        <v>0</v>
      </c>
      <c r="C179" s="43">
        <f>'S4 Maquette'!F181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65" customHeight="1" x14ac:dyDescent="0.35">
      <c r="A180" s="45">
        <f>'S4 Maquette'!B182</f>
        <v>0</v>
      </c>
      <c r="B180" s="45">
        <f>'S4 Maquette'!C182</f>
        <v>0</v>
      </c>
      <c r="C180" s="43">
        <f>'S4 Maquette'!F182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65" customHeight="1" x14ac:dyDescent="0.35">
      <c r="A181" s="45">
        <f>'S4 Maquette'!B183</f>
        <v>0</v>
      </c>
      <c r="B181" s="45">
        <f>'S4 Maquette'!C183</f>
        <v>0</v>
      </c>
      <c r="C181" s="43">
        <f>'S4 Maquette'!F183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65" customHeight="1" x14ac:dyDescent="0.35">
      <c r="A182" s="45">
        <f>'S4 Maquette'!B184</f>
        <v>0</v>
      </c>
      <c r="B182" s="45">
        <f>'S4 Maquette'!C184</f>
        <v>0</v>
      </c>
      <c r="C182" s="43">
        <f>'S4 Maquette'!F184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65" customHeight="1" x14ac:dyDescent="0.35">
      <c r="A183" s="45">
        <f>'S4 Maquette'!B185</f>
        <v>0</v>
      </c>
      <c r="B183" s="45">
        <f>'S4 Maquette'!C185</f>
        <v>0</v>
      </c>
      <c r="C183" s="43">
        <f>'S4 Maquette'!F185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65" customHeight="1" x14ac:dyDescent="0.35">
      <c r="A184" s="45">
        <f>'S4 Maquette'!B186</f>
        <v>0</v>
      </c>
      <c r="B184" s="45">
        <f>'S4 Maquette'!C186</f>
        <v>0</v>
      </c>
      <c r="C184" s="43">
        <f>'S4 Maquette'!F186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65" customHeight="1" x14ac:dyDescent="0.35">
      <c r="A185" s="45">
        <f>'S4 Maquette'!B187</f>
        <v>0</v>
      </c>
      <c r="B185" s="45">
        <f>'S4 Maquette'!C187</f>
        <v>0</v>
      </c>
      <c r="C185" s="43">
        <f>'S4 Maquette'!F187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65" customHeight="1" x14ac:dyDescent="0.35">
      <c r="A186" s="45">
        <f>'S4 Maquette'!B188</f>
        <v>0</v>
      </c>
      <c r="B186" s="45">
        <f>'S4 Maquette'!C188</f>
        <v>0</v>
      </c>
      <c r="C186" s="43">
        <f>'S4 Maquette'!F188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65" customHeight="1" x14ac:dyDescent="0.35">
      <c r="A187" s="45">
        <f>'S4 Maquette'!B189</f>
        <v>0</v>
      </c>
      <c r="B187" s="45">
        <f>'S4 Maquette'!C189</f>
        <v>0</v>
      </c>
      <c r="C187" s="43">
        <f>'S4 Maquette'!F189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65" customHeight="1" x14ac:dyDescent="0.35">
      <c r="A188" s="45">
        <f>'S4 Maquette'!B190</f>
        <v>0</v>
      </c>
      <c r="B188" s="45">
        <f>'S4 Maquette'!C190</f>
        <v>0</v>
      </c>
      <c r="C188" s="43">
        <f>'S4 Maquette'!F190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65" customHeight="1" x14ac:dyDescent="0.35">
      <c r="A189" s="45">
        <f>'S4 Maquette'!B191</f>
        <v>0</v>
      </c>
      <c r="B189" s="45">
        <f>'S4 Maquette'!C191</f>
        <v>0</v>
      </c>
      <c r="C189" s="43">
        <f>'S4 Maquette'!F191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65" customHeight="1" x14ac:dyDescent="0.35">
      <c r="A190" s="45">
        <f>'S4 Maquette'!B192</f>
        <v>0</v>
      </c>
      <c r="B190" s="45">
        <f>'S4 Maquette'!C192</f>
        <v>0</v>
      </c>
      <c r="C190" s="43">
        <f>'S4 Maquette'!F192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65" customHeight="1" x14ac:dyDescent="0.35">
      <c r="A191" s="45">
        <f>'S4 Maquette'!B193</f>
        <v>0</v>
      </c>
      <c r="B191" s="45">
        <f>'S4 Maquette'!C193</f>
        <v>0</v>
      </c>
      <c r="C191" s="43">
        <f>'S4 Maquette'!F193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65" customHeight="1" x14ac:dyDescent="0.35">
      <c r="A192" s="45">
        <f>'S4 Maquette'!B194</f>
        <v>0</v>
      </c>
      <c r="B192" s="45">
        <f>'S4 Maquette'!C194</f>
        <v>0</v>
      </c>
      <c r="C192" s="43">
        <f>'S4 Maquette'!F194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65" customHeight="1" x14ac:dyDescent="0.35">
      <c r="A193" s="45">
        <f>'S4 Maquette'!B195</f>
        <v>0</v>
      </c>
      <c r="B193" s="45">
        <f>'S4 Maquette'!C195</f>
        <v>0</v>
      </c>
      <c r="C193" s="43">
        <f>'S4 Maquette'!F195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65" customHeight="1" x14ac:dyDescent="0.35">
      <c r="A194" s="45">
        <f>'S4 Maquette'!B196</f>
        <v>0</v>
      </c>
      <c r="B194" s="45">
        <f>'S4 Maquette'!C196</f>
        <v>0</v>
      </c>
      <c r="C194" s="43">
        <f>'S4 Maquette'!F196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65" customHeight="1" x14ac:dyDescent="0.35">
      <c r="A195" s="45">
        <f>'S4 Maquette'!B197</f>
        <v>0</v>
      </c>
      <c r="B195" s="45">
        <f>'S4 Maquette'!C197</f>
        <v>0</v>
      </c>
      <c r="C195" s="43">
        <f>'S4 Maquette'!F197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65" customHeight="1" x14ac:dyDescent="0.35">
      <c r="A196" s="45">
        <f>'S4 Maquette'!B198</f>
        <v>0</v>
      </c>
      <c r="B196" s="45">
        <f>'S4 Maquette'!C198</f>
        <v>0</v>
      </c>
      <c r="C196" s="43">
        <f>'S4 Maquette'!F198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65" customHeight="1" x14ac:dyDescent="0.35">
      <c r="A197" s="45">
        <f>'S4 Maquette'!B199</f>
        <v>0</v>
      </c>
      <c r="B197" s="45">
        <f>'S4 Maquette'!C199</f>
        <v>0</v>
      </c>
      <c r="C197" s="43">
        <f>'S4 Maquette'!F199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65" customHeight="1" x14ac:dyDescent="0.35">
      <c r="A198" s="45">
        <f>'S4 Maquette'!B200</f>
        <v>0</v>
      </c>
      <c r="B198" s="45">
        <f>'S4 Maquette'!C200</f>
        <v>0</v>
      </c>
      <c r="C198" s="43">
        <f>'S4 Maquette'!F200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65" customHeight="1" x14ac:dyDescent="0.35">
      <c r="A199" s="45">
        <f>'S4 Maquette'!B201</f>
        <v>0</v>
      </c>
      <c r="B199" s="45">
        <f>'S4 Maquette'!C201</f>
        <v>0</v>
      </c>
      <c r="C199" s="43">
        <f>'S4 Maquette'!F201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65" customHeight="1" x14ac:dyDescent="0.35">
      <c r="A200" s="45">
        <f>'S4 Maquette'!B202</f>
        <v>0</v>
      </c>
      <c r="B200" s="45">
        <f>'S4 Maquette'!C202</f>
        <v>0</v>
      </c>
      <c r="C200" s="43">
        <f>'S4 Maquette'!F202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65" customHeight="1" x14ac:dyDescent="0.35">
      <c r="A201" s="45">
        <f>'S4 Maquette'!B203</f>
        <v>0</v>
      </c>
      <c r="B201" s="45">
        <f>'S4 Maquette'!C203</f>
        <v>0</v>
      </c>
      <c r="C201" s="43">
        <f>'S4 Maquette'!F203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65" customHeight="1" x14ac:dyDescent="0.35">
      <c r="A202" s="45">
        <f>'S4 Maquette'!B204</f>
        <v>0</v>
      </c>
      <c r="B202" s="45">
        <f>'S4 Maquette'!C204</f>
        <v>0</v>
      </c>
      <c r="C202" s="43">
        <f>'S4 Maquette'!F204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65" customHeight="1" x14ac:dyDescent="0.35">
      <c r="A203" s="45">
        <f>'S4 Maquette'!B205</f>
        <v>0</v>
      </c>
      <c r="B203" s="45">
        <f>'S4 Maquette'!C205</f>
        <v>0</v>
      </c>
      <c r="C203" s="43">
        <f>'S4 Maquette'!F205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65" customHeight="1" x14ac:dyDescent="0.35">
      <c r="A204" s="45">
        <f>'S4 Maquette'!B206</f>
        <v>0</v>
      </c>
      <c r="B204" s="45">
        <f>'S4 Maquette'!C206</f>
        <v>0</v>
      </c>
      <c r="C204" s="43">
        <f>'S4 Maquette'!F206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65" customHeight="1" x14ac:dyDescent="0.35">
      <c r="A205" s="45">
        <f>'S4 Maquette'!B207</f>
        <v>0</v>
      </c>
      <c r="B205" s="45">
        <f>'S4 Maquette'!C207</f>
        <v>0</v>
      </c>
      <c r="C205" s="43">
        <f>'S4 Maquette'!F207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65" customHeight="1" x14ac:dyDescent="0.35">
      <c r="A206" s="45">
        <f>'S4 Maquette'!B208</f>
        <v>0</v>
      </c>
      <c r="B206" s="45">
        <f>'S4 Maquette'!C208</f>
        <v>0</v>
      </c>
      <c r="C206" s="43">
        <f>'S4 Maquette'!F208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65" customHeight="1" x14ac:dyDescent="0.35">
      <c r="A207" s="45">
        <f>'S4 Maquette'!B209</f>
        <v>0</v>
      </c>
      <c r="B207" s="45">
        <f>'S4 Maquette'!C209</f>
        <v>0</v>
      </c>
      <c r="C207" s="43">
        <f>'S4 Maquette'!F209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65" customHeight="1" x14ac:dyDescent="0.35">
      <c r="A208" s="45">
        <f>'S4 Maquette'!B210</f>
        <v>0</v>
      </c>
      <c r="B208" s="45">
        <f>'S4 Maquette'!C210</f>
        <v>0</v>
      </c>
      <c r="C208" s="43">
        <f>'S4 Maquette'!F210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65" customHeight="1" x14ac:dyDescent="0.35">
      <c r="A209" s="45">
        <f>'S4 Maquette'!B211</f>
        <v>0</v>
      </c>
      <c r="B209" s="45">
        <f>'S4 Maquette'!C211</f>
        <v>0</v>
      </c>
      <c r="C209" s="43">
        <f>'S4 Maquette'!F211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65" customHeight="1" x14ac:dyDescent="0.35">
      <c r="A210" s="45">
        <f>'S4 Maquette'!B212</f>
        <v>0</v>
      </c>
      <c r="B210" s="45">
        <f>'S4 Maquette'!C212</f>
        <v>0</v>
      </c>
      <c r="C210" s="43">
        <f>'S4 Maquette'!F212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65" customHeight="1" x14ac:dyDescent="0.35">
      <c r="A211" s="45">
        <f>'S4 Maquette'!B213</f>
        <v>0</v>
      </c>
      <c r="B211" s="45">
        <f>'S4 Maquette'!C213</f>
        <v>0</v>
      </c>
      <c r="C211" s="43">
        <f>'S4 Maquette'!F213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65" customHeight="1" x14ac:dyDescent="0.35">
      <c r="A212" s="45">
        <f>'S4 Maquette'!B214</f>
        <v>0</v>
      </c>
      <c r="B212" s="45">
        <f>'S4 Maquette'!C214</f>
        <v>0</v>
      </c>
      <c r="C212" s="43">
        <f>'S4 Maquette'!F214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65" customHeight="1" x14ac:dyDescent="0.35">
      <c r="A213" s="45">
        <f>'S4 Maquette'!B215</f>
        <v>0</v>
      </c>
      <c r="B213" s="45">
        <f>'S4 Maquette'!C215</f>
        <v>0</v>
      </c>
      <c r="C213" s="43">
        <f>'S4 Maquette'!F215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65" customHeight="1" x14ac:dyDescent="0.35">
      <c r="A214" s="45">
        <f>'S4 Maquette'!B216</f>
        <v>0</v>
      </c>
      <c r="B214" s="45">
        <f>'S4 Maquette'!C216</f>
        <v>0</v>
      </c>
      <c r="C214" s="43">
        <f>'S4 Maquette'!F216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65" customHeight="1" x14ac:dyDescent="0.35">
      <c r="A215" s="45">
        <f>'S4 Maquette'!B217</f>
        <v>0</v>
      </c>
      <c r="B215" s="45">
        <f>'S4 Maquette'!C217</f>
        <v>0</v>
      </c>
      <c r="C215" s="43">
        <f>'S4 Maquette'!F217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65" customHeight="1" x14ac:dyDescent="0.35">
      <c r="A216" s="45">
        <f>'S4 Maquette'!B218</f>
        <v>0</v>
      </c>
      <c r="B216" s="45">
        <f>'S4 Maquette'!C218</f>
        <v>0</v>
      </c>
      <c r="C216" s="43">
        <f>'S4 Maquette'!F218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65" customHeight="1" x14ac:dyDescent="0.35">
      <c r="A217" s="45">
        <f>'S4 Maquette'!B219</f>
        <v>0</v>
      </c>
      <c r="B217" s="45">
        <f>'S4 Maquette'!C219</f>
        <v>0</v>
      </c>
      <c r="C217" s="43">
        <f>'S4 Maquette'!F219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65" customHeight="1" x14ac:dyDescent="0.35">
      <c r="A218" s="45">
        <f>'S4 Maquette'!B220</f>
        <v>0</v>
      </c>
      <c r="B218" s="45">
        <f>'S4 Maquette'!C220</f>
        <v>0</v>
      </c>
      <c r="C218" s="43">
        <f>'S4 Maquette'!F220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65" customHeight="1" x14ac:dyDescent="0.35">
      <c r="A219" s="45">
        <f>'S4 Maquette'!B221</f>
        <v>0</v>
      </c>
      <c r="B219" s="45">
        <f>'S4 Maquette'!C221</f>
        <v>0</v>
      </c>
      <c r="C219" s="43">
        <f>'S4 Maquette'!F221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65" customHeight="1" x14ac:dyDescent="0.35">
      <c r="A220" s="45">
        <f>'S4 Maquette'!B222</f>
        <v>0</v>
      </c>
      <c r="B220" s="45">
        <f>'S4 Maquette'!C222</f>
        <v>0</v>
      </c>
      <c r="C220" s="43">
        <f>'S4 Maquette'!F222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65" customHeight="1" x14ac:dyDescent="0.35">
      <c r="A221" s="45">
        <f>'S4 Maquette'!B223</f>
        <v>0</v>
      </c>
      <c r="B221" s="45">
        <f>'S4 Maquette'!C223</f>
        <v>0</v>
      </c>
      <c r="C221" s="43">
        <f>'S4 Maquette'!F223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65" customHeight="1" x14ac:dyDescent="0.35">
      <c r="A222" s="45">
        <f>'S4 Maquette'!B224</f>
        <v>0</v>
      </c>
      <c r="B222" s="45">
        <f>'S4 Maquette'!C224</f>
        <v>0</v>
      </c>
      <c r="C222" s="43">
        <f>'S4 Maquette'!F224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65" customHeight="1" x14ac:dyDescent="0.35">
      <c r="A223" s="45">
        <f>'S4 Maquette'!B225</f>
        <v>0</v>
      </c>
      <c r="B223" s="45">
        <f>'S4 Maquette'!C225</f>
        <v>0</v>
      </c>
      <c r="C223" s="43">
        <f>'S4 Maquette'!F225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65" customHeight="1" x14ac:dyDescent="0.35">
      <c r="A224" s="45">
        <f>'S4 Maquette'!B226</f>
        <v>0</v>
      </c>
      <c r="B224" s="45">
        <f>'S4 Maquette'!C226</f>
        <v>0</v>
      </c>
      <c r="C224" s="43">
        <f>'S4 Maquette'!F226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65" customHeight="1" x14ac:dyDescent="0.35">
      <c r="A225" s="45">
        <f>'S4 Maquette'!B227</f>
        <v>0</v>
      </c>
      <c r="B225" s="45">
        <f>'S4 Maquette'!C227</f>
        <v>0</v>
      </c>
      <c r="C225" s="43">
        <f>'S4 Maquette'!F227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65" customHeight="1" x14ac:dyDescent="0.35">
      <c r="A226" s="45">
        <f>'S4 Maquette'!B228</f>
        <v>0</v>
      </c>
      <c r="B226" s="45">
        <f>'S4 Maquette'!C228</f>
        <v>0</v>
      </c>
      <c r="C226" s="43">
        <f>'S4 Maquette'!F228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65" customHeight="1" x14ac:dyDescent="0.35">
      <c r="A227" s="45">
        <f>'S4 Maquette'!B229</f>
        <v>0</v>
      </c>
      <c r="B227" s="45">
        <f>'S4 Maquette'!C229</f>
        <v>0</v>
      </c>
      <c r="C227" s="43">
        <f>'S4 Maquette'!F229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65" customHeight="1" x14ac:dyDescent="0.35">
      <c r="A228" s="45">
        <f>'S4 Maquette'!B230</f>
        <v>0</v>
      </c>
      <c r="B228" s="45">
        <f>'S4 Maquette'!C230</f>
        <v>0</v>
      </c>
      <c r="C228" s="43">
        <f>'S4 Maquette'!F230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65" customHeight="1" x14ac:dyDescent="0.35">
      <c r="A229" s="45">
        <f>'S4 Maquette'!B231</f>
        <v>0</v>
      </c>
      <c r="B229" s="45">
        <f>'S4 Maquette'!C231</f>
        <v>0</v>
      </c>
      <c r="C229" s="43">
        <f>'S4 Maquette'!F231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65" customHeight="1" x14ac:dyDescent="0.35">
      <c r="A230" s="45">
        <f>'S4 Maquette'!B232</f>
        <v>0</v>
      </c>
      <c r="B230" s="45">
        <f>'S4 Maquette'!C232</f>
        <v>0</v>
      </c>
      <c r="C230" s="43">
        <f>'S4 Maquette'!F232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65" customHeight="1" x14ac:dyDescent="0.35">
      <c r="A231" s="45">
        <f>'S4 Maquette'!B233</f>
        <v>0</v>
      </c>
      <c r="B231" s="45">
        <f>'S4 Maquette'!C233</f>
        <v>0</v>
      </c>
      <c r="C231" s="43">
        <f>'S4 Maquette'!F233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65" customHeight="1" x14ac:dyDescent="0.35">
      <c r="A232" s="45">
        <f>'S4 Maquette'!B234</f>
        <v>0</v>
      </c>
      <c r="B232" s="45">
        <f>'S4 Maquette'!C234</f>
        <v>0</v>
      </c>
      <c r="C232" s="43">
        <f>'S4 Maquette'!F234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65" customHeight="1" x14ac:dyDescent="0.35">
      <c r="A233" s="45">
        <f>'S4 Maquette'!B235</f>
        <v>0</v>
      </c>
      <c r="B233" s="45">
        <f>'S4 Maquette'!C235</f>
        <v>0</v>
      </c>
      <c r="C233" s="43">
        <f>'S4 Maquette'!F235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65" customHeight="1" x14ac:dyDescent="0.35">
      <c r="A234" s="45">
        <f>'S4 Maquette'!B236</f>
        <v>0</v>
      </c>
      <c r="B234" s="45">
        <f>'S4 Maquette'!C236</f>
        <v>0</v>
      </c>
      <c r="C234" s="43">
        <f>'S4 Maquette'!F236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65" customHeight="1" x14ac:dyDescent="0.35">
      <c r="A235" s="45">
        <f>'S4 Maquette'!B237</f>
        <v>0</v>
      </c>
      <c r="B235" s="45">
        <f>'S4 Maquette'!C237</f>
        <v>0</v>
      </c>
      <c r="C235" s="43">
        <f>'S4 Maquette'!F237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65" customHeight="1" x14ac:dyDescent="0.35">
      <c r="A236" s="45">
        <f>'S4 Maquette'!B238</f>
        <v>0</v>
      </c>
      <c r="B236" s="45">
        <f>'S4 Maquette'!C238</f>
        <v>0</v>
      </c>
      <c r="C236" s="43">
        <f>'S4 Maquette'!F238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65" customHeight="1" x14ac:dyDescent="0.35">
      <c r="A237" s="45">
        <f>'S4 Maquette'!B239</f>
        <v>0</v>
      </c>
      <c r="B237" s="45">
        <f>'S4 Maquette'!C239</f>
        <v>0</v>
      </c>
      <c r="C237" s="43">
        <f>'S4 Maquette'!F239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65" customHeight="1" x14ac:dyDescent="0.35">
      <c r="A238" s="45">
        <f>'S4 Maquette'!B240</f>
        <v>0</v>
      </c>
      <c r="B238" s="45">
        <f>'S4 Maquette'!C240</f>
        <v>0</v>
      </c>
      <c r="C238" s="43">
        <f>'S4 Maquette'!F240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65" customHeight="1" x14ac:dyDescent="0.35">
      <c r="A239" s="45">
        <f>'S4 Maquette'!B241</f>
        <v>0</v>
      </c>
      <c r="B239" s="45">
        <f>'S4 Maquette'!C241</f>
        <v>0</v>
      </c>
      <c r="C239" s="43">
        <f>'S4 Maquette'!F241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65" customHeight="1" x14ac:dyDescent="0.35">
      <c r="A240" s="45">
        <f>'S4 Maquette'!B242</f>
        <v>0</v>
      </c>
      <c r="B240" s="45">
        <f>'S4 Maquette'!C242</f>
        <v>0</v>
      </c>
      <c r="C240" s="43">
        <f>'S4 Maquette'!F242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65" customHeight="1" x14ac:dyDescent="0.35">
      <c r="A241" s="45">
        <f>'S4 Maquette'!B243</f>
        <v>0</v>
      </c>
      <c r="B241" s="45">
        <f>'S4 Maquette'!C243</f>
        <v>0</v>
      </c>
      <c r="C241" s="43">
        <f>'S4 Maquette'!F243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65" customHeight="1" x14ac:dyDescent="0.35">
      <c r="A242" s="45">
        <f>'S4 Maquette'!B244</f>
        <v>0</v>
      </c>
      <c r="B242" s="45">
        <f>'S4 Maquette'!C244</f>
        <v>0</v>
      </c>
      <c r="C242" s="43">
        <f>'S4 Maquette'!F244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65" customHeight="1" x14ac:dyDescent="0.35">
      <c r="A243" s="45">
        <f>'S4 Maquette'!B245</f>
        <v>0</v>
      </c>
      <c r="B243" s="45">
        <f>'S4 Maquette'!C245</f>
        <v>0</v>
      </c>
      <c r="C243" s="43">
        <f>'S4 Maquette'!F245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65" customHeight="1" x14ac:dyDescent="0.35">
      <c r="A244" s="45">
        <f>'S4 Maquette'!B246</f>
        <v>0</v>
      </c>
      <c r="B244" s="45">
        <f>'S4 Maquette'!C246</f>
        <v>0</v>
      </c>
      <c r="C244" s="43">
        <f>'S4 Maquette'!F246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65" customHeight="1" x14ac:dyDescent="0.35">
      <c r="A245" s="45">
        <f>'S4 Maquette'!B247</f>
        <v>0</v>
      </c>
      <c r="B245" s="45">
        <f>'S4 Maquette'!C247</f>
        <v>0</v>
      </c>
      <c r="C245" s="43">
        <f>'S4 Maquette'!F247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65" customHeight="1" x14ac:dyDescent="0.35">
      <c r="A246" s="45">
        <f>'S4 Maquette'!B248</f>
        <v>0</v>
      </c>
      <c r="B246" s="45">
        <f>'S4 Maquette'!C248</f>
        <v>0</v>
      </c>
      <c r="C246" s="43">
        <f>'S4 Maquette'!F248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65" customHeight="1" x14ac:dyDescent="0.35">
      <c r="A247" s="45">
        <f>'S4 Maquette'!B249</f>
        <v>0</v>
      </c>
      <c r="B247" s="45">
        <f>'S4 Maquette'!C249</f>
        <v>0</v>
      </c>
      <c r="C247" s="43">
        <f>'S4 Maquette'!F249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65" customHeight="1" x14ac:dyDescent="0.35">
      <c r="A248" s="45">
        <f>'S4 Maquette'!B250</f>
        <v>0</v>
      </c>
      <c r="B248" s="45">
        <f>'S4 Maquette'!C250</f>
        <v>0</v>
      </c>
      <c r="C248" s="43">
        <f>'S4 Maquette'!F250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65" customHeight="1" x14ac:dyDescent="0.35">
      <c r="A249" s="45">
        <f>'S4 Maquette'!B251</f>
        <v>0</v>
      </c>
      <c r="B249" s="45">
        <f>'S4 Maquette'!C251</f>
        <v>0</v>
      </c>
      <c r="C249" s="43">
        <f>'S4 Maquette'!F251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65" customHeight="1" x14ac:dyDescent="0.35">
      <c r="A250" s="45">
        <f>'S4 Maquette'!B252</f>
        <v>0</v>
      </c>
      <c r="B250" s="45">
        <f>'S4 Maquette'!C252</f>
        <v>0</v>
      </c>
      <c r="C250" s="43">
        <f>'S4 Maquette'!F252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65" customHeight="1" x14ac:dyDescent="0.35">
      <c r="A251" s="45">
        <f>'S4 Maquette'!B253</f>
        <v>0</v>
      </c>
      <c r="B251" s="45">
        <f>'S4 Maquette'!C253</f>
        <v>0</v>
      </c>
      <c r="C251" s="43">
        <f>'S4 Maquette'!F253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65" customHeight="1" x14ac:dyDescent="0.35">
      <c r="A252" s="45">
        <f>'S4 Maquette'!B254</f>
        <v>0</v>
      </c>
      <c r="B252" s="45">
        <f>'S4 Maquette'!C254</f>
        <v>0</v>
      </c>
      <c r="C252" s="43">
        <f>'S4 Maquette'!F254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65" customHeight="1" x14ac:dyDescent="0.35">
      <c r="A253" s="45">
        <f>'S4 Maquette'!B255</f>
        <v>0</v>
      </c>
      <c r="B253" s="45">
        <f>'S4 Maquette'!C255</f>
        <v>0</v>
      </c>
      <c r="C253" s="43">
        <f>'S4 Maquette'!F255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65" customHeight="1" x14ac:dyDescent="0.35">
      <c r="A254" s="45">
        <f>'S4 Maquette'!B256</f>
        <v>0</v>
      </c>
      <c r="B254" s="45">
        <f>'S4 Maquette'!C256</f>
        <v>0</v>
      </c>
      <c r="C254" s="43">
        <f>'S4 Maquette'!F256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65" customHeight="1" x14ac:dyDescent="0.35">
      <c r="A255" s="45">
        <f>'S4 Maquette'!B257</f>
        <v>0</v>
      </c>
      <c r="B255" s="45">
        <f>'S4 Maquette'!C257</f>
        <v>0</v>
      </c>
      <c r="C255" s="43">
        <f>'S4 Maquette'!F257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65" customHeight="1" x14ac:dyDescent="0.35">
      <c r="A256" s="45">
        <f>'S4 Maquette'!B258</f>
        <v>0</v>
      </c>
      <c r="B256" s="45">
        <f>'S4 Maquette'!C258</f>
        <v>0</v>
      </c>
      <c r="C256" s="43">
        <f>'S4 Maquette'!F258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65" customHeight="1" x14ac:dyDescent="0.35">
      <c r="A257" s="45">
        <f>'S4 Maquette'!B259</f>
        <v>0</v>
      </c>
      <c r="B257" s="45">
        <f>'S4 Maquette'!C259</f>
        <v>0</v>
      </c>
      <c r="C257" s="43">
        <f>'S4 Maquette'!F259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65" customHeight="1" x14ac:dyDescent="0.35">
      <c r="A258" s="45">
        <f>'S4 Maquette'!B260</f>
        <v>0</v>
      </c>
      <c r="B258" s="45">
        <f>'S4 Maquette'!C260</f>
        <v>0</v>
      </c>
      <c r="C258" s="43">
        <f>'S4 Maquette'!F260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65" customHeight="1" x14ac:dyDescent="0.35">
      <c r="A259" s="45">
        <f>'S4 Maquette'!B261</f>
        <v>0</v>
      </c>
      <c r="B259" s="45">
        <f>'S4 Maquette'!C261</f>
        <v>0</v>
      </c>
      <c r="C259" s="43">
        <f>'S4 Maquette'!F261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65" customHeight="1" x14ac:dyDescent="0.35">
      <c r="A260" s="45">
        <f>'S4 Maquette'!B262</f>
        <v>0</v>
      </c>
      <c r="B260" s="45">
        <f>'S4 Maquette'!C262</f>
        <v>0</v>
      </c>
      <c r="C260" s="43">
        <f>'S4 Maquette'!F262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65" customHeight="1" x14ac:dyDescent="0.35">
      <c r="A261" s="45">
        <f>'S4 Maquette'!B263</f>
        <v>0</v>
      </c>
      <c r="B261" s="45">
        <f>'S4 Maquette'!C263</f>
        <v>0</v>
      </c>
      <c r="C261" s="43">
        <f>'S4 Maquette'!F263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65" customHeight="1" x14ac:dyDescent="0.35">
      <c r="A262" s="45">
        <f>'S4 Maquette'!B264</f>
        <v>0</v>
      </c>
      <c r="B262" s="45">
        <f>'S4 Maquette'!C264</f>
        <v>0</v>
      </c>
      <c r="C262" s="43">
        <f>'S4 Maquette'!F264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65" customHeight="1" x14ac:dyDescent="0.35">
      <c r="A263" s="45">
        <f>'S4 Maquette'!B265</f>
        <v>0</v>
      </c>
      <c r="B263" s="45">
        <f>'S4 Maquette'!C265</f>
        <v>0</v>
      </c>
      <c r="C263" s="43">
        <f>'S4 Maquette'!F265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65" customHeight="1" x14ac:dyDescent="0.35">
      <c r="A264" s="45">
        <f>'S4 Maquette'!B266</f>
        <v>0</v>
      </c>
      <c r="B264" s="45">
        <f>'S4 Maquette'!C266</f>
        <v>0</v>
      </c>
      <c r="C264" s="43">
        <f>'S4 Maquette'!F266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65" customHeight="1" x14ac:dyDescent="0.35">
      <c r="A265" s="45">
        <f>'S4 Maquette'!B267</f>
        <v>0</v>
      </c>
      <c r="B265" s="45">
        <f>'S4 Maquette'!C267</f>
        <v>0</v>
      </c>
      <c r="C265" s="43">
        <f>'S4 Maquette'!F267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65" customHeight="1" x14ac:dyDescent="0.35">
      <c r="A266" s="45">
        <f>'S4 Maquette'!B268</f>
        <v>0</v>
      </c>
      <c r="B266" s="45">
        <f>'S4 Maquette'!C268</f>
        <v>0</v>
      </c>
      <c r="C266" s="43">
        <f>'S4 Maquette'!F268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65" customHeight="1" x14ac:dyDescent="0.35">
      <c r="A267" s="45">
        <f>'S4 Maquette'!B269</f>
        <v>0</v>
      </c>
      <c r="B267" s="45">
        <f>'S4 Maquette'!C269</f>
        <v>0</v>
      </c>
      <c r="C267" s="43">
        <f>'S4 Maquette'!F269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65" customHeight="1" x14ac:dyDescent="0.35">
      <c r="A268" s="45">
        <f>'S4 Maquette'!B270</f>
        <v>0</v>
      </c>
      <c r="B268" s="45">
        <f>'S4 Maquette'!C270</f>
        <v>0</v>
      </c>
      <c r="C268" s="43">
        <f>'S4 Maquette'!F270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65" customHeight="1" x14ac:dyDescent="0.35">
      <c r="A269" s="45">
        <f>'S4 Maquette'!B271</f>
        <v>0</v>
      </c>
      <c r="B269" s="45">
        <f>'S4 Maquette'!C271</f>
        <v>0</v>
      </c>
      <c r="C269" s="43">
        <f>'S4 Maquette'!F271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65" customHeight="1" x14ac:dyDescent="0.35">
      <c r="A270" s="45">
        <f>'S4 Maquette'!B272</f>
        <v>0</v>
      </c>
      <c r="B270" s="45">
        <f>'S4 Maquette'!C272</f>
        <v>0</v>
      </c>
      <c r="C270" s="43">
        <f>'S4 Maquette'!F272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65" customHeight="1" x14ac:dyDescent="0.35">
      <c r="A271" s="45">
        <f>'S4 Maquette'!B273</f>
        <v>0</v>
      </c>
      <c r="B271" s="45">
        <f>'S4 Maquette'!C273</f>
        <v>0</v>
      </c>
      <c r="C271" s="43">
        <f>'S4 Maquette'!F273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65" customHeight="1" x14ac:dyDescent="0.35">
      <c r="A272" s="45">
        <f>'S4 Maquette'!B274</f>
        <v>0</v>
      </c>
      <c r="B272" s="45">
        <f>'S4 Maquette'!C274</f>
        <v>0</v>
      </c>
      <c r="C272" s="43">
        <f>'S4 Maquette'!F274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65" customHeight="1" x14ac:dyDescent="0.35">
      <c r="A273" s="45">
        <f>'S4 Maquette'!B275</f>
        <v>0</v>
      </c>
      <c r="B273" s="45">
        <f>'S4 Maquette'!C275</f>
        <v>0</v>
      </c>
      <c r="C273" s="43">
        <f>'S4 Maquette'!F275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65" customHeight="1" x14ac:dyDescent="0.35">
      <c r="A274" s="45">
        <f>'S4 Maquette'!B276</f>
        <v>0</v>
      </c>
      <c r="B274" s="45">
        <f>'S4 Maquette'!C276</f>
        <v>0</v>
      </c>
      <c r="C274" s="43">
        <f>'S4 Maquette'!F276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65" customHeight="1" x14ac:dyDescent="0.35">
      <c r="A275" s="45">
        <f>'S4 Maquette'!B277</f>
        <v>0</v>
      </c>
      <c r="B275" s="45">
        <f>'S4 Maquette'!C277</f>
        <v>0</v>
      </c>
      <c r="C275" s="43">
        <f>'S4 Maquette'!F277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65" customHeight="1" x14ac:dyDescent="0.35">
      <c r="A276" s="45">
        <f>'S4 Maquette'!B278</f>
        <v>0</v>
      </c>
      <c r="B276" s="45">
        <f>'S4 Maquette'!C278</f>
        <v>0</v>
      </c>
      <c r="C276" s="43">
        <f>'S4 Maquette'!F278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65" customHeight="1" x14ac:dyDescent="0.35">
      <c r="A277" s="45">
        <f>'S4 Maquette'!B279</f>
        <v>0</v>
      </c>
      <c r="B277" s="45">
        <f>'S4 Maquette'!C279</f>
        <v>0</v>
      </c>
      <c r="C277" s="43">
        <f>'S4 Maquette'!F279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65" customHeight="1" x14ac:dyDescent="0.35">
      <c r="A278" s="45">
        <f>'S4 Maquette'!B280</f>
        <v>0</v>
      </c>
      <c r="B278" s="45">
        <f>'S4 Maquette'!C280</f>
        <v>0</v>
      </c>
      <c r="C278" s="43">
        <f>'S4 Maquette'!F280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65" customHeight="1" x14ac:dyDescent="0.35">
      <c r="A279" s="45">
        <f>'S4 Maquette'!B281</f>
        <v>0</v>
      </c>
      <c r="B279" s="45">
        <f>'S4 Maquette'!C281</f>
        <v>0</v>
      </c>
      <c r="C279" s="43">
        <f>'S4 Maquette'!F281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65" customHeight="1" x14ac:dyDescent="0.35">
      <c r="A280" s="45">
        <f>'S4 Maquette'!B282</f>
        <v>0</v>
      </c>
      <c r="B280" s="45">
        <f>'S4 Maquette'!C282</f>
        <v>0</v>
      </c>
      <c r="C280" s="43">
        <f>'S4 Maquette'!F282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65" customHeight="1" x14ac:dyDescent="0.35">
      <c r="A281" s="45">
        <f>'S4 Maquette'!B283</f>
        <v>0</v>
      </c>
      <c r="B281" s="45">
        <f>'S4 Maquette'!C283</f>
        <v>0</v>
      </c>
      <c r="C281" s="43">
        <f>'S4 Maquette'!F283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65" customHeight="1" x14ac:dyDescent="0.35">
      <c r="A282" s="45">
        <f>'S4 Maquette'!B284</f>
        <v>0</v>
      </c>
      <c r="B282" s="45">
        <f>'S4 Maquette'!C284</f>
        <v>0</v>
      </c>
      <c r="C282" s="43">
        <f>'S4 Maquette'!F284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65" customHeight="1" x14ac:dyDescent="0.35">
      <c r="A283" s="45">
        <f>'S4 Maquette'!B285</f>
        <v>0</v>
      </c>
      <c r="B283" s="45">
        <f>'S4 Maquette'!C285</f>
        <v>0</v>
      </c>
      <c r="C283" s="43">
        <f>'S4 Maquette'!F285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65" customHeight="1" x14ac:dyDescent="0.35">
      <c r="A284" s="45">
        <f>'S4 Maquette'!B286</f>
        <v>0</v>
      </c>
      <c r="B284" s="45">
        <f>'S4 Maquette'!C286</f>
        <v>0</v>
      </c>
      <c r="C284" s="43">
        <f>'S4 Maquette'!F286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65" customHeight="1" x14ac:dyDescent="0.35">
      <c r="A285" s="45">
        <f>'S4 Maquette'!B287</f>
        <v>0</v>
      </c>
      <c r="B285" s="45">
        <f>'S4 Maquette'!C287</f>
        <v>0</v>
      </c>
      <c r="C285" s="43">
        <f>'S4 Maquette'!F287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65" customHeight="1" x14ac:dyDescent="0.35">
      <c r="A286" s="45">
        <f>'S4 Maquette'!B288</f>
        <v>0</v>
      </c>
      <c r="B286" s="45">
        <f>'S4 Maquette'!C288</f>
        <v>0</v>
      </c>
      <c r="C286" s="43">
        <f>'S4 Maquette'!F288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65" customHeight="1" x14ac:dyDescent="0.35">
      <c r="A287" s="45">
        <f>'S4 Maquette'!B289</f>
        <v>0</v>
      </c>
      <c r="B287" s="45">
        <f>'S4 Maquette'!C289</f>
        <v>0</v>
      </c>
      <c r="C287" s="43">
        <f>'S4 Maquette'!F289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65" customHeight="1" x14ac:dyDescent="0.35">
      <c r="A288" s="45">
        <f>'S4 Maquette'!B290</f>
        <v>0</v>
      </c>
      <c r="B288" s="45">
        <f>'S4 Maquette'!C290</f>
        <v>0</v>
      </c>
      <c r="C288" s="43">
        <f>'S4 Maquette'!F290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65" customHeight="1" x14ac:dyDescent="0.35">
      <c r="A289" s="45">
        <f>'S4 Maquette'!B291</f>
        <v>0</v>
      </c>
      <c r="B289" s="45">
        <f>'S4 Maquette'!C291</f>
        <v>0</v>
      </c>
      <c r="C289" s="43">
        <f>'S4 Maquette'!F291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65" customHeight="1" x14ac:dyDescent="0.35">
      <c r="A290" s="45">
        <f>'S4 Maquette'!B292</f>
        <v>0</v>
      </c>
      <c r="B290" s="45">
        <f>'S4 Maquette'!C292</f>
        <v>0</v>
      </c>
      <c r="C290" s="43">
        <f>'S4 Maquette'!F292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65" customHeight="1" x14ac:dyDescent="0.35">
      <c r="A291" s="45">
        <f>'S4 Maquette'!B293</f>
        <v>0</v>
      </c>
      <c r="B291" s="45">
        <f>'S4 Maquette'!C293</f>
        <v>0</v>
      </c>
      <c r="C291" s="43">
        <f>'S4 Maquette'!F293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65" customHeight="1" x14ac:dyDescent="0.35">
      <c r="A292" s="45">
        <f>'S4 Maquette'!B294</f>
        <v>0</v>
      </c>
      <c r="B292" s="45">
        <f>'S4 Maquette'!C294</f>
        <v>0</v>
      </c>
      <c r="C292" s="43">
        <f>'S4 Maquette'!F294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65" customHeight="1" x14ac:dyDescent="0.35">
      <c r="A293" s="45">
        <f>'S4 Maquette'!B295</f>
        <v>0</v>
      </c>
      <c r="B293" s="45">
        <f>'S4 Maquette'!C295</f>
        <v>0</v>
      </c>
      <c r="C293" s="43">
        <f>'S4 Maquette'!F295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65" customHeight="1" x14ac:dyDescent="0.35">
      <c r="A294" s="45">
        <f>'S4 Maquette'!B296</f>
        <v>0</v>
      </c>
      <c r="B294" s="45">
        <f>'S4 Maquette'!C296</f>
        <v>0</v>
      </c>
      <c r="C294" s="43">
        <f>'S4 Maquette'!F296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65" customHeight="1" x14ac:dyDescent="0.35">
      <c r="A295" s="45">
        <f>'S4 Maquette'!B297</f>
        <v>0</v>
      </c>
      <c r="B295" s="45">
        <f>'S4 Maquette'!C297</f>
        <v>0</v>
      </c>
      <c r="C295" s="43">
        <f>'S4 Maquette'!F297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65" customHeight="1" x14ac:dyDescent="0.35">
      <c r="A296" s="45">
        <f>'S4 Maquette'!B298</f>
        <v>0</v>
      </c>
      <c r="B296" s="45">
        <f>'S4 Maquette'!C298</f>
        <v>0</v>
      </c>
      <c r="C296" s="43">
        <f>'S4 Maquette'!F298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65" customHeight="1" x14ac:dyDescent="0.35">
      <c r="A297" s="45">
        <f>'S4 Maquette'!B299</f>
        <v>0</v>
      </c>
      <c r="B297" s="45">
        <f>'S4 Maquette'!C299</f>
        <v>0</v>
      </c>
      <c r="C297" s="43">
        <f>'S4 Maquette'!F299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65" customHeight="1" x14ac:dyDescent="0.35">
      <c r="A298" s="45">
        <f>'S4 Maquette'!B300</f>
        <v>0</v>
      </c>
      <c r="B298" s="45">
        <f>'S4 Maquette'!C300</f>
        <v>0</v>
      </c>
      <c r="C298" s="43">
        <f>'S4 Maquette'!F300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65" customHeight="1" x14ac:dyDescent="0.35">
      <c r="A299" s="45">
        <f>'S4 Maquette'!B301</f>
        <v>0</v>
      </c>
      <c r="B299" s="45">
        <f>'S4 Maquette'!C301</f>
        <v>0</v>
      </c>
      <c r="C299" s="43">
        <f>'S4 Maquette'!F301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  <row r="300" spans="1:23" ht="30.65" customHeight="1" x14ac:dyDescent="0.35">
      <c r="A300" s="45">
        <f>'S4 Maquette'!B302</f>
        <v>0</v>
      </c>
      <c r="B300" s="45">
        <f>'S4 Maquette'!C302</f>
        <v>0</v>
      </c>
      <c r="C300" s="43">
        <f>'S4 Maquette'!F302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6"/>
      <c r="W300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206" priority="101">
      <formula>$C1="BLOC"</formula>
    </cfRule>
    <cfRule type="expression" dxfId="205" priority="102">
      <formula>$C1="OPTION"</formula>
    </cfRule>
    <cfRule type="expression" dxfId="204" priority="100">
      <formula>$C1="Parcours Pédagogique"</formula>
    </cfRule>
  </conditionalFormatting>
  <conditionalFormatting sqref="A27:A38">
    <cfRule type="expression" dxfId="203" priority="49">
      <formula>$F27="Fermeture"</formula>
    </cfRule>
    <cfRule type="expression" dxfId="202" priority="50">
      <formula>$F27="Modification"</formula>
    </cfRule>
    <cfRule type="expression" dxfId="201" priority="51">
      <formula>$F27="Création"</formula>
    </cfRule>
  </conditionalFormatting>
  <conditionalFormatting sqref="A39:B89">
    <cfRule type="expression" dxfId="200" priority="1">
      <formula>$F39="Fermeture"</formula>
    </cfRule>
    <cfRule type="expression" dxfId="199" priority="2">
      <formula>$F39="Modification"</formula>
    </cfRule>
    <cfRule type="expression" dxfId="198" priority="3">
      <formula>$F39="Création"</formula>
    </cfRule>
  </conditionalFormatting>
  <conditionalFormatting sqref="A18:S26 T18 C41:S89 A90:S300">
    <cfRule type="expression" dxfId="197" priority="107">
      <formula>$C18="Modification MCC"</formula>
    </cfRule>
  </conditionalFormatting>
  <conditionalFormatting sqref="B27:B33">
    <cfRule type="expression" dxfId="196" priority="52">
      <formula>$F27="Fermeture"</formula>
    </cfRule>
    <cfRule type="expression" dxfId="195" priority="53">
      <formula>$F27="Modification"</formula>
    </cfRule>
    <cfRule type="expression" dxfId="194" priority="54">
      <formula>$F27="Création"</formula>
    </cfRule>
  </conditionalFormatting>
  <conditionalFormatting sqref="B34:B35">
    <cfRule type="expression" dxfId="193" priority="62">
      <formula>$F33="Modification"</formula>
    </cfRule>
    <cfRule type="expression" dxfId="192" priority="61">
      <formula>$F33="Fermeture"</formula>
    </cfRule>
    <cfRule type="expression" dxfId="191" priority="63">
      <formula>$F33="Création"</formula>
    </cfRule>
  </conditionalFormatting>
  <conditionalFormatting sqref="B36">
    <cfRule type="expression" dxfId="190" priority="58">
      <formula>$F36="Fermeture"</formula>
    </cfRule>
    <cfRule type="expression" dxfId="189" priority="59">
      <formula>$F36="Modification"</formula>
    </cfRule>
    <cfRule type="expression" dxfId="188" priority="60">
      <formula>$F36="Création"</formula>
    </cfRule>
  </conditionalFormatting>
  <conditionalFormatting sqref="B37:B38">
    <cfRule type="expression" dxfId="187" priority="55">
      <formula>$F36="Fermeture"</formula>
    </cfRule>
    <cfRule type="expression" dxfId="186" priority="56">
      <formula>$F36="Modification"</formula>
    </cfRule>
    <cfRule type="expression" dxfId="185" priority="57">
      <formula>$F36="Création"</formula>
    </cfRule>
  </conditionalFormatting>
  <conditionalFormatting sqref="B1:S7 C8:S9 C10 E10 J10:S11 B12:M12 P12 B13:L13 B14:N14 P14:S17 B15:M17 B301:S999">
    <cfRule type="expression" dxfId="184" priority="105">
      <formula>$D1="Création"</formula>
    </cfRule>
    <cfRule type="expression" dxfId="183" priority="104">
      <formula>$D1="Modification"</formula>
    </cfRule>
    <cfRule type="expression" dxfId="182" priority="106">
      <formula>$D1="Fermeture"</formula>
    </cfRule>
  </conditionalFormatting>
  <conditionalFormatting sqref="B1:S7 C8:S9 J10:S11 B12:M12 B13:L13 B14:N14 B15:M17 C10 E10 B301:S999 P14:S17 P12">
    <cfRule type="expression" dxfId="181" priority="103">
      <formula>$D1="Modification MCC"</formula>
    </cfRule>
  </conditionalFormatting>
  <conditionalFormatting sqref="C27:K40">
    <cfRule type="expression" dxfId="180" priority="86">
      <formula>$C27="Fermeture"</formula>
    </cfRule>
    <cfRule type="expression" dxfId="179" priority="85">
      <formula>$C27="Création"</formula>
    </cfRule>
    <cfRule type="expression" dxfId="178" priority="84">
      <formula>$C27="Modification"</formula>
    </cfRule>
    <cfRule type="expression" dxfId="177" priority="83">
      <formula>$C27="Modification MCC"</formula>
    </cfRule>
  </conditionalFormatting>
  <conditionalFormatting sqref="C1:S9 C10 E10 J10:S11">
    <cfRule type="expression" dxfId="176" priority="95">
      <formula>$B1="Option"</formula>
    </cfRule>
  </conditionalFormatting>
  <conditionalFormatting sqref="C12:S1001">
    <cfRule type="expression" dxfId="175" priority="67">
      <formula>$B12="Option"</formula>
    </cfRule>
  </conditionalFormatting>
  <conditionalFormatting sqref="J1:J26">
    <cfRule type="expression" dxfId="174" priority="99">
      <formula>$I1="NON"</formula>
    </cfRule>
  </conditionalFormatting>
  <conditionalFormatting sqref="J27:J1001">
    <cfRule type="expression" dxfId="173" priority="82">
      <formula>$I27="NON"</formula>
    </cfRule>
  </conditionalFormatting>
  <conditionalFormatting sqref="L18:L26 L41:L300">
    <cfRule type="expression" dxfId="172" priority="112">
      <formula>$K18="CCI (CC Intégral)"</formula>
    </cfRule>
  </conditionalFormatting>
  <conditionalFormatting sqref="L27:L40 M40">
    <cfRule type="expression" dxfId="171" priority="93">
      <formula>$K27="CT (Contrôle terminal)"</formula>
    </cfRule>
  </conditionalFormatting>
  <conditionalFormatting sqref="L27:L40">
    <cfRule type="expression" dxfId="170" priority="94">
      <formula>$K27="CCI (CC Intégral)"</formula>
    </cfRule>
  </conditionalFormatting>
  <conditionalFormatting sqref="L27:M39">
    <cfRule type="expression" dxfId="169" priority="77">
      <formula>$C27="Modification MCC"</formula>
    </cfRule>
    <cfRule type="expression" dxfId="168" priority="80">
      <formula>$C27="Fermeture"</formula>
    </cfRule>
    <cfRule type="expression" dxfId="167" priority="79">
      <formula>$C27="Création"</formula>
    </cfRule>
    <cfRule type="expression" dxfId="166" priority="78">
      <formula>$C27="Modification"</formula>
    </cfRule>
  </conditionalFormatting>
  <conditionalFormatting sqref="M1:M26 L18:L26 L41:L300 M41:M1001">
    <cfRule type="expression" dxfId="165" priority="111">
      <formula>$K1="CT (Contrôle terminal)"</formula>
    </cfRule>
  </conditionalFormatting>
  <conditionalFormatting sqref="M27:M39">
    <cfRule type="expression" dxfId="164" priority="81">
      <formula>$K27="CT (Contrôle terminal)"</formula>
    </cfRule>
  </conditionalFormatting>
  <conditionalFormatting sqref="N1:O1001">
    <cfRule type="expression" dxfId="163" priority="88">
      <formula>$K1="CCI (CC Intégral)"</formula>
    </cfRule>
  </conditionalFormatting>
  <conditionalFormatting sqref="N27:O39 L40:S40 Q27:R39">
    <cfRule type="expression" dxfId="162" priority="89">
      <formula>$C27="Modification MCC"</formula>
    </cfRule>
  </conditionalFormatting>
  <conditionalFormatting sqref="N27:O39 Q27:R39 L40:S40">
    <cfRule type="expression" dxfId="161" priority="90">
      <formula>$C27="Modification"</formula>
    </cfRule>
    <cfRule type="expression" dxfId="160" priority="91">
      <formula>$C27="Création"</formula>
    </cfRule>
    <cfRule type="expression" dxfId="159" priority="92">
      <formula>$C27="Fermeture"</formula>
    </cfRule>
  </conditionalFormatting>
  <conditionalFormatting sqref="P27:P39">
    <cfRule type="expression" dxfId="158" priority="76">
      <formula>$C27="Fermeture"</formula>
    </cfRule>
    <cfRule type="expression" dxfId="157" priority="75">
      <formula>$C27="Création"</formula>
    </cfRule>
    <cfRule type="expression" dxfId="156" priority="74">
      <formula>$C27="Modification"</formula>
    </cfRule>
    <cfRule type="expression" dxfId="155" priority="73">
      <formula>$C27="Modification MCC"</formula>
    </cfRule>
  </conditionalFormatting>
  <conditionalFormatting sqref="Q1:R1001">
    <cfRule type="expression" dxfId="154" priority="87">
      <formula>$P1="Autres"</formula>
    </cfRule>
  </conditionalFormatting>
  <conditionalFormatting sqref="S1:S1001">
    <cfRule type="expression" dxfId="153" priority="68">
      <formula>$P1="CT (Contrôle terminal)"</formula>
    </cfRule>
  </conditionalFormatting>
  <conditionalFormatting sqref="S27:S39">
    <cfRule type="expression" dxfId="152" priority="72">
      <formula>$C27="Fermeture"</formula>
    </cfRule>
    <cfRule type="expression" dxfId="151" priority="71">
      <formula>$C27="Création"</formula>
    </cfRule>
    <cfRule type="expression" dxfId="150" priority="70">
      <formula>$C27="Modification"</formula>
    </cfRule>
    <cfRule type="expression" dxfId="149" priority="69">
      <formula>$C27="Modification MCC"</formula>
    </cfRule>
  </conditionalFormatting>
  <conditionalFormatting sqref="T18 A18:S26 C41:S89 A90:S300">
    <cfRule type="expression" dxfId="148" priority="108">
      <formula>$C18="Modification"</formula>
    </cfRule>
    <cfRule type="expression" dxfId="147" priority="109">
      <formula>$C18="Création"</formula>
    </cfRule>
    <cfRule type="expression" dxfId="146" priority="110">
      <formula>$C18="Fermeture"</formula>
    </cfRule>
  </conditionalFormatting>
  <conditionalFormatting sqref="T18">
    <cfRule type="expression" dxfId="145" priority="96">
      <formula>$P18="CT (Contrôle terminal)"</formula>
    </cfRule>
  </conditionalFormatting>
  <dataValidations count="7">
    <dataValidation type="list" allowBlank="1" showInputMessage="1" showErrorMessage="1" sqref="E19:I300" xr:uid="{C2FED147-8907-444F-9072-26E6ABF18C10}">
      <formula1>"OUI, NON"</formula1>
    </dataValidation>
    <dataValidation type="list" allowBlank="1" showInputMessage="1" showErrorMessage="1" sqref="P19:P300" xr:uid="{E4C09A65-D31A-48FF-B565-4C56FBD4477C}">
      <formula1>"CT (Contrôle terminal), Autres"</formula1>
    </dataValidation>
    <dataValidation type="list" allowBlank="1" showInputMessage="1" showErrorMessage="1" sqref="D1:D6" xr:uid="{44B64840-E75F-46C2-8921-28EAA2CA1E9F}">
      <formula1>"Obligatoire, Facultatif, Complémentaire"</formula1>
    </dataValidation>
    <dataValidation type="list" allowBlank="1" showInputMessage="1" showErrorMessage="1" sqref="C19:C300" xr:uid="{4171B0C7-ADDB-41C9-874E-D5F989017742}">
      <formula1>"Modification MCC"</formula1>
    </dataValidation>
    <dataValidation type="list" allowBlank="1" showInputMessage="1" showErrorMessage="1" sqref="K19:K300" xr:uid="{EE6F4321-BE4A-4F65-8718-B52B247B01FF}">
      <formula1>List_Controle2</formula1>
    </dataValidation>
    <dataValidation type="list" allowBlank="1" showInputMessage="1" showErrorMessage="1" sqref="Q19:Q300 N19:N300" xr:uid="{E536DD5C-011D-4863-B8C4-385A96ED5279}">
      <formula1>List_Controle</formula1>
    </dataValidation>
    <dataValidation type="list" allowBlank="1" showInputMessage="1" showErrorMessage="1" sqref="B27:B89" xr:uid="{8F333DC7-ABF8-49F8-8556-9291CBD330F2}">
      <formula1>"UE, ECUE, BLOC, OPTION, Parcours Pédagogique"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0"/>
  <sheetViews>
    <sheetView topLeftCell="A11" zoomScaleNormal="100" workbookViewId="0">
      <selection activeCell="B10" sqref="B10"/>
    </sheetView>
  </sheetViews>
  <sheetFormatPr baseColWidth="10" defaultColWidth="11.453125" defaultRowHeight="14.5" x14ac:dyDescent="0.35"/>
  <cols>
    <col min="1" max="1" width="42.453125" customWidth="1"/>
    <col min="2" max="3" width="66.453125" bestFit="1" customWidth="1"/>
    <col min="4" max="5" width="50" bestFit="1" customWidth="1"/>
  </cols>
  <sheetData>
    <row r="1" spans="1:160" ht="39.65" customHeight="1" x14ac:dyDescent="0.35">
      <c r="A1" s="120" t="s">
        <v>152</v>
      </c>
      <c r="B1" s="120"/>
      <c r="C1" s="120"/>
      <c r="D1" s="120"/>
      <c r="E1" s="120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8.4" customHeight="1" x14ac:dyDescent="0.35">
      <c r="A2" s="50" t="s">
        <v>153</v>
      </c>
      <c r="B2" s="48" t="s">
        <v>15</v>
      </c>
      <c r="C2" s="47"/>
      <c r="D2" s="49"/>
      <c r="E2" s="4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5" customHeight="1" x14ac:dyDescent="0.35">
      <c r="A3" s="34" t="s">
        <v>154</v>
      </c>
      <c r="B3" s="9" t="s">
        <v>77</v>
      </c>
      <c r="C3" s="13"/>
      <c r="D3" s="1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5" customHeight="1" x14ac:dyDescent="0.35">
      <c r="A4" s="1" t="s">
        <v>155</v>
      </c>
      <c r="B4" s="122"/>
      <c r="C4" s="122"/>
      <c r="D4" s="12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5" customHeight="1" x14ac:dyDescent="0.35">
      <c r="A5" s="1" t="s">
        <v>156</v>
      </c>
      <c r="B5" s="9" t="str">
        <f>IFERROR(VLOOKUP(B4,tab_code_dip,2,FALSE),"-")</f>
        <v>-</v>
      </c>
      <c r="C5" s="13"/>
      <c r="D5" s="13"/>
      <c r="E5" s="1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5" customHeight="1" x14ac:dyDescent="0.35">
      <c r="A6" s="1" t="s">
        <v>2</v>
      </c>
      <c r="B6" s="44"/>
      <c r="C6" s="17"/>
      <c r="E6" s="1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18" customHeight="1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ht="18.5" x14ac:dyDescent="0.45">
      <c r="A8" s="118" t="s">
        <v>157</v>
      </c>
      <c r="B8" s="118"/>
      <c r="C8" s="118"/>
      <c r="D8" s="118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ht="27.65" customHeight="1" x14ac:dyDescent="0.35">
      <c r="A9" s="17" t="s">
        <v>158</v>
      </c>
      <c r="B9" s="119" t="s">
        <v>283</v>
      </c>
      <c r="C9" s="119"/>
      <c r="D9" s="119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 x14ac:dyDescent="0.35">
      <c r="A13" s="138" t="s">
        <v>159</v>
      </c>
      <c r="B13" s="138" t="s">
        <v>160</v>
      </c>
      <c r="C13" s="138" t="s">
        <v>161</v>
      </c>
      <c r="D13" s="138" t="s">
        <v>162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 x14ac:dyDescent="0.35">
      <c r="A14" s="139"/>
      <c r="B14" s="139"/>
      <c r="C14" s="139"/>
      <c r="D14" s="139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ht="12" customHeight="1" x14ac:dyDescent="0.35">
      <c r="A15" s="138">
        <f>Calcul!A10</f>
        <v>356.5</v>
      </c>
      <c r="B15" s="138">
        <f ca="1">Calcul!A22</f>
        <v>356.5</v>
      </c>
      <c r="C15" s="138">
        <f>Calcul!G10</f>
        <v>480</v>
      </c>
      <c r="D15" s="138">
        <f>Calcul!G22</f>
        <v>480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ht="10.4" customHeight="1" x14ac:dyDescent="0.35">
      <c r="A16" s="139"/>
      <c r="B16" s="139"/>
      <c r="C16" s="139"/>
      <c r="D16" s="139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ht="21" x14ac:dyDescent="0.5">
      <c r="A19" s="128" t="s">
        <v>163</v>
      </c>
      <c r="B19" s="128"/>
      <c r="C19" s="128"/>
      <c r="D19" s="128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 x14ac:dyDescent="0.35">
      <c r="A20" t="s">
        <v>164</v>
      </c>
      <c r="E20" s="2"/>
      <c r="F20" s="2"/>
      <c r="G20" s="2"/>
      <c r="H20" s="2"/>
      <c r="I20" s="2" t="s">
        <v>165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x14ac:dyDescent="0.35">
      <c r="A21" s="123" t="s">
        <v>166</v>
      </c>
      <c r="B21" s="124"/>
      <c r="C21" s="124"/>
      <c r="D21" s="125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 x14ac:dyDescent="0.35">
      <c r="A22" s="126"/>
      <c r="B22" s="126"/>
      <c r="C22" s="126"/>
      <c r="D22" s="126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 x14ac:dyDescent="0.35">
      <c r="A23" s="126"/>
      <c r="B23" s="126"/>
      <c r="C23" s="126"/>
      <c r="D23" s="126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 x14ac:dyDescent="0.35">
      <c r="A24" s="126"/>
      <c r="B24" s="126"/>
      <c r="C24" s="126"/>
      <c r="D24" s="126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 x14ac:dyDescent="0.35">
      <c r="A25" s="123" t="s">
        <v>167</v>
      </c>
      <c r="B25" s="124"/>
      <c r="C25" s="124"/>
      <c r="D25" s="125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 x14ac:dyDescent="0.35">
      <c r="A26" s="129"/>
      <c r="B26" s="130"/>
      <c r="C26" s="130"/>
      <c r="D26" s="131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 x14ac:dyDescent="0.35">
      <c r="A27" s="132"/>
      <c r="B27" s="133"/>
      <c r="C27" s="133"/>
      <c r="D27" s="134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 x14ac:dyDescent="0.35">
      <c r="A28" s="135"/>
      <c r="B28" s="136"/>
      <c r="C28" s="136"/>
      <c r="D28" s="137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 x14ac:dyDescent="0.35">
      <c r="A29" s="123" t="s">
        <v>168</v>
      </c>
      <c r="B29" s="124"/>
      <c r="C29" s="124"/>
      <c r="D29" s="125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 x14ac:dyDescent="0.35">
      <c r="A30" s="126"/>
      <c r="B30" s="126"/>
      <c r="C30" s="126"/>
      <c r="D30" s="126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 x14ac:dyDescent="0.35">
      <c r="A31" s="126"/>
      <c r="B31" s="126"/>
      <c r="C31" s="126"/>
      <c r="D31" s="126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x14ac:dyDescent="0.35">
      <c r="A32" s="126"/>
      <c r="B32" s="126"/>
      <c r="C32" s="126"/>
      <c r="D32" s="126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 x14ac:dyDescent="0.35">
      <c r="A33" s="123" t="s">
        <v>169</v>
      </c>
      <c r="B33" s="124"/>
      <c r="C33" s="124"/>
      <c r="D33" s="125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 x14ac:dyDescent="0.35">
      <c r="A34" s="126"/>
      <c r="B34" s="126"/>
      <c r="C34" s="126"/>
      <c r="D34" s="126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 x14ac:dyDescent="0.35">
      <c r="A35" s="126"/>
      <c r="B35" s="126"/>
      <c r="C35" s="126"/>
      <c r="D35" s="126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 x14ac:dyDescent="0.35">
      <c r="A36" s="126"/>
      <c r="B36" s="126"/>
      <c r="C36" s="126"/>
      <c r="D36" s="126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ht="21" x14ac:dyDescent="0.5">
      <c r="A37" s="128" t="s">
        <v>170</v>
      </c>
      <c r="B37" s="128"/>
      <c r="C37" s="128"/>
      <c r="D37" s="128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 x14ac:dyDescent="0.35">
      <c r="A38" s="126"/>
      <c r="B38" s="126"/>
      <c r="C38" s="126"/>
      <c r="D38" s="126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x14ac:dyDescent="0.35">
      <c r="A39" s="126"/>
      <c r="B39" s="126"/>
      <c r="C39" s="126"/>
      <c r="D39" s="126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 x14ac:dyDescent="0.35">
      <c r="A40" s="127" t="s">
        <v>171</v>
      </c>
      <c r="B40" s="127"/>
      <c r="C40" s="127"/>
      <c r="D40" s="127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 x14ac:dyDescent="0.35">
      <c r="A41" s="121" t="s">
        <v>172</v>
      </c>
      <c r="B41" s="121"/>
      <c r="C41" s="121"/>
      <c r="D41" s="12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 x14ac:dyDescent="0.35">
      <c r="A42" s="121" t="s">
        <v>173</v>
      </c>
      <c r="B42" s="121"/>
      <c r="C42" s="121"/>
      <c r="D42" s="12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 x14ac:dyDescent="0.35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 x14ac:dyDescent="0.35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 x14ac:dyDescent="0.35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 x14ac:dyDescent="0.35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 x14ac:dyDescent="0.35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 x14ac:dyDescent="0.35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 x14ac:dyDescent="0.35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 x14ac:dyDescent="0.35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 x14ac:dyDescent="0.35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 x14ac:dyDescent="0.35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 x14ac:dyDescent="0.35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 x14ac:dyDescent="0.35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 x14ac:dyDescent="0.35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 x14ac:dyDescent="0.35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 x14ac:dyDescent="0.35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 x14ac:dyDescent="0.35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 x14ac:dyDescent="0.35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 x14ac:dyDescent="0.35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 x14ac:dyDescent="0.35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 x14ac:dyDescent="0.35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 x14ac:dyDescent="0.35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 x14ac:dyDescent="0.35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 x14ac:dyDescent="0.35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 x14ac:dyDescent="0.35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 x14ac:dyDescent="0.35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 x14ac:dyDescent="0.35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 x14ac:dyDescent="0.35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 x14ac:dyDescent="0.35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 x14ac:dyDescent="0.35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 x14ac:dyDescent="0.35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 x14ac:dyDescent="0.35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 x14ac:dyDescent="0.35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 x14ac:dyDescent="0.35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 x14ac:dyDescent="0.35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 x14ac:dyDescent="0.35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 x14ac:dyDescent="0.35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 x14ac:dyDescent="0.35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 x14ac:dyDescent="0.35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 x14ac:dyDescent="0.35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 x14ac:dyDescent="0.35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 x14ac:dyDescent="0.35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 x14ac:dyDescent="0.35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 x14ac:dyDescent="0.35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 x14ac:dyDescent="0.35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 x14ac:dyDescent="0.35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 x14ac:dyDescent="0.35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 x14ac:dyDescent="0.35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 x14ac:dyDescent="0.35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 x14ac:dyDescent="0.35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 x14ac:dyDescent="0.35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 x14ac:dyDescent="0.35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 x14ac:dyDescent="0.35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 x14ac:dyDescent="0.35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 x14ac:dyDescent="0.35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 x14ac:dyDescent="0.35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 x14ac:dyDescent="0.35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 x14ac:dyDescent="0.35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 x14ac:dyDescent="0.35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 x14ac:dyDescent="0.35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 x14ac:dyDescent="0.35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 x14ac:dyDescent="0.35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 x14ac:dyDescent="0.35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 x14ac:dyDescent="0.35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 x14ac:dyDescent="0.35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 x14ac:dyDescent="0.35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 x14ac:dyDescent="0.35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 x14ac:dyDescent="0.35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 x14ac:dyDescent="0.35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 x14ac:dyDescent="0.35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 x14ac:dyDescent="0.35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 x14ac:dyDescent="0.35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 x14ac:dyDescent="0.35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 x14ac:dyDescent="0.35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 x14ac:dyDescent="0.35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 x14ac:dyDescent="0.35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 x14ac:dyDescent="0.35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 x14ac:dyDescent="0.35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 x14ac:dyDescent="0.35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 x14ac:dyDescent="0.35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 x14ac:dyDescent="0.35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 x14ac:dyDescent="0.35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 x14ac:dyDescent="0.35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 x14ac:dyDescent="0.35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 x14ac:dyDescent="0.35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 x14ac:dyDescent="0.35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 x14ac:dyDescent="0.35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 x14ac:dyDescent="0.35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 x14ac:dyDescent="0.35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 x14ac:dyDescent="0.35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 x14ac:dyDescent="0.35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 x14ac:dyDescent="0.35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 x14ac:dyDescent="0.35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 x14ac:dyDescent="0.35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 x14ac:dyDescent="0.35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 x14ac:dyDescent="0.35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 x14ac:dyDescent="0.35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 x14ac:dyDescent="0.35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 x14ac:dyDescent="0.35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 x14ac:dyDescent="0.35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 x14ac:dyDescent="0.35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 x14ac:dyDescent="0.35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 x14ac:dyDescent="0.35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 x14ac:dyDescent="0.35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 x14ac:dyDescent="0.35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 x14ac:dyDescent="0.35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 x14ac:dyDescent="0.35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 x14ac:dyDescent="0.35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 x14ac:dyDescent="0.35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 x14ac:dyDescent="0.35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 x14ac:dyDescent="0.35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 x14ac:dyDescent="0.35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 x14ac:dyDescent="0.35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 x14ac:dyDescent="0.35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 x14ac:dyDescent="0.35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 x14ac:dyDescent="0.35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 x14ac:dyDescent="0.35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 x14ac:dyDescent="0.35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 x14ac:dyDescent="0.35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 x14ac:dyDescent="0.35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 x14ac:dyDescent="0.35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 x14ac:dyDescent="0.35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 x14ac:dyDescent="0.35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 x14ac:dyDescent="0.35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 x14ac:dyDescent="0.35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 x14ac:dyDescent="0.35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 x14ac:dyDescent="0.35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 x14ac:dyDescent="0.35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 x14ac:dyDescent="0.35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 x14ac:dyDescent="0.35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 x14ac:dyDescent="0.35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 x14ac:dyDescent="0.35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 x14ac:dyDescent="0.35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 x14ac:dyDescent="0.35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 x14ac:dyDescent="0.35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 x14ac:dyDescent="0.35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 x14ac:dyDescent="0.35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 x14ac:dyDescent="0.35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 x14ac:dyDescent="0.35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 x14ac:dyDescent="0.35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 x14ac:dyDescent="0.35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 x14ac:dyDescent="0.35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 x14ac:dyDescent="0.35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 x14ac:dyDescent="0.35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 x14ac:dyDescent="0.35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 x14ac:dyDescent="0.35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 x14ac:dyDescent="0.35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 x14ac:dyDescent="0.35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 x14ac:dyDescent="0.35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 x14ac:dyDescent="0.35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 x14ac:dyDescent="0.35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 x14ac:dyDescent="0.35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 x14ac:dyDescent="0.35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 x14ac:dyDescent="0.35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 x14ac:dyDescent="0.35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 x14ac:dyDescent="0.35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 x14ac:dyDescent="0.35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 x14ac:dyDescent="0.35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 x14ac:dyDescent="0.35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 x14ac:dyDescent="0.35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 x14ac:dyDescent="0.35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 x14ac:dyDescent="0.35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 x14ac:dyDescent="0.35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 x14ac:dyDescent="0.35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 x14ac:dyDescent="0.35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 x14ac:dyDescent="0.35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 x14ac:dyDescent="0.35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 x14ac:dyDescent="0.35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 x14ac:dyDescent="0.35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 x14ac:dyDescent="0.35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 x14ac:dyDescent="0.35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 x14ac:dyDescent="0.35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 x14ac:dyDescent="0.35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 x14ac:dyDescent="0.35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 x14ac:dyDescent="0.35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 x14ac:dyDescent="0.35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 x14ac:dyDescent="0.35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 x14ac:dyDescent="0.35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 x14ac:dyDescent="0.35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 x14ac:dyDescent="0.35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 x14ac:dyDescent="0.35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 x14ac:dyDescent="0.35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 x14ac:dyDescent="0.35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 x14ac:dyDescent="0.35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 x14ac:dyDescent="0.35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 x14ac:dyDescent="0.35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 x14ac:dyDescent="0.35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 x14ac:dyDescent="0.35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 x14ac:dyDescent="0.35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 x14ac:dyDescent="0.35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 x14ac:dyDescent="0.35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 x14ac:dyDescent="0.35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 x14ac:dyDescent="0.35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 x14ac:dyDescent="0.35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 x14ac:dyDescent="0.35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 x14ac:dyDescent="0.35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 x14ac:dyDescent="0.35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 x14ac:dyDescent="0.35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 x14ac:dyDescent="0.35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 x14ac:dyDescent="0.35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 x14ac:dyDescent="0.35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 x14ac:dyDescent="0.35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 x14ac:dyDescent="0.35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 x14ac:dyDescent="0.35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 x14ac:dyDescent="0.35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 x14ac:dyDescent="0.35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 x14ac:dyDescent="0.35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 x14ac:dyDescent="0.35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 x14ac:dyDescent="0.35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 x14ac:dyDescent="0.35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 x14ac:dyDescent="0.35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 x14ac:dyDescent="0.35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 x14ac:dyDescent="0.35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 x14ac:dyDescent="0.35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 x14ac:dyDescent="0.35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 x14ac:dyDescent="0.35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 x14ac:dyDescent="0.35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 x14ac:dyDescent="0.35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 x14ac:dyDescent="0.35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 x14ac:dyDescent="0.35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 x14ac:dyDescent="0.35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 x14ac:dyDescent="0.35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 x14ac:dyDescent="0.35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 x14ac:dyDescent="0.35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 x14ac:dyDescent="0.35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 x14ac:dyDescent="0.35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 x14ac:dyDescent="0.35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 x14ac:dyDescent="0.35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 x14ac:dyDescent="0.35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 x14ac:dyDescent="0.35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 x14ac:dyDescent="0.35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 x14ac:dyDescent="0.35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 x14ac:dyDescent="0.35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 x14ac:dyDescent="0.35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 x14ac:dyDescent="0.35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 x14ac:dyDescent="0.35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 x14ac:dyDescent="0.35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 x14ac:dyDescent="0.35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 x14ac:dyDescent="0.35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 x14ac:dyDescent="0.35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 x14ac:dyDescent="0.35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 x14ac:dyDescent="0.35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 x14ac:dyDescent="0.35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 x14ac:dyDescent="0.35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 x14ac:dyDescent="0.35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 x14ac:dyDescent="0.35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 x14ac:dyDescent="0.35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 x14ac:dyDescent="0.35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 x14ac:dyDescent="0.35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 x14ac:dyDescent="0.35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 x14ac:dyDescent="0.35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 x14ac:dyDescent="0.35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 x14ac:dyDescent="0.35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 x14ac:dyDescent="0.35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 x14ac:dyDescent="0.35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 x14ac:dyDescent="0.35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 x14ac:dyDescent="0.35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 x14ac:dyDescent="0.35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 x14ac:dyDescent="0.35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 x14ac:dyDescent="0.35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 x14ac:dyDescent="0.35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 x14ac:dyDescent="0.35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 x14ac:dyDescent="0.35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 x14ac:dyDescent="0.35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 x14ac:dyDescent="0.35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 x14ac:dyDescent="0.35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 x14ac:dyDescent="0.35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 x14ac:dyDescent="0.35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 x14ac:dyDescent="0.35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 x14ac:dyDescent="0.35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 x14ac:dyDescent="0.35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 x14ac:dyDescent="0.35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 x14ac:dyDescent="0.35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 x14ac:dyDescent="0.35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 x14ac:dyDescent="0.35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 x14ac:dyDescent="0.35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 x14ac:dyDescent="0.35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 x14ac:dyDescent="0.35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 x14ac:dyDescent="0.35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 x14ac:dyDescent="0.35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 x14ac:dyDescent="0.35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 x14ac:dyDescent="0.35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 x14ac:dyDescent="0.35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 x14ac:dyDescent="0.35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 x14ac:dyDescent="0.35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 x14ac:dyDescent="0.35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 x14ac:dyDescent="0.35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 x14ac:dyDescent="0.35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 x14ac:dyDescent="0.35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 x14ac:dyDescent="0.35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 x14ac:dyDescent="0.35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 x14ac:dyDescent="0.35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 x14ac:dyDescent="0.35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 x14ac:dyDescent="0.35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 x14ac:dyDescent="0.35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 x14ac:dyDescent="0.35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 x14ac:dyDescent="0.35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 x14ac:dyDescent="0.35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 x14ac:dyDescent="0.35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 x14ac:dyDescent="0.35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 x14ac:dyDescent="0.35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 x14ac:dyDescent="0.35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 x14ac:dyDescent="0.35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 x14ac:dyDescent="0.35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 x14ac:dyDescent="0.35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 x14ac:dyDescent="0.35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 x14ac:dyDescent="0.35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 x14ac:dyDescent="0.35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 x14ac:dyDescent="0.35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 x14ac:dyDescent="0.35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 x14ac:dyDescent="0.35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 x14ac:dyDescent="0.35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 x14ac:dyDescent="0.35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 x14ac:dyDescent="0.35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 x14ac:dyDescent="0.35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 x14ac:dyDescent="0.35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 x14ac:dyDescent="0.35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 x14ac:dyDescent="0.35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 x14ac:dyDescent="0.35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 x14ac:dyDescent="0.35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 x14ac:dyDescent="0.35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 x14ac:dyDescent="0.35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 x14ac:dyDescent="0.35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 x14ac:dyDescent="0.35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 x14ac:dyDescent="0.35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 x14ac:dyDescent="0.35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 x14ac:dyDescent="0.35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 x14ac:dyDescent="0.35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 x14ac:dyDescent="0.35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 x14ac:dyDescent="0.35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 x14ac:dyDescent="0.35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 x14ac:dyDescent="0.35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 x14ac:dyDescent="0.35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 x14ac:dyDescent="0.35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 x14ac:dyDescent="0.35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 x14ac:dyDescent="0.35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 x14ac:dyDescent="0.35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 x14ac:dyDescent="0.35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 x14ac:dyDescent="0.35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 x14ac:dyDescent="0.35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 x14ac:dyDescent="0.35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 x14ac:dyDescent="0.35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 x14ac:dyDescent="0.35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 x14ac:dyDescent="0.35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 x14ac:dyDescent="0.35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 x14ac:dyDescent="0.35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 x14ac:dyDescent="0.35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 x14ac:dyDescent="0.35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 x14ac:dyDescent="0.35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 x14ac:dyDescent="0.35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 x14ac:dyDescent="0.35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 x14ac:dyDescent="0.35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 x14ac:dyDescent="0.35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 x14ac:dyDescent="0.35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 x14ac:dyDescent="0.35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 x14ac:dyDescent="0.35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 x14ac:dyDescent="0.35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 x14ac:dyDescent="0.35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 x14ac:dyDescent="0.35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 x14ac:dyDescent="0.35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 x14ac:dyDescent="0.35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 x14ac:dyDescent="0.35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 x14ac:dyDescent="0.35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 x14ac:dyDescent="0.35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 x14ac:dyDescent="0.35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 x14ac:dyDescent="0.35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 x14ac:dyDescent="0.35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 x14ac:dyDescent="0.35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 x14ac:dyDescent="0.35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 x14ac:dyDescent="0.35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 x14ac:dyDescent="0.35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 x14ac:dyDescent="0.35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 x14ac:dyDescent="0.35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 x14ac:dyDescent="0.35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 x14ac:dyDescent="0.35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 x14ac:dyDescent="0.35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 x14ac:dyDescent="0.35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 x14ac:dyDescent="0.35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 x14ac:dyDescent="0.35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 x14ac:dyDescent="0.35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 x14ac:dyDescent="0.35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 x14ac:dyDescent="0.35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 x14ac:dyDescent="0.35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 x14ac:dyDescent="0.35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 x14ac:dyDescent="0.35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 x14ac:dyDescent="0.35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 x14ac:dyDescent="0.35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 x14ac:dyDescent="0.35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 x14ac:dyDescent="0.35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 x14ac:dyDescent="0.35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 x14ac:dyDescent="0.35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 x14ac:dyDescent="0.35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 x14ac:dyDescent="0.35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 x14ac:dyDescent="0.35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 x14ac:dyDescent="0.35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 x14ac:dyDescent="0.35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 x14ac:dyDescent="0.35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 x14ac:dyDescent="0.35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 x14ac:dyDescent="0.35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 x14ac:dyDescent="0.35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 x14ac:dyDescent="0.35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 x14ac:dyDescent="0.35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 x14ac:dyDescent="0.35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 x14ac:dyDescent="0.35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 x14ac:dyDescent="0.35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 x14ac:dyDescent="0.35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 x14ac:dyDescent="0.35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 x14ac:dyDescent="0.35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 x14ac:dyDescent="0.35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 x14ac:dyDescent="0.35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 x14ac:dyDescent="0.35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 x14ac:dyDescent="0.35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 x14ac:dyDescent="0.35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 x14ac:dyDescent="0.35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 x14ac:dyDescent="0.35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 x14ac:dyDescent="0.35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 x14ac:dyDescent="0.35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 x14ac:dyDescent="0.35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 x14ac:dyDescent="0.35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 x14ac:dyDescent="0.35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 x14ac:dyDescent="0.35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 x14ac:dyDescent="0.35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 x14ac:dyDescent="0.35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 x14ac:dyDescent="0.35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 x14ac:dyDescent="0.35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 x14ac:dyDescent="0.35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 x14ac:dyDescent="0.35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 x14ac:dyDescent="0.35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 x14ac:dyDescent="0.35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 x14ac:dyDescent="0.35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 x14ac:dyDescent="0.35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 x14ac:dyDescent="0.35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 x14ac:dyDescent="0.35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 x14ac:dyDescent="0.35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 x14ac:dyDescent="0.35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 x14ac:dyDescent="0.35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 x14ac:dyDescent="0.35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 x14ac:dyDescent="0.35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 x14ac:dyDescent="0.35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 x14ac:dyDescent="0.35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 x14ac:dyDescent="0.35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 x14ac:dyDescent="0.35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 x14ac:dyDescent="0.35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 x14ac:dyDescent="0.35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 x14ac:dyDescent="0.35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 x14ac:dyDescent="0.35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 x14ac:dyDescent="0.35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 x14ac:dyDescent="0.35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 x14ac:dyDescent="0.35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 x14ac:dyDescent="0.35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 x14ac:dyDescent="0.35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 x14ac:dyDescent="0.35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 x14ac:dyDescent="0.35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 x14ac:dyDescent="0.35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 x14ac:dyDescent="0.35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 x14ac:dyDescent="0.35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 x14ac:dyDescent="0.35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 x14ac:dyDescent="0.35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 x14ac:dyDescent="0.35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 x14ac:dyDescent="0.35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 x14ac:dyDescent="0.35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 x14ac:dyDescent="0.35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 x14ac:dyDescent="0.35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 x14ac:dyDescent="0.35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 x14ac:dyDescent="0.35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 x14ac:dyDescent="0.35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 x14ac:dyDescent="0.35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 x14ac:dyDescent="0.35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 x14ac:dyDescent="0.35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 x14ac:dyDescent="0.35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 x14ac:dyDescent="0.35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 x14ac:dyDescent="0.35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 x14ac:dyDescent="0.35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 x14ac:dyDescent="0.35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 x14ac:dyDescent="0.35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 x14ac:dyDescent="0.35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 x14ac:dyDescent="0.35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 x14ac:dyDescent="0.35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 x14ac:dyDescent="0.35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 x14ac:dyDescent="0.35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 x14ac:dyDescent="0.35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 x14ac:dyDescent="0.35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 x14ac:dyDescent="0.35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 x14ac:dyDescent="0.35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 x14ac:dyDescent="0.35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 x14ac:dyDescent="0.35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 x14ac:dyDescent="0.35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 x14ac:dyDescent="0.35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 x14ac:dyDescent="0.35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 x14ac:dyDescent="0.35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 x14ac:dyDescent="0.35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 x14ac:dyDescent="0.35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 x14ac:dyDescent="0.35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 x14ac:dyDescent="0.35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 x14ac:dyDescent="0.35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 x14ac:dyDescent="0.35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 x14ac:dyDescent="0.35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 x14ac:dyDescent="0.35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 x14ac:dyDescent="0.35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 x14ac:dyDescent="0.35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 x14ac:dyDescent="0.35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 x14ac:dyDescent="0.35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 x14ac:dyDescent="0.35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</sheetData>
  <mergeCells count="26">
    <mergeCell ref="A26:D28"/>
    <mergeCell ref="A30:D32"/>
    <mergeCell ref="D13:D14"/>
    <mergeCell ref="C15:C16"/>
    <mergeCell ref="D15:D16"/>
    <mergeCell ref="A13:A14"/>
    <mergeCell ref="B13:B14"/>
    <mergeCell ref="A15:A16"/>
    <mergeCell ref="B15:B16"/>
    <mergeCell ref="C13:C14"/>
    <mergeCell ref="A8:D8"/>
    <mergeCell ref="B9:D9"/>
    <mergeCell ref="A1:E1"/>
    <mergeCell ref="A41:D41"/>
    <mergeCell ref="A42:D42"/>
    <mergeCell ref="B4:D4"/>
    <mergeCell ref="A25:D25"/>
    <mergeCell ref="A29:D29"/>
    <mergeCell ref="A33:D33"/>
    <mergeCell ref="A21:D21"/>
    <mergeCell ref="A38:D39"/>
    <mergeCell ref="A40:D40"/>
    <mergeCell ref="A34:D36"/>
    <mergeCell ref="A37:D37"/>
    <mergeCell ref="A19:D19"/>
    <mergeCell ref="A22:D24"/>
  </mergeCells>
  <dataValidations count="4">
    <dataValidation type="list" allowBlank="1" showInputMessage="1" showErrorMessage="1" sqref="B4:D4" xr:uid="{46BF9C57-F6AD-4073-B55C-4D93C459F214}">
      <formula1>INDIRECT($B$3)</formula1>
    </dataValidation>
    <dataValidation type="list" allowBlank="1" showInputMessage="1" showErrorMessage="1" sqref="B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7AF8C0A0-DF8E-4D03-9B0D-64E9D45F453F}">
      <formula1>list_typedip</formula1>
    </dataValidation>
  </dataValidations>
  <hyperlinks>
    <hyperlink ref="A42:D42" r:id="rId1" display="Arrêté du 22 janvier 2014 fixant le cadre national des formations conduisant à la délivrance des diplômes nationaux de licence, de licence professionnelle et de master" xr:uid="{1828004E-03C4-4022-8C22-1268581DE40C}"/>
    <hyperlink ref="A41:D41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2"/>
  <sheetViews>
    <sheetView topLeftCell="A18" zoomScale="55" zoomScaleNormal="55" workbookViewId="0">
      <selection activeCell="C44" sqref="C44"/>
    </sheetView>
  </sheetViews>
  <sheetFormatPr baseColWidth="10" defaultColWidth="11.453125" defaultRowHeight="14.5" x14ac:dyDescent="0.35"/>
  <cols>
    <col min="1" max="1" width="18.453125" style="14" customWidth="1"/>
    <col min="2" max="2" width="53.453125" style="14" customWidth="1"/>
    <col min="3" max="3" width="18" style="14" customWidth="1"/>
    <col min="4" max="4" width="15.7265625" style="14" customWidth="1"/>
    <col min="5" max="5" width="27.26953125" style="14" customWidth="1"/>
    <col min="6" max="6" width="24.7265625" style="14" customWidth="1"/>
    <col min="7" max="7" width="29.1796875" style="14" customWidth="1"/>
    <col min="8" max="8" width="34.26953125" style="14" customWidth="1"/>
    <col min="9" max="9" width="17" style="14" customWidth="1"/>
    <col min="10" max="10" width="14.26953125" style="14" customWidth="1"/>
    <col min="11" max="11" width="14.7265625" style="14" customWidth="1"/>
    <col min="12" max="13" width="21.7265625" style="14" customWidth="1"/>
    <col min="14" max="14" width="47.7265625" style="14" customWidth="1"/>
    <col min="15" max="15" width="54.1796875" style="14" customWidth="1"/>
  </cols>
  <sheetData>
    <row r="1" spans="1:10" x14ac:dyDescent="0.35">
      <c r="A1" s="146"/>
      <c r="B1" s="146"/>
      <c r="C1" s="146"/>
      <c r="D1" s="146"/>
      <c r="E1" s="146"/>
      <c r="F1" s="146"/>
      <c r="G1" s="146"/>
      <c r="H1" s="146"/>
      <c r="I1" s="146"/>
      <c r="J1" s="146"/>
    </row>
    <row r="2" spans="1:10" x14ac:dyDescent="0.35">
      <c r="A2" s="146"/>
      <c r="B2" s="146"/>
      <c r="C2" s="146"/>
      <c r="D2" s="146"/>
      <c r="E2" s="146"/>
      <c r="F2" s="146"/>
      <c r="G2" s="146"/>
      <c r="H2" s="146"/>
      <c r="I2" s="146"/>
      <c r="J2" s="146"/>
    </row>
    <row r="3" spans="1:10" x14ac:dyDescent="0.35">
      <c r="A3" s="146"/>
      <c r="B3" s="146"/>
      <c r="C3" s="146"/>
      <c r="D3" s="146"/>
      <c r="E3" s="146"/>
      <c r="F3" s="146"/>
      <c r="G3" s="146"/>
      <c r="H3" s="146"/>
      <c r="I3" s="146"/>
      <c r="J3" s="146"/>
    </row>
    <row r="4" spans="1:10" x14ac:dyDescent="0.35">
      <c r="A4" s="146"/>
      <c r="B4" s="146"/>
      <c r="C4" s="146"/>
      <c r="D4" s="146"/>
      <c r="E4" s="146"/>
      <c r="F4" s="146"/>
      <c r="G4" s="146"/>
      <c r="H4" s="146"/>
      <c r="I4" s="146"/>
      <c r="J4" s="146"/>
    </row>
    <row r="5" spans="1:10" x14ac:dyDescent="0.35">
      <c r="A5" s="146"/>
      <c r="B5" s="146"/>
      <c r="C5" s="146"/>
      <c r="D5" s="146"/>
      <c r="E5" s="146"/>
      <c r="F5" s="146"/>
      <c r="G5" s="146"/>
      <c r="H5" s="146"/>
      <c r="I5" s="146"/>
      <c r="J5" s="146"/>
    </row>
    <row r="6" spans="1:10" x14ac:dyDescent="0.35">
      <c r="A6" s="146"/>
      <c r="B6" s="147"/>
      <c r="C6" s="146"/>
      <c r="D6" s="146"/>
      <c r="E6" s="146"/>
      <c r="F6" s="146"/>
      <c r="G6" s="146"/>
      <c r="H6" s="146"/>
      <c r="I6" s="146"/>
      <c r="J6" s="146"/>
    </row>
    <row r="7" spans="1:10" ht="18" customHeight="1" x14ac:dyDescent="0.35">
      <c r="A7" s="148" t="s">
        <v>174</v>
      </c>
      <c r="B7" s="145" t="str">
        <f>'Fiche Générale'!B3</f>
        <v>Portail_LLAC</v>
      </c>
      <c r="C7" s="149" t="s">
        <v>175</v>
      </c>
      <c r="D7" s="150"/>
      <c r="E7" s="155">
        <f>'Fiche Générale'!B4</f>
        <v>0</v>
      </c>
      <c r="F7" s="156"/>
      <c r="G7" s="148" t="s">
        <v>176</v>
      </c>
      <c r="H7" s="145" t="str">
        <f>'Fiche Générale'!B5</f>
        <v>-</v>
      </c>
      <c r="I7" s="145"/>
      <c r="J7" s="145"/>
    </row>
    <row r="8" spans="1:10" ht="18" customHeight="1" x14ac:dyDescent="0.35">
      <c r="A8" s="148"/>
      <c r="B8" s="145"/>
      <c r="C8" s="151"/>
      <c r="D8" s="152"/>
      <c r="E8" s="157"/>
      <c r="F8" s="158"/>
      <c r="G8" s="148"/>
      <c r="H8" s="145"/>
      <c r="I8" s="145"/>
      <c r="J8" s="145"/>
    </row>
    <row r="9" spans="1:10" ht="18" customHeight="1" x14ac:dyDescent="0.35">
      <c r="A9" s="148"/>
      <c r="B9" s="145"/>
      <c r="C9" s="153"/>
      <c r="D9" s="154"/>
      <c r="E9" s="159"/>
      <c r="F9" s="160"/>
      <c r="G9" s="148"/>
      <c r="H9" s="145"/>
      <c r="I9" s="145"/>
      <c r="J9" s="145"/>
    </row>
    <row r="10" spans="1:10" ht="18" customHeight="1" x14ac:dyDescent="0.35">
      <c r="A10" s="148"/>
      <c r="B10" s="145"/>
      <c r="C10" s="161" t="s">
        <v>177</v>
      </c>
      <c r="D10" s="161"/>
      <c r="E10" s="162" t="str">
        <f>'Fiche Générale'!B9</f>
        <v>LLCER Anglais</v>
      </c>
      <c r="F10" s="163"/>
      <c r="G10" s="163"/>
      <c r="H10" s="163"/>
      <c r="I10" s="163"/>
      <c r="J10" s="164"/>
    </row>
    <row r="11" spans="1:10" ht="18" customHeight="1" x14ac:dyDescent="0.35">
      <c r="A11" s="148"/>
      <c r="B11" s="145"/>
      <c r="C11" s="161"/>
      <c r="D11" s="161"/>
      <c r="E11" s="165"/>
      <c r="F11" s="166"/>
      <c r="G11" s="166"/>
      <c r="H11" s="166"/>
      <c r="I11" s="166"/>
      <c r="J11" s="167"/>
    </row>
    <row r="13" spans="1:10" x14ac:dyDescent="0.35">
      <c r="A13" s="140" t="s">
        <v>178</v>
      </c>
      <c r="B13" s="109" t="s">
        <v>179</v>
      </c>
      <c r="C13" s="140" t="s">
        <v>180</v>
      </c>
      <c r="D13" s="140"/>
      <c r="E13" s="140"/>
      <c r="F13" s="140"/>
      <c r="G13" s="140" t="s">
        <v>181</v>
      </c>
      <c r="H13" s="105">
        <f>Calcul!A7</f>
        <v>170.5</v>
      </c>
      <c r="I13" s="105"/>
    </row>
    <row r="14" spans="1:10" x14ac:dyDescent="0.35">
      <c r="A14" s="140"/>
      <c r="B14" s="112"/>
      <c r="C14" s="140"/>
      <c r="D14" s="140"/>
      <c r="E14" s="140"/>
      <c r="F14" s="140"/>
      <c r="G14" s="140"/>
      <c r="H14" s="105"/>
      <c r="I14" s="105"/>
    </row>
    <row r="15" spans="1:10" x14ac:dyDescent="0.35">
      <c r="A15" s="140" t="s">
        <v>182</v>
      </c>
      <c r="B15" s="105" t="s">
        <v>143</v>
      </c>
      <c r="C15" s="141" t="s">
        <v>183</v>
      </c>
      <c r="D15" s="142"/>
      <c r="E15" s="140"/>
      <c r="F15" s="140"/>
      <c r="G15" s="140" t="s">
        <v>184</v>
      </c>
      <c r="H15" s="105">
        <f>Calcul!A20</f>
        <v>170.5</v>
      </c>
      <c r="I15" s="105"/>
    </row>
    <row r="16" spans="1:10" x14ac:dyDescent="0.35">
      <c r="A16" s="140"/>
      <c r="B16" s="105"/>
      <c r="C16" s="143"/>
      <c r="D16" s="144"/>
      <c r="E16" s="140"/>
      <c r="F16" s="140"/>
      <c r="G16" s="140"/>
      <c r="H16" s="105"/>
      <c r="I16" s="105"/>
    </row>
    <row r="17" spans="1:15" x14ac:dyDescent="0.35">
      <c r="I17" s="15"/>
      <c r="J17" s="15"/>
      <c r="K17" s="15"/>
      <c r="L17" s="15"/>
      <c r="M17" s="15"/>
      <c r="N17" s="15"/>
    </row>
    <row r="18" spans="1:15" ht="49.4" customHeight="1" x14ac:dyDescent="0.35">
      <c r="A18" s="3" t="s">
        <v>185</v>
      </c>
      <c r="B18" s="3" t="s">
        <v>186</v>
      </c>
      <c r="C18" s="3" t="s">
        <v>3</v>
      </c>
      <c r="D18" s="3" t="s">
        <v>187</v>
      </c>
      <c r="E18" s="3" t="s">
        <v>6</v>
      </c>
      <c r="F18" s="3" t="s">
        <v>5</v>
      </c>
      <c r="G18" s="3" t="s">
        <v>188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189</v>
      </c>
      <c r="M18" s="3" t="s">
        <v>4</v>
      </c>
      <c r="N18" s="3" t="s">
        <v>190</v>
      </c>
      <c r="O18" s="4" t="s">
        <v>191</v>
      </c>
    </row>
    <row r="19" spans="1:15" ht="43.4" customHeight="1" x14ac:dyDescent="0.35">
      <c r="A19" s="55">
        <v>0</v>
      </c>
      <c r="B19" s="53" t="s">
        <v>192</v>
      </c>
      <c r="C19" s="55" t="s">
        <v>11</v>
      </c>
      <c r="D19" s="55">
        <v>6</v>
      </c>
      <c r="E19" s="72"/>
      <c r="F19" s="72"/>
      <c r="G19" s="72"/>
      <c r="H19" s="72"/>
      <c r="I19" s="72"/>
      <c r="J19" s="72"/>
      <c r="K19" s="72"/>
      <c r="L19" s="72"/>
      <c r="M19" s="72"/>
      <c r="N19" s="71"/>
      <c r="O19" s="37"/>
    </row>
    <row r="20" spans="1:15" ht="43.4" customHeight="1" x14ac:dyDescent="0.35">
      <c r="A20" s="55" t="s">
        <v>193</v>
      </c>
      <c r="B20" s="53" t="s">
        <v>194</v>
      </c>
      <c r="C20" s="55" t="s">
        <v>19</v>
      </c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1"/>
      <c r="O20" s="37"/>
    </row>
    <row r="21" spans="1:15" ht="43.4" customHeight="1" x14ac:dyDescent="0.35">
      <c r="A21" s="55" t="s">
        <v>195</v>
      </c>
      <c r="B21" s="53" t="s">
        <v>196</v>
      </c>
      <c r="C21" s="55" t="s">
        <v>19</v>
      </c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1"/>
      <c r="O21" s="37"/>
    </row>
    <row r="22" spans="1:15" ht="43.4" customHeight="1" x14ac:dyDescent="0.35">
      <c r="A22" s="55" t="s">
        <v>197</v>
      </c>
      <c r="B22" s="54" t="s">
        <v>198</v>
      </c>
      <c r="C22" s="55" t="s">
        <v>19</v>
      </c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1"/>
      <c r="O22" s="37"/>
    </row>
    <row r="23" spans="1:15" ht="43.4" customHeight="1" x14ac:dyDescent="0.35">
      <c r="A23" s="56"/>
      <c r="B23" s="54" t="s">
        <v>199</v>
      </c>
      <c r="C23" s="55" t="s">
        <v>29</v>
      </c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1"/>
      <c r="O23" s="37"/>
    </row>
    <row r="24" spans="1:15" ht="43.4" customHeight="1" x14ac:dyDescent="0.35">
      <c r="A24" s="55" t="s">
        <v>200</v>
      </c>
      <c r="B24" s="54" t="s">
        <v>201</v>
      </c>
      <c r="C24" s="55" t="s">
        <v>19</v>
      </c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1"/>
      <c r="O24" s="37"/>
    </row>
    <row r="25" spans="1:15" ht="43.4" customHeight="1" x14ac:dyDescent="0.35">
      <c r="A25" s="55" t="s">
        <v>202</v>
      </c>
      <c r="B25" s="54" t="s">
        <v>203</v>
      </c>
      <c r="C25" s="55" t="s">
        <v>19</v>
      </c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1"/>
      <c r="O25" s="37"/>
    </row>
    <row r="26" spans="1:15" ht="43.4" customHeight="1" x14ac:dyDescent="0.35">
      <c r="A26" s="55" t="s">
        <v>204</v>
      </c>
      <c r="B26" s="54" t="s">
        <v>205</v>
      </c>
      <c r="C26" s="55" t="s">
        <v>19</v>
      </c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1"/>
      <c r="O26" s="37"/>
    </row>
    <row r="27" spans="1:15" ht="43.4" customHeight="1" x14ac:dyDescent="0.35">
      <c r="A27" s="23"/>
      <c r="B27" s="73" t="s">
        <v>253</v>
      </c>
      <c r="C27" s="20" t="s">
        <v>11</v>
      </c>
      <c r="D27" s="20">
        <v>6</v>
      </c>
      <c r="E27" s="20"/>
      <c r="F27" s="20"/>
      <c r="G27" s="20"/>
      <c r="H27" s="20"/>
      <c r="I27" s="74"/>
      <c r="J27" s="74"/>
      <c r="K27" s="74"/>
      <c r="L27" s="20"/>
      <c r="M27" s="20"/>
      <c r="N27" s="5"/>
      <c r="O27" s="5"/>
    </row>
    <row r="28" spans="1:15" ht="43.4" customHeight="1" x14ac:dyDescent="0.35">
      <c r="A28" s="23"/>
      <c r="B28" s="74" t="s">
        <v>254</v>
      </c>
      <c r="C28" s="20" t="s">
        <v>19</v>
      </c>
      <c r="D28" s="20"/>
      <c r="E28" s="20"/>
      <c r="F28" s="20"/>
      <c r="G28" s="20"/>
      <c r="H28" s="20"/>
      <c r="I28" s="74"/>
      <c r="J28" s="74">
        <v>22</v>
      </c>
      <c r="K28" s="74"/>
      <c r="L28" s="20"/>
      <c r="M28" s="20"/>
      <c r="N28" s="5"/>
      <c r="O28" s="5"/>
    </row>
    <row r="29" spans="1:15" ht="43.4" customHeight="1" x14ac:dyDescent="0.35">
      <c r="A29" s="23"/>
      <c r="B29" s="74" t="s">
        <v>255</v>
      </c>
      <c r="C29" s="20" t="s">
        <v>19</v>
      </c>
      <c r="D29" s="20"/>
      <c r="E29" s="20"/>
      <c r="F29" s="20"/>
      <c r="G29" s="20"/>
      <c r="H29" s="20"/>
      <c r="I29" s="74"/>
      <c r="J29" s="74">
        <v>22</v>
      </c>
      <c r="K29" s="74"/>
      <c r="L29" s="20"/>
      <c r="M29" s="20"/>
      <c r="N29" s="5"/>
      <c r="O29" s="5"/>
    </row>
    <row r="30" spans="1:15" ht="43.4" customHeight="1" x14ac:dyDescent="0.35">
      <c r="A30" s="23"/>
      <c r="B30" s="74" t="s">
        <v>256</v>
      </c>
      <c r="C30" s="20" t="s">
        <v>19</v>
      </c>
      <c r="D30" s="20"/>
      <c r="E30" s="20"/>
      <c r="F30" s="20"/>
      <c r="G30" s="20"/>
      <c r="H30" s="20"/>
      <c r="I30" s="74"/>
      <c r="J30" s="74"/>
      <c r="K30" s="74">
        <v>22</v>
      </c>
      <c r="L30" s="20"/>
      <c r="M30" s="20"/>
      <c r="N30" s="5"/>
      <c r="O30" s="5"/>
    </row>
    <row r="31" spans="1:15" ht="43.4" customHeight="1" x14ac:dyDescent="0.35">
      <c r="A31" s="23"/>
      <c r="B31" s="73" t="s">
        <v>257</v>
      </c>
      <c r="C31" s="20" t="s">
        <v>11</v>
      </c>
      <c r="D31" s="20">
        <v>6</v>
      </c>
      <c r="E31" s="20"/>
      <c r="F31" s="20"/>
      <c r="G31" s="20"/>
      <c r="H31" s="20"/>
      <c r="I31" s="74"/>
      <c r="J31" s="74"/>
      <c r="K31" s="74"/>
      <c r="L31" s="20"/>
      <c r="M31" s="20"/>
      <c r="N31" s="5"/>
      <c r="O31" s="5"/>
    </row>
    <row r="32" spans="1:15" ht="43.4" customHeight="1" x14ac:dyDescent="0.35">
      <c r="A32" s="23"/>
      <c r="B32" s="74" t="s">
        <v>258</v>
      </c>
      <c r="C32" s="20" t="s">
        <v>19</v>
      </c>
      <c r="D32" s="20"/>
      <c r="E32" s="20"/>
      <c r="F32" s="20"/>
      <c r="G32" s="20"/>
      <c r="H32" s="20"/>
      <c r="I32" s="74">
        <v>11</v>
      </c>
      <c r="J32" s="74"/>
      <c r="K32" s="74"/>
      <c r="L32" s="20"/>
      <c r="M32" s="20"/>
      <c r="N32" s="5"/>
      <c r="O32" s="5"/>
    </row>
    <row r="33" spans="1:15" ht="43.4" customHeight="1" x14ac:dyDescent="0.35">
      <c r="A33" s="23"/>
      <c r="B33" s="74" t="s">
        <v>259</v>
      </c>
      <c r="C33" s="20" t="s">
        <v>19</v>
      </c>
      <c r="D33" s="20"/>
      <c r="E33" s="20"/>
      <c r="F33" s="20"/>
      <c r="G33" s="20"/>
      <c r="H33" s="20"/>
      <c r="I33" s="74"/>
      <c r="J33" s="74">
        <v>22</v>
      </c>
      <c r="K33" s="74"/>
      <c r="L33" s="20"/>
      <c r="M33" s="20"/>
      <c r="N33" s="5"/>
      <c r="O33" s="5"/>
    </row>
    <row r="34" spans="1:15" ht="43.4" customHeight="1" x14ac:dyDescent="0.35">
      <c r="A34" s="23"/>
      <c r="B34" s="73" t="s">
        <v>260</v>
      </c>
      <c r="C34" s="20" t="s">
        <v>11</v>
      </c>
      <c r="D34" s="20">
        <v>6</v>
      </c>
      <c r="E34" s="20"/>
      <c r="F34" s="20"/>
      <c r="G34" s="20"/>
      <c r="H34" s="20"/>
      <c r="I34" s="74"/>
      <c r="J34" s="74"/>
      <c r="K34" s="74"/>
      <c r="L34" s="20"/>
      <c r="M34" s="20"/>
      <c r="N34" s="5"/>
      <c r="O34" s="5"/>
    </row>
    <row r="35" spans="1:15" ht="43.4" customHeight="1" x14ac:dyDescent="0.35">
      <c r="A35" s="23"/>
      <c r="B35" s="74" t="s">
        <v>261</v>
      </c>
      <c r="C35" s="20" t="s">
        <v>19</v>
      </c>
      <c r="D35" s="20"/>
      <c r="E35" s="20"/>
      <c r="F35" s="20"/>
      <c r="G35" s="20"/>
      <c r="H35" s="20"/>
      <c r="I35" s="74">
        <v>11</v>
      </c>
      <c r="J35" s="74"/>
      <c r="K35" s="74"/>
      <c r="L35" s="20"/>
      <c r="M35" s="20"/>
      <c r="N35" s="5"/>
      <c r="O35" s="5"/>
    </row>
    <row r="36" spans="1:15" ht="43.4" customHeight="1" x14ac:dyDescent="0.35">
      <c r="A36" s="23"/>
      <c r="B36" s="74" t="s">
        <v>262</v>
      </c>
      <c r="C36" s="20" t="s">
        <v>19</v>
      </c>
      <c r="D36" s="20"/>
      <c r="E36" s="20"/>
      <c r="F36" s="20"/>
      <c r="G36" s="20"/>
      <c r="H36" s="20"/>
      <c r="I36" s="74"/>
      <c r="J36" s="74">
        <v>22</v>
      </c>
      <c r="K36" s="74"/>
      <c r="L36" s="20"/>
      <c r="M36" s="20"/>
      <c r="N36" s="5"/>
      <c r="O36" s="5"/>
    </row>
    <row r="37" spans="1:15" ht="43.4" customHeight="1" x14ac:dyDescent="0.35">
      <c r="A37" s="23"/>
      <c r="B37" s="73" t="s">
        <v>290</v>
      </c>
      <c r="C37" s="20" t="s">
        <v>29</v>
      </c>
      <c r="D37" s="20"/>
      <c r="E37" s="20"/>
      <c r="F37" s="20"/>
      <c r="G37" s="20"/>
      <c r="H37" s="20"/>
      <c r="I37" s="74"/>
      <c r="J37" s="74"/>
      <c r="K37" s="74"/>
      <c r="L37" s="20"/>
      <c r="M37" s="20"/>
      <c r="N37" s="5"/>
      <c r="O37" s="5"/>
    </row>
    <row r="38" spans="1:15" ht="43.4" customHeight="1" x14ac:dyDescent="0.35">
      <c r="A38" s="23"/>
      <c r="B38" s="73" t="s">
        <v>285</v>
      </c>
      <c r="C38" s="20" t="s">
        <v>11</v>
      </c>
      <c r="D38" s="20">
        <v>6</v>
      </c>
      <c r="E38" s="20"/>
      <c r="F38" s="20"/>
      <c r="G38" s="20"/>
      <c r="H38" s="20"/>
      <c r="I38" s="74"/>
      <c r="J38" s="74"/>
      <c r="K38" s="74"/>
      <c r="L38" s="20"/>
      <c r="M38" s="20"/>
      <c r="N38" s="5"/>
      <c r="O38" s="5"/>
    </row>
    <row r="39" spans="1:15" ht="43.4" customHeight="1" x14ac:dyDescent="0.35">
      <c r="A39" s="23"/>
      <c r="B39" s="74" t="s">
        <v>263</v>
      </c>
      <c r="C39" s="20" t="s">
        <v>19</v>
      </c>
      <c r="D39" s="20"/>
      <c r="E39" s="20"/>
      <c r="F39" s="20"/>
      <c r="G39" s="20"/>
      <c r="H39" s="20"/>
      <c r="I39" s="74">
        <v>11</v>
      </c>
      <c r="J39" s="74"/>
      <c r="K39" s="74"/>
      <c r="L39" s="20"/>
      <c r="M39" s="20"/>
      <c r="N39" s="5"/>
      <c r="O39" s="5"/>
    </row>
    <row r="40" spans="1:15" ht="43.4" customHeight="1" x14ac:dyDescent="0.35">
      <c r="A40" s="23"/>
      <c r="B40" s="74" t="s">
        <v>264</v>
      </c>
      <c r="C40" s="20" t="s">
        <v>19</v>
      </c>
      <c r="D40" s="20"/>
      <c r="E40" s="20"/>
      <c r="F40" s="20"/>
      <c r="G40" s="20"/>
      <c r="H40" s="20"/>
      <c r="I40" s="74"/>
      <c r="J40" s="74">
        <v>11</v>
      </c>
      <c r="K40" s="74"/>
      <c r="L40" s="20"/>
      <c r="M40" s="20"/>
      <c r="N40" s="5"/>
      <c r="O40" s="5"/>
    </row>
    <row r="41" spans="1:15" ht="43.4" customHeight="1" x14ac:dyDescent="0.35">
      <c r="A41" s="23"/>
      <c r="B41" s="73" t="s">
        <v>286</v>
      </c>
      <c r="C41" s="20" t="s">
        <v>11</v>
      </c>
      <c r="D41" s="20">
        <v>6</v>
      </c>
      <c r="E41" s="20"/>
      <c r="F41" s="20"/>
      <c r="G41" s="20"/>
      <c r="H41" s="20"/>
      <c r="I41" s="74"/>
      <c r="J41" s="74"/>
      <c r="K41" s="74"/>
      <c r="L41" s="20"/>
      <c r="M41" s="20"/>
      <c r="N41" s="5"/>
      <c r="O41" s="5"/>
    </row>
    <row r="42" spans="1:15" ht="43.4" customHeight="1" x14ac:dyDescent="0.35">
      <c r="A42" s="23"/>
      <c r="B42" s="77" t="s">
        <v>284</v>
      </c>
      <c r="C42" s="20" t="s">
        <v>11</v>
      </c>
      <c r="D42" s="20">
        <v>6</v>
      </c>
      <c r="E42" s="20"/>
      <c r="F42" s="20"/>
      <c r="G42" s="20"/>
      <c r="H42" s="20"/>
      <c r="I42" s="20"/>
      <c r="J42" s="20"/>
      <c r="K42" s="20"/>
      <c r="L42" s="20"/>
      <c r="M42" s="20"/>
      <c r="N42" s="5"/>
      <c r="O42" s="5"/>
    </row>
    <row r="43" spans="1:15" ht="43.4" customHeight="1" x14ac:dyDescent="0.35">
      <c r="A43" s="23"/>
      <c r="B43" s="26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5"/>
      <c r="O43" s="5"/>
    </row>
    <row r="44" spans="1:15" ht="43.4" customHeight="1" x14ac:dyDescent="0.35">
      <c r="A44" s="23"/>
      <c r="B44" s="26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5"/>
      <c r="O44" s="5"/>
    </row>
    <row r="45" spans="1:15" ht="43.4" customHeight="1" x14ac:dyDescent="0.45">
      <c r="A45" s="24"/>
      <c r="B45" s="27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6"/>
      <c r="O45" s="6"/>
    </row>
    <row r="46" spans="1:15" ht="43.4" customHeight="1" x14ac:dyDescent="0.45">
      <c r="A46" s="24"/>
      <c r="B46" s="27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6"/>
      <c r="O46" s="6"/>
    </row>
    <row r="47" spans="1:15" ht="43.4" customHeight="1" x14ac:dyDescent="0.45">
      <c r="A47" s="24"/>
      <c r="B47" s="27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6"/>
      <c r="O47" s="6"/>
    </row>
    <row r="48" spans="1:15" ht="43.4" customHeight="1" x14ac:dyDescent="0.45">
      <c r="A48" s="24"/>
      <c r="B48" s="27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6"/>
      <c r="O48" s="6"/>
    </row>
    <row r="49" spans="1:15" ht="43.4" customHeight="1" x14ac:dyDescent="0.45">
      <c r="A49" s="24"/>
      <c r="B49" s="27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6"/>
      <c r="O49" s="6"/>
    </row>
    <row r="50" spans="1:15" ht="43.4" customHeight="1" x14ac:dyDescent="0.45">
      <c r="A50" s="24"/>
      <c r="B50" s="27"/>
      <c r="C50" s="20"/>
      <c r="D50" s="20"/>
      <c r="E50" s="20"/>
      <c r="F50" s="20"/>
      <c r="G50" s="20"/>
      <c r="H50" s="20"/>
      <c r="I50" s="12"/>
      <c r="J50" s="12"/>
      <c r="K50" s="20"/>
      <c r="L50" s="20"/>
      <c r="M50" s="20"/>
      <c r="N50" s="6"/>
      <c r="O50" s="6"/>
    </row>
    <row r="51" spans="1:15" ht="43.4" customHeight="1" x14ac:dyDescent="0.45">
      <c r="A51" s="24"/>
      <c r="B51" s="27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6"/>
      <c r="O51" s="6"/>
    </row>
    <row r="52" spans="1:15" ht="43.4" customHeight="1" x14ac:dyDescent="0.45">
      <c r="A52" s="24"/>
      <c r="B52" s="27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6"/>
      <c r="O52" s="6"/>
    </row>
    <row r="53" spans="1:15" ht="43.4" customHeight="1" x14ac:dyDescent="0.45">
      <c r="A53" s="25"/>
      <c r="B53" s="28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7"/>
      <c r="O53" s="7"/>
    </row>
    <row r="54" spans="1:15" ht="43.4" customHeight="1" x14ac:dyDescent="0.45">
      <c r="A54" s="24"/>
      <c r="B54" s="27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6"/>
      <c r="O54" s="6"/>
    </row>
    <row r="55" spans="1:15" ht="43.4" customHeight="1" x14ac:dyDescent="0.45">
      <c r="A55" s="24"/>
      <c r="B55" s="27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6"/>
      <c r="O55" s="6"/>
    </row>
    <row r="56" spans="1:15" ht="43.4" customHeight="1" x14ac:dyDescent="0.45">
      <c r="A56" s="24"/>
      <c r="B56" s="27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6"/>
      <c r="O56" s="6"/>
    </row>
    <row r="57" spans="1:15" ht="43.4" customHeight="1" x14ac:dyDescent="0.45">
      <c r="A57" s="24"/>
      <c r="B57" s="27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6"/>
      <c r="O57" s="6"/>
    </row>
    <row r="58" spans="1:15" ht="43.4" customHeight="1" x14ac:dyDescent="0.45">
      <c r="A58" s="24"/>
      <c r="B58" s="27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6"/>
      <c r="O58" s="6"/>
    </row>
    <row r="59" spans="1:15" ht="43.4" customHeight="1" x14ac:dyDescent="0.45">
      <c r="A59" s="24"/>
      <c r="B59" s="27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6"/>
      <c r="O59" s="6"/>
    </row>
    <row r="60" spans="1:15" ht="43.4" customHeight="1" x14ac:dyDescent="0.45">
      <c r="A60" s="24"/>
      <c r="B60" s="27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6"/>
      <c r="O60" s="6"/>
    </row>
    <row r="61" spans="1:15" ht="43.4" customHeight="1" x14ac:dyDescent="0.45">
      <c r="A61" s="24"/>
      <c r="B61" s="27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6"/>
      <c r="O61" s="6"/>
    </row>
    <row r="62" spans="1:15" ht="43.4" customHeight="1" x14ac:dyDescent="0.45">
      <c r="A62" s="24"/>
      <c r="B62" s="27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6"/>
      <c r="O62" s="6"/>
    </row>
    <row r="63" spans="1:15" ht="43.4" customHeight="1" x14ac:dyDescent="0.45">
      <c r="A63" s="24"/>
      <c r="B63" s="27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6"/>
      <c r="O63" s="6"/>
    </row>
    <row r="64" spans="1:15" ht="43.4" customHeight="1" x14ac:dyDescent="0.45">
      <c r="A64" s="24"/>
      <c r="B64" s="27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6"/>
      <c r="O64" s="6"/>
    </row>
    <row r="65" spans="1:15" ht="43.4" customHeight="1" x14ac:dyDescent="0.45">
      <c r="A65" s="24"/>
      <c r="B65" s="27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6"/>
      <c r="O65" s="6"/>
    </row>
    <row r="66" spans="1:15" ht="43.4" customHeight="1" x14ac:dyDescent="0.45">
      <c r="A66" s="24"/>
      <c r="B66" s="27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6"/>
      <c r="O66" s="6"/>
    </row>
    <row r="67" spans="1:15" ht="43.4" customHeight="1" x14ac:dyDescent="0.45">
      <c r="A67" s="24"/>
      <c r="B67" s="27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6"/>
      <c r="O67" s="6"/>
    </row>
    <row r="68" spans="1:15" ht="43.4" customHeight="1" x14ac:dyDescent="0.45">
      <c r="A68" s="24"/>
      <c r="B68" s="27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6"/>
      <c r="O68" s="6"/>
    </row>
    <row r="69" spans="1:15" ht="43.4" customHeight="1" x14ac:dyDescent="0.45">
      <c r="A69" s="24"/>
      <c r="B69" s="27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6"/>
      <c r="O69" s="6"/>
    </row>
    <row r="70" spans="1:15" ht="43.4" customHeight="1" x14ac:dyDescent="0.45">
      <c r="A70" s="24"/>
      <c r="B70" s="27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6"/>
      <c r="O70" s="6"/>
    </row>
    <row r="71" spans="1:15" ht="43.4" customHeight="1" x14ac:dyDescent="0.45">
      <c r="A71" s="24"/>
      <c r="B71" s="27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6"/>
      <c r="O71" s="6"/>
    </row>
    <row r="72" spans="1:15" ht="43.4" customHeight="1" x14ac:dyDescent="0.45">
      <c r="A72" s="24"/>
      <c r="B72" s="27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6"/>
      <c r="O72" s="6"/>
    </row>
    <row r="73" spans="1:15" ht="43.4" customHeight="1" x14ac:dyDescent="0.45">
      <c r="A73" s="24"/>
      <c r="B73" s="27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6"/>
      <c r="O73" s="6"/>
    </row>
    <row r="74" spans="1:15" ht="43.4" customHeight="1" x14ac:dyDescent="0.45">
      <c r="A74" s="24"/>
      <c r="B74" s="27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6"/>
      <c r="O74" s="6"/>
    </row>
    <row r="75" spans="1:15" ht="43.4" customHeight="1" x14ac:dyDescent="0.45">
      <c r="A75" s="24"/>
      <c r="B75" s="27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6"/>
      <c r="O75" s="6"/>
    </row>
    <row r="76" spans="1:15" ht="43.4" customHeight="1" x14ac:dyDescent="0.45">
      <c r="A76" s="24"/>
      <c r="B76" s="27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6"/>
      <c r="O76" s="6"/>
    </row>
    <row r="77" spans="1:15" ht="43.4" customHeight="1" x14ac:dyDescent="0.45">
      <c r="A77" s="24"/>
      <c r="B77" s="27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6"/>
      <c r="O77" s="6"/>
    </row>
    <row r="78" spans="1:15" ht="43.4" customHeight="1" x14ac:dyDescent="0.45">
      <c r="A78" s="24"/>
      <c r="B78" s="27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6"/>
      <c r="O78" s="6"/>
    </row>
    <row r="79" spans="1:15" ht="43.4" customHeight="1" x14ac:dyDescent="0.45">
      <c r="A79" s="24"/>
      <c r="B79" s="27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6"/>
      <c r="O79" s="6"/>
    </row>
    <row r="80" spans="1:15" ht="43.4" customHeight="1" x14ac:dyDescent="0.45">
      <c r="A80" s="24"/>
      <c r="B80" s="27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6"/>
      <c r="O80" s="6"/>
    </row>
    <row r="81" spans="1:15" ht="43.4" customHeight="1" x14ac:dyDescent="0.45">
      <c r="A81" s="24"/>
      <c r="B81" s="27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6"/>
      <c r="O81" s="6"/>
    </row>
    <row r="82" spans="1:15" ht="43.4" customHeight="1" x14ac:dyDescent="0.45">
      <c r="A82" s="24"/>
      <c r="B82" s="27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6"/>
      <c r="O82" s="6"/>
    </row>
    <row r="83" spans="1:15" ht="43.4" customHeight="1" x14ac:dyDescent="0.45">
      <c r="A83" s="24"/>
      <c r="B83" s="27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6"/>
      <c r="O83" s="6"/>
    </row>
    <row r="84" spans="1:15" ht="43.4" customHeight="1" x14ac:dyDescent="0.45">
      <c r="A84" s="24"/>
      <c r="B84" s="27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6"/>
      <c r="O84" s="6"/>
    </row>
    <row r="85" spans="1:15" ht="43.4" customHeight="1" x14ac:dyDescent="0.45">
      <c r="A85" s="24"/>
      <c r="B85" s="27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6"/>
      <c r="O85" s="6"/>
    </row>
    <row r="86" spans="1:15" ht="43.4" customHeight="1" x14ac:dyDescent="0.45">
      <c r="A86" s="24"/>
      <c r="B86" s="27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6"/>
      <c r="O86" s="6"/>
    </row>
    <row r="87" spans="1:15" ht="43.4" customHeight="1" x14ac:dyDescent="0.45">
      <c r="A87" s="24"/>
      <c r="B87" s="27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6"/>
      <c r="O87" s="6"/>
    </row>
    <row r="88" spans="1:15" ht="43.4" customHeight="1" x14ac:dyDescent="0.45">
      <c r="A88" s="24"/>
      <c r="B88" s="27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6"/>
      <c r="O88" s="6"/>
    </row>
    <row r="89" spans="1:15" ht="43.4" customHeight="1" x14ac:dyDescent="0.45">
      <c r="A89" s="24"/>
      <c r="B89" s="27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6"/>
      <c r="O89" s="6"/>
    </row>
    <row r="90" spans="1:15" ht="43.4" customHeight="1" x14ac:dyDescent="0.45">
      <c r="A90" s="24"/>
      <c r="B90" s="27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6"/>
      <c r="O90" s="6"/>
    </row>
    <row r="91" spans="1:15" ht="43.4" customHeight="1" x14ac:dyDescent="0.45">
      <c r="A91" s="24"/>
      <c r="B91" s="27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6"/>
      <c r="O91" s="6"/>
    </row>
    <row r="92" spans="1:15" ht="43.4" customHeight="1" x14ac:dyDescent="0.45">
      <c r="A92" s="24"/>
      <c r="B92" s="27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6"/>
      <c r="O92" s="6"/>
    </row>
    <row r="93" spans="1:15" ht="43.4" customHeight="1" x14ac:dyDescent="0.45">
      <c r="A93" s="24"/>
      <c r="B93" s="27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6"/>
      <c r="O93" s="6"/>
    </row>
    <row r="94" spans="1:15" ht="43.4" customHeight="1" x14ac:dyDescent="0.45">
      <c r="A94" s="24"/>
      <c r="B94" s="27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6"/>
      <c r="O94" s="6"/>
    </row>
    <row r="95" spans="1:15" ht="43.4" customHeight="1" x14ac:dyDescent="0.45">
      <c r="A95" s="24"/>
      <c r="B95" s="27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6"/>
      <c r="O95" s="6"/>
    </row>
    <row r="96" spans="1:15" ht="43.4" customHeight="1" x14ac:dyDescent="0.45">
      <c r="A96" s="24"/>
      <c r="B96" s="27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6"/>
      <c r="O96" s="6"/>
    </row>
    <row r="97" spans="1:15" ht="43.4" customHeight="1" x14ac:dyDescent="0.45">
      <c r="A97" s="24"/>
      <c r="B97" s="27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6"/>
      <c r="O97" s="6"/>
    </row>
    <row r="98" spans="1:15" ht="43.4" customHeight="1" x14ac:dyDescent="0.45">
      <c r="A98" s="24"/>
      <c r="B98" s="27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6"/>
      <c r="O98" s="6"/>
    </row>
    <row r="99" spans="1:15" ht="43.4" customHeight="1" x14ac:dyDescent="0.45">
      <c r="A99" s="24"/>
      <c r="B99" s="27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6"/>
      <c r="O99" s="6"/>
    </row>
    <row r="100" spans="1:15" ht="43.4" customHeight="1" x14ac:dyDescent="0.45">
      <c r="A100" s="24"/>
      <c r="B100" s="27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6"/>
      <c r="O100" s="6"/>
    </row>
    <row r="101" spans="1:15" ht="43.4" customHeight="1" x14ac:dyDescent="0.45">
      <c r="A101" s="24"/>
      <c r="B101" s="27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6"/>
      <c r="O101" s="6"/>
    </row>
    <row r="102" spans="1:15" ht="43.4" customHeight="1" x14ac:dyDescent="0.45">
      <c r="A102" s="24"/>
      <c r="B102" s="27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6"/>
      <c r="O102" s="6"/>
    </row>
    <row r="103" spans="1:15" ht="43.4" customHeight="1" x14ac:dyDescent="0.45">
      <c r="A103" s="24"/>
      <c r="B103" s="27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6"/>
      <c r="O103" s="6"/>
    </row>
    <row r="104" spans="1:15" ht="43.4" customHeight="1" x14ac:dyDescent="0.45">
      <c r="A104" s="24"/>
      <c r="B104" s="27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6"/>
      <c r="O104" s="6"/>
    </row>
    <row r="105" spans="1:15" ht="43.4" customHeight="1" x14ac:dyDescent="0.45">
      <c r="A105" s="24"/>
      <c r="B105" s="27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6"/>
      <c r="O105" s="6"/>
    </row>
    <row r="106" spans="1:15" ht="43.4" customHeight="1" x14ac:dyDescent="0.45">
      <c r="A106" s="24"/>
      <c r="B106" s="27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6"/>
      <c r="O106" s="6"/>
    </row>
    <row r="107" spans="1:15" ht="43.4" customHeight="1" x14ac:dyDescent="0.45">
      <c r="A107" s="24"/>
      <c r="B107" s="27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6"/>
      <c r="O107" s="6"/>
    </row>
    <row r="108" spans="1:15" ht="43.4" customHeight="1" x14ac:dyDescent="0.45">
      <c r="A108" s="24"/>
      <c r="B108" s="27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6"/>
      <c r="O108" s="6"/>
    </row>
    <row r="109" spans="1:15" ht="43.4" customHeight="1" x14ac:dyDescent="0.45">
      <c r="A109" s="24"/>
      <c r="B109" s="27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6"/>
      <c r="O109" s="6"/>
    </row>
    <row r="110" spans="1:15" ht="43.4" customHeight="1" x14ac:dyDescent="0.45">
      <c r="A110" s="24"/>
      <c r="B110" s="27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6"/>
      <c r="O110" s="6"/>
    </row>
    <row r="111" spans="1:15" ht="43.4" customHeight="1" x14ac:dyDescent="0.45">
      <c r="A111" s="24"/>
      <c r="B111" s="27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6"/>
      <c r="O111" s="6"/>
    </row>
    <row r="112" spans="1:15" ht="43.4" customHeight="1" x14ac:dyDescent="0.45">
      <c r="A112" s="24"/>
      <c r="B112" s="27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6"/>
      <c r="O112" s="6"/>
    </row>
    <row r="113" spans="1:15" ht="43.4" customHeight="1" x14ac:dyDescent="0.45">
      <c r="A113" s="24"/>
      <c r="B113" s="27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6"/>
      <c r="O113" s="6"/>
    </row>
    <row r="114" spans="1:15" ht="43.4" customHeight="1" x14ac:dyDescent="0.45">
      <c r="A114" s="24"/>
      <c r="B114" s="27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6"/>
      <c r="O114" s="6"/>
    </row>
    <row r="115" spans="1:15" ht="43.4" customHeight="1" x14ac:dyDescent="0.45">
      <c r="A115" s="24"/>
      <c r="B115" s="27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6"/>
      <c r="O115" s="6"/>
    </row>
    <row r="116" spans="1:15" ht="43.4" customHeight="1" x14ac:dyDescent="0.45">
      <c r="A116" s="24"/>
      <c r="B116" s="27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6"/>
      <c r="O116" s="6"/>
    </row>
    <row r="117" spans="1:15" ht="43.4" customHeight="1" x14ac:dyDescent="0.45">
      <c r="A117" s="24"/>
      <c r="B117" s="27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6"/>
      <c r="O117" s="6"/>
    </row>
    <row r="118" spans="1:15" ht="43.4" customHeight="1" x14ac:dyDescent="0.45">
      <c r="A118" s="24"/>
      <c r="B118" s="27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6"/>
      <c r="O118" s="6"/>
    </row>
    <row r="119" spans="1:15" ht="43.4" customHeight="1" x14ac:dyDescent="0.45">
      <c r="A119" s="24"/>
      <c r="B119" s="27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6"/>
      <c r="O119" s="6"/>
    </row>
    <row r="120" spans="1:15" ht="43.4" customHeight="1" x14ac:dyDescent="0.45">
      <c r="A120" s="24"/>
      <c r="B120" s="27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6"/>
      <c r="O120" s="6"/>
    </row>
    <row r="121" spans="1:15" ht="43.4" customHeight="1" x14ac:dyDescent="0.45">
      <c r="A121" s="24"/>
      <c r="B121" s="27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6"/>
      <c r="O121" s="6"/>
    </row>
    <row r="122" spans="1:15" ht="43.4" customHeight="1" x14ac:dyDescent="0.45">
      <c r="A122" s="24"/>
      <c r="B122" s="27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6"/>
      <c r="O122" s="6"/>
    </row>
    <row r="123" spans="1:15" ht="43.4" customHeight="1" x14ac:dyDescent="0.45">
      <c r="A123" s="24"/>
      <c r="B123" s="27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6"/>
      <c r="O123" s="6"/>
    </row>
    <row r="124" spans="1:15" ht="43.4" customHeight="1" x14ac:dyDescent="0.45">
      <c r="A124" s="24"/>
      <c r="B124" s="27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6"/>
      <c r="O124" s="6"/>
    </row>
    <row r="125" spans="1:15" ht="43.4" customHeight="1" x14ac:dyDescent="0.45">
      <c r="A125" s="24"/>
      <c r="B125" s="27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6"/>
      <c r="O125" s="6"/>
    </row>
    <row r="126" spans="1:15" ht="43.4" customHeight="1" x14ac:dyDescent="0.45">
      <c r="A126" s="24"/>
      <c r="B126" s="27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6"/>
      <c r="O126" s="6"/>
    </row>
    <row r="127" spans="1:15" ht="43.4" customHeight="1" x14ac:dyDescent="0.45">
      <c r="A127" s="24"/>
      <c r="B127" s="27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6"/>
      <c r="O127" s="6"/>
    </row>
    <row r="128" spans="1:15" ht="43.4" customHeight="1" x14ac:dyDescent="0.45">
      <c r="A128" s="24"/>
      <c r="B128" s="27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6"/>
      <c r="O128" s="6"/>
    </row>
    <row r="129" spans="1:15" ht="43.4" customHeight="1" x14ac:dyDescent="0.45">
      <c r="A129" s="24"/>
      <c r="B129" s="27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6"/>
      <c r="O129" s="6"/>
    </row>
    <row r="130" spans="1:15" ht="43.4" customHeight="1" x14ac:dyDescent="0.45">
      <c r="A130" s="24"/>
      <c r="B130" s="27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6"/>
      <c r="O130" s="6"/>
    </row>
    <row r="131" spans="1:15" ht="43.4" customHeight="1" x14ac:dyDescent="0.45">
      <c r="A131" s="24"/>
      <c r="B131" s="27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6"/>
      <c r="O131" s="6"/>
    </row>
    <row r="132" spans="1:15" ht="43.4" customHeight="1" x14ac:dyDescent="0.45">
      <c r="A132" s="24"/>
      <c r="B132" s="27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6"/>
      <c r="O132" s="6"/>
    </row>
    <row r="133" spans="1:15" ht="43.4" customHeight="1" x14ac:dyDescent="0.45">
      <c r="A133" s="24"/>
      <c r="B133" s="27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6"/>
      <c r="O133" s="6"/>
    </row>
    <row r="134" spans="1:15" ht="43.4" customHeight="1" x14ac:dyDescent="0.45">
      <c r="A134" s="24"/>
      <c r="B134" s="27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6"/>
      <c r="O134" s="6"/>
    </row>
    <row r="135" spans="1:15" ht="43.4" customHeight="1" x14ac:dyDescent="0.45">
      <c r="A135" s="24"/>
      <c r="B135" s="27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6"/>
      <c r="O135" s="6"/>
    </row>
    <row r="136" spans="1:15" ht="43.4" customHeight="1" x14ac:dyDescent="0.45">
      <c r="A136" s="24"/>
      <c r="B136" s="27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6"/>
      <c r="O136" s="6"/>
    </row>
    <row r="137" spans="1:15" ht="43.4" customHeight="1" x14ac:dyDescent="0.45">
      <c r="A137" s="24"/>
      <c r="B137" s="27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6"/>
      <c r="O137" s="6"/>
    </row>
    <row r="138" spans="1:15" ht="43.4" customHeight="1" x14ac:dyDescent="0.45">
      <c r="A138" s="24"/>
      <c r="B138" s="27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6"/>
      <c r="O138" s="6"/>
    </row>
    <row r="139" spans="1:15" ht="43.4" customHeight="1" x14ac:dyDescent="0.45">
      <c r="A139" s="24"/>
      <c r="B139" s="27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6"/>
      <c r="O139" s="6"/>
    </row>
    <row r="140" spans="1:15" ht="43.4" customHeight="1" x14ac:dyDescent="0.45">
      <c r="A140" s="24"/>
      <c r="B140" s="27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6"/>
      <c r="O140" s="6"/>
    </row>
    <row r="141" spans="1:15" ht="43.4" customHeight="1" x14ac:dyDescent="0.45">
      <c r="A141" s="24"/>
      <c r="B141" s="27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6"/>
      <c r="O141" s="6"/>
    </row>
    <row r="142" spans="1:15" ht="43.4" customHeight="1" x14ac:dyDescent="0.45">
      <c r="A142" s="24"/>
      <c r="B142" s="27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6"/>
      <c r="O142" s="6"/>
    </row>
    <row r="143" spans="1:15" ht="43.4" customHeight="1" x14ac:dyDescent="0.45">
      <c r="A143" s="24"/>
      <c r="B143" s="27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6"/>
      <c r="O143" s="6"/>
    </row>
    <row r="144" spans="1:15" ht="43.4" customHeight="1" x14ac:dyDescent="0.45">
      <c r="A144" s="24"/>
      <c r="B144" s="27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6"/>
      <c r="O144" s="6"/>
    </row>
    <row r="145" spans="1:15" ht="43.4" customHeight="1" x14ac:dyDescent="0.45">
      <c r="A145" s="24"/>
      <c r="B145" s="27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6"/>
      <c r="O145" s="6"/>
    </row>
    <row r="146" spans="1:15" ht="43.4" customHeight="1" x14ac:dyDescent="0.45">
      <c r="A146" s="24"/>
      <c r="B146" s="27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6"/>
      <c r="O146" s="6"/>
    </row>
    <row r="147" spans="1:15" ht="43.4" customHeight="1" x14ac:dyDescent="0.45">
      <c r="A147" s="24"/>
      <c r="B147" s="27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6"/>
      <c r="O147" s="6"/>
    </row>
    <row r="148" spans="1:15" ht="43.4" customHeight="1" x14ac:dyDescent="0.45">
      <c r="A148" s="24"/>
      <c r="B148" s="27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6"/>
      <c r="O148" s="6"/>
    </row>
    <row r="149" spans="1:15" ht="43.4" customHeight="1" x14ac:dyDescent="0.45">
      <c r="A149" s="24"/>
      <c r="B149" s="27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6"/>
      <c r="O149" s="6"/>
    </row>
    <row r="150" spans="1:15" ht="43.4" customHeight="1" x14ac:dyDescent="0.45">
      <c r="A150" s="24"/>
      <c r="B150" s="27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6"/>
      <c r="O150" s="6"/>
    </row>
    <row r="151" spans="1:15" ht="43.4" customHeight="1" x14ac:dyDescent="0.45">
      <c r="A151" s="24"/>
      <c r="B151" s="27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6"/>
      <c r="O151" s="6"/>
    </row>
    <row r="152" spans="1:15" ht="43.4" customHeight="1" x14ac:dyDescent="0.45">
      <c r="A152" s="24"/>
      <c r="B152" s="27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6"/>
      <c r="O152" s="6"/>
    </row>
    <row r="153" spans="1:15" ht="43.4" customHeight="1" x14ac:dyDescent="0.45">
      <c r="A153" s="24"/>
      <c r="B153" s="27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6"/>
      <c r="O153" s="6"/>
    </row>
    <row r="154" spans="1:15" ht="43.4" customHeight="1" x14ac:dyDescent="0.45">
      <c r="A154" s="24"/>
      <c r="B154" s="27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6"/>
      <c r="O154" s="6"/>
    </row>
    <row r="155" spans="1:15" ht="43.4" customHeight="1" x14ac:dyDescent="0.45">
      <c r="A155" s="24"/>
      <c r="B155" s="27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6"/>
      <c r="O155" s="6"/>
    </row>
    <row r="156" spans="1:15" ht="43.4" customHeight="1" x14ac:dyDescent="0.45">
      <c r="A156" s="24"/>
      <c r="B156" s="27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6"/>
      <c r="O156" s="6"/>
    </row>
    <row r="157" spans="1:15" ht="43.4" customHeight="1" x14ac:dyDescent="0.45">
      <c r="A157" s="24"/>
      <c r="B157" s="27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6"/>
      <c r="O157" s="6"/>
    </row>
    <row r="158" spans="1:15" ht="43.4" customHeight="1" x14ac:dyDescent="0.45">
      <c r="A158" s="24"/>
      <c r="B158" s="27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6"/>
      <c r="O158" s="6"/>
    </row>
    <row r="159" spans="1:15" ht="43.4" customHeight="1" x14ac:dyDescent="0.45">
      <c r="A159" s="24"/>
      <c r="B159" s="27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6"/>
      <c r="O159" s="6"/>
    </row>
    <row r="160" spans="1:15" ht="43.4" customHeight="1" x14ac:dyDescent="0.45">
      <c r="A160" s="24"/>
      <c r="B160" s="27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6"/>
      <c r="O160" s="6"/>
    </row>
    <row r="161" spans="1:15" ht="43.4" customHeight="1" x14ac:dyDescent="0.45">
      <c r="A161" s="24"/>
      <c r="B161" s="27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6"/>
      <c r="O161" s="6"/>
    </row>
    <row r="162" spans="1:15" ht="43.4" customHeight="1" x14ac:dyDescent="0.45">
      <c r="A162" s="24"/>
      <c r="B162" s="27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6"/>
      <c r="O162" s="6"/>
    </row>
    <row r="163" spans="1:15" ht="43.4" customHeight="1" x14ac:dyDescent="0.45">
      <c r="A163" s="24"/>
      <c r="B163" s="27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6"/>
      <c r="O163" s="6"/>
    </row>
    <row r="164" spans="1:15" ht="43.4" customHeight="1" x14ac:dyDescent="0.45">
      <c r="A164" s="24"/>
      <c r="B164" s="27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6"/>
      <c r="O164" s="6"/>
    </row>
    <row r="165" spans="1:15" ht="43.4" customHeight="1" x14ac:dyDescent="0.45">
      <c r="A165" s="24"/>
      <c r="B165" s="27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6"/>
      <c r="O165" s="6"/>
    </row>
    <row r="166" spans="1:15" ht="43.4" customHeight="1" x14ac:dyDescent="0.45">
      <c r="A166" s="24"/>
      <c r="B166" s="27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6"/>
      <c r="O166" s="6"/>
    </row>
    <row r="167" spans="1:15" ht="43.4" customHeight="1" x14ac:dyDescent="0.45">
      <c r="A167" s="24"/>
      <c r="B167" s="27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6"/>
      <c r="O167" s="6"/>
    </row>
    <row r="168" spans="1:15" ht="43.4" customHeight="1" x14ac:dyDescent="0.45">
      <c r="A168" s="24"/>
      <c r="B168" s="27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6"/>
      <c r="O168" s="6"/>
    </row>
    <row r="169" spans="1:15" ht="43.4" customHeight="1" x14ac:dyDescent="0.45">
      <c r="A169" s="24"/>
      <c r="B169" s="27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6"/>
      <c r="O169" s="6"/>
    </row>
    <row r="170" spans="1:15" ht="43.4" customHeight="1" x14ac:dyDescent="0.45">
      <c r="A170" s="24"/>
      <c r="B170" s="27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6"/>
      <c r="O170" s="6"/>
    </row>
    <row r="171" spans="1:15" ht="43.4" customHeight="1" x14ac:dyDescent="0.45">
      <c r="A171" s="24"/>
      <c r="B171" s="27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6"/>
      <c r="O171" s="6"/>
    </row>
    <row r="172" spans="1:15" ht="43.4" customHeight="1" x14ac:dyDescent="0.45">
      <c r="A172" s="24"/>
      <c r="B172" s="27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6"/>
      <c r="O172" s="6"/>
    </row>
    <row r="173" spans="1:15" ht="43.4" customHeight="1" x14ac:dyDescent="0.45">
      <c r="A173" s="24"/>
      <c r="B173" s="27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6"/>
      <c r="O173" s="6"/>
    </row>
    <row r="174" spans="1:15" ht="43.4" customHeight="1" x14ac:dyDescent="0.45">
      <c r="A174" s="24"/>
      <c r="B174" s="27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6"/>
      <c r="O174" s="6"/>
    </row>
    <row r="175" spans="1:15" ht="43.4" customHeight="1" x14ac:dyDescent="0.45">
      <c r="A175" s="24"/>
      <c r="B175" s="27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6"/>
      <c r="O175" s="6"/>
    </row>
    <row r="176" spans="1:15" ht="43.4" customHeight="1" x14ac:dyDescent="0.45">
      <c r="A176" s="24"/>
      <c r="B176" s="27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6"/>
      <c r="O176" s="6"/>
    </row>
    <row r="177" spans="1:15" ht="43.4" customHeight="1" x14ac:dyDescent="0.45">
      <c r="A177" s="24"/>
      <c r="B177" s="27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6"/>
      <c r="O177" s="6"/>
    </row>
    <row r="178" spans="1:15" ht="43.4" customHeight="1" x14ac:dyDescent="0.45">
      <c r="A178" s="24"/>
      <c r="B178" s="27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6"/>
      <c r="O178" s="6"/>
    </row>
    <row r="179" spans="1:15" ht="43.4" customHeight="1" x14ac:dyDescent="0.45">
      <c r="A179" s="24"/>
      <c r="B179" s="27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6"/>
      <c r="O179" s="6"/>
    </row>
    <row r="180" spans="1:15" ht="43.4" customHeight="1" x14ac:dyDescent="0.45">
      <c r="A180" s="24"/>
      <c r="B180" s="27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6"/>
      <c r="O180" s="6"/>
    </row>
    <row r="181" spans="1:15" ht="43.4" customHeight="1" x14ac:dyDescent="0.45">
      <c r="A181" s="24"/>
      <c r="B181" s="27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6"/>
      <c r="O181" s="6"/>
    </row>
    <row r="182" spans="1:15" ht="43.4" customHeight="1" x14ac:dyDescent="0.45">
      <c r="A182" s="24"/>
      <c r="B182" s="27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6"/>
      <c r="O182" s="6"/>
    </row>
    <row r="183" spans="1:15" ht="43.4" customHeight="1" x14ac:dyDescent="0.45">
      <c r="A183" s="24"/>
      <c r="B183" s="27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6"/>
      <c r="O183" s="6"/>
    </row>
    <row r="184" spans="1:15" ht="43.4" customHeight="1" x14ac:dyDescent="0.45">
      <c r="A184" s="24"/>
      <c r="B184" s="27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6"/>
      <c r="O184" s="6"/>
    </row>
    <row r="185" spans="1:15" ht="43.4" customHeight="1" x14ac:dyDescent="0.45">
      <c r="A185" s="24"/>
      <c r="B185" s="27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6"/>
      <c r="O185" s="6"/>
    </row>
    <row r="186" spans="1:15" ht="43.4" customHeight="1" x14ac:dyDescent="0.45">
      <c r="A186" s="24"/>
      <c r="B186" s="27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6"/>
      <c r="O186" s="6"/>
    </row>
    <row r="187" spans="1:15" ht="43.4" customHeight="1" x14ac:dyDescent="0.45">
      <c r="A187" s="24"/>
      <c r="B187" s="27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6"/>
      <c r="O187" s="6"/>
    </row>
    <row r="188" spans="1:15" ht="43.4" customHeight="1" x14ac:dyDescent="0.45">
      <c r="A188" s="24"/>
      <c r="B188" s="27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6"/>
      <c r="O188" s="6"/>
    </row>
    <row r="189" spans="1:15" ht="43.4" customHeight="1" x14ac:dyDescent="0.45">
      <c r="A189" s="24"/>
      <c r="B189" s="27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6"/>
      <c r="O189" s="6"/>
    </row>
    <row r="190" spans="1:15" ht="43.4" customHeight="1" x14ac:dyDescent="0.45">
      <c r="A190" s="24"/>
      <c r="B190" s="27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6"/>
      <c r="O190" s="6"/>
    </row>
    <row r="191" spans="1:15" ht="43.4" customHeight="1" x14ac:dyDescent="0.45">
      <c r="A191" s="24"/>
      <c r="B191" s="27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6"/>
      <c r="O191" s="6"/>
    </row>
    <row r="192" spans="1:15" ht="43.4" customHeight="1" x14ac:dyDescent="0.45">
      <c r="A192" s="24"/>
      <c r="B192" s="27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6"/>
      <c r="O192" s="6"/>
    </row>
    <row r="193" spans="1:15" ht="43.4" customHeight="1" x14ac:dyDescent="0.45">
      <c r="A193" s="24"/>
      <c r="B193" s="27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6"/>
      <c r="O193" s="6"/>
    </row>
    <row r="194" spans="1:15" ht="43.4" customHeight="1" x14ac:dyDescent="0.45">
      <c r="A194" s="24"/>
      <c r="B194" s="27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6"/>
      <c r="O194" s="6"/>
    </row>
    <row r="195" spans="1:15" ht="43.4" customHeight="1" x14ac:dyDescent="0.45">
      <c r="A195" s="24"/>
      <c r="B195" s="27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6"/>
      <c r="O195" s="6"/>
    </row>
    <row r="196" spans="1:15" ht="43.4" customHeight="1" x14ac:dyDescent="0.45">
      <c r="A196" s="24"/>
      <c r="B196" s="27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6"/>
      <c r="O196" s="6"/>
    </row>
    <row r="197" spans="1:15" ht="43.4" customHeight="1" x14ac:dyDescent="0.45">
      <c r="A197" s="24"/>
      <c r="B197" s="27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6"/>
      <c r="O197" s="6"/>
    </row>
    <row r="198" spans="1:15" ht="43.4" customHeight="1" x14ac:dyDescent="0.45">
      <c r="A198" s="24"/>
      <c r="B198" s="27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6"/>
      <c r="O198" s="6"/>
    </row>
    <row r="199" spans="1:15" ht="43.4" customHeight="1" x14ac:dyDescent="0.45">
      <c r="A199" s="24"/>
      <c r="B199" s="27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6"/>
      <c r="O199" s="6"/>
    </row>
    <row r="200" spans="1:15" ht="43.4" customHeight="1" x14ac:dyDescent="0.45">
      <c r="A200" s="24"/>
      <c r="B200" s="27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6"/>
      <c r="O200" s="6"/>
    </row>
    <row r="201" spans="1:15" ht="43.4" customHeight="1" x14ac:dyDescent="0.45">
      <c r="A201" s="24"/>
      <c r="B201" s="27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6"/>
      <c r="O201" s="6"/>
    </row>
    <row r="202" spans="1:15" ht="43.4" customHeight="1" x14ac:dyDescent="0.45">
      <c r="A202" s="24"/>
      <c r="B202" s="27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6"/>
      <c r="O202" s="6"/>
    </row>
    <row r="203" spans="1:15" ht="43.4" customHeight="1" x14ac:dyDescent="0.45">
      <c r="A203" s="24"/>
      <c r="B203" s="27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6"/>
      <c r="O203" s="6"/>
    </row>
    <row r="204" spans="1:15" ht="43.4" customHeight="1" x14ac:dyDescent="0.45">
      <c r="A204" s="24"/>
      <c r="B204" s="27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6"/>
      <c r="O204" s="6"/>
    </row>
    <row r="205" spans="1:15" ht="43.4" customHeight="1" x14ac:dyDescent="0.45">
      <c r="A205" s="24"/>
      <c r="B205" s="27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6"/>
      <c r="O205" s="6"/>
    </row>
    <row r="206" spans="1:15" ht="43.4" customHeight="1" x14ac:dyDescent="0.45">
      <c r="A206" s="24"/>
      <c r="B206" s="27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6"/>
      <c r="O206" s="6"/>
    </row>
    <row r="207" spans="1:15" ht="43.4" customHeight="1" x14ac:dyDescent="0.45">
      <c r="A207" s="24"/>
      <c r="B207" s="27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6"/>
      <c r="O207" s="6"/>
    </row>
    <row r="208" spans="1:15" ht="43.4" customHeight="1" x14ac:dyDescent="0.45">
      <c r="A208" s="24"/>
      <c r="B208" s="27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6"/>
      <c r="O208" s="6"/>
    </row>
    <row r="209" spans="1:15" ht="43.4" customHeight="1" x14ac:dyDescent="0.45">
      <c r="A209" s="24"/>
      <c r="B209" s="27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6"/>
      <c r="O209" s="6"/>
    </row>
    <row r="210" spans="1:15" ht="43.4" customHeight="1" x14ac:dyDescent="0.45">
      <c r="A210" s="24"/>
      <c r="B210" s="27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6"/>
      <c r="O210" s="6"/>
    </row>
    <row r="211" spans="1:15" ht="43.4" customHeight="1" x14ac:dyDescent="0.45">
      <c r="A211" s="24"/>
      <c r="B211" s="27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6"/>
      <c r="O211" s="6"/>
    </row>
    <row r="212" spans="1:15" ht="43.4" customHeight="1" x14ac:dyDescent="0.45">
      <c r="A212" s="24"/>
      <c r="B212" s="27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6"/>
      <c r="O212" s="6"/>
    </row>
    <row r="213" spans="1:15" ht="43.4" customHeight="1" x14ac:dyDescent="0.45">
      <c r="A213" s="24"/>
      <c r="B213" s="27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6"/>
      <c r="O213" s="6"/>
    </row>
    <row r="214" spans="1:15" ht="43.4" customHeight="1" x14ac:dyDescent="0.45">
      <c r="A214" s="24"/>
      <c r="B214" s="27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6"/>
      <c r="O214" s="6"/>
    </row>
    <row r="215" spans="1:15" ht="43.4" customHeight="1" x14ac:dyDescent="0.45">
      <c r="A215" s="24"/>
      <c r="B215" s="27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6"/>
      <c r="O215" s="6"/>
    </row>
    <row r="216" spans="1:15" ht="43.4" customHeight="1" x14ac:dyDescent="0.45">
      <c r="A216" s="24"/>
      <c r="B216" s="27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6"/>
      <c r="O216" s="6"/>
    </row>
    <row r="217" spans="1:15" ht="43.4" customHeight="1" x14ac:dyDescent="0.45">
      <c r="A217" s="24"/>
      <c r="B217" s="27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6"/>
      <c r="O217" s="6"/>
    </row>
    <row r="218" spans="1:15" ht="43.4" customHeight="1" x14ac:dyDescent="0.45">
      <c r="A218" s="24"/>
      <c r="B218" s="27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6"/>
      <c r="O218" s="6"/>
    </row>
    <row r="219" spans="1:15" ht="43.4" customHeight="1" x14ac:dyDescent="0.45">
      <c r="A219" s="24"/>
      <c r="B219" s="27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6"/>
      <c r="O219" s="6"/>
    </row>
    <row r="220" spans="1:15" ht="43.4" customHeight="1" x14ac:dyDescent="0.45">
      <c r="A220" s="24"/>
      <c r="B220" s="27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6"/>
      <c r="O220" s="6"/>
    </row>
    <row r="221" spans="1:15" ht="43.4" customHeight="1" x14ac:dyDescent="0.45">
      <c r="A221" s="24"/>
      <c r="B221" s="27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6"/>
      <c r="O221" s="6"/>
    </row>
    <row r="222" spans="1:15" ht="43.4" customHeight="1" x14ac:dyDescent="0.45">
      <c r="A222" s="24"/>
      <c r="B222" s="27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6"/>
      <c r="O222" s="6"/>
    </row>
    <row r="223" spans="1:15" ht="43.4" customHeight="1" x14ac:dyDescent="0.45">
      <c r="A223" s="24"/>
      <c r="B223" s="27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6"/>
      <c r="O223" s="6"/>
    </row>
    <row r="224" spans="1:15" ht="43.4" customHeight="1" x14ac:dyDescent="0.45">
      <c r="A224" s="24"/>
      <c r="B224" s="27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6"/>
      <c r="O224" s="6"/>
    </row>
    <row r="225" spans="1:15" ht="43.4" customHeight="1" x14ac:dyDescent="0.45">
      <c r="A225" s="24"/>
      <c r="B225" s="27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6"/>
      <c r="O225" s="6"/>
    </row>
    <row r="226" spans="1:15" ht="43.4" customHeight="1" x14ac:dyDescent="0.45">
      <c r="A226" s="24"/>
      <c r="B226" s="27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6"/>
      <c r="O226" s="6"/>
    </row>
    <row r="227" spans="1:15" ht="43.4" customHeight="1" x14ac:dyDescent="0.45">
      <c r="A227" s="24"/>
      <c r="B227" s="27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6"/>
      <c r="O227" s="6"/>
    </row>
    <row r="228" spans="1:15" ht="43.4" customHeight="1" x14ac:dyDescent="0.45">
      <c r="A228" s="24"/>
      <c r="B228" s="27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6"/>
      <c r="O228" s="6"/>
    </row>
    <row r="229" spans="1:15" ht="43.4" customHeight="1" x14ac:dyDescent="0.45">
      <c r="A229" s="24"/>
      <c r="B229" s="27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6"/>
      <c r="O229" s="6"/>
    </row>
    <row r="230" spans="1:15" ht="43.4" customHeight="1" x14ac:dyDescent="0.45">
      <c r="A230" s="24"/>
      <c r="B230" s="27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6"/>
      <c r="O230" s="6"/>
    </row>
    <row r="231" spans="1:15" ht="43.4" customHeight="1" x14ac:dyDescent="0.45">
      <c r="A231" s="24"/>
      <c r="B231" s="27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6"/>
      <c r="O231" s="6"/>
    </row>
    <row r="232" spans="1:15" ht="43.4" customHeight="1" x14ac:dyDescent="0.45">
      <c r="A232" s="24"/>
      <c r="B232" s="27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6"/>
      <c r="O232" s="6"/>
    </row>
    <row r="233" spans="1:15" ht="43.4" customHeight="1" x14ac:dyDescent="0.45">
      <c r="A233" s="24"/>
      <c r="B233" s="27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6"/>
      <c r="O233" s="6"/>
    </row>
    <row r="234" spans="1:15" ht="43.4" customHeight="1" x14ac:dyDescent="0.45">
      <c r="A234" s="24"/>
      <c r="B234" s="27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6"/>
      <c r="O234" s="6"/>
    </row>
    <row r="235" spans="1:15" ht="43.4" customHeight="1" x14ac:dyDescent="0.45">
      <c r="A235" s="24"/>
      <c r="B235" s="27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6"/>
      <c r="O235" s="6"/>
    </row>
    <row r="236" spans="1:15" ht="43.4" customHeight="1" x14ac:dyDescent="0.45">
      <c r="A236" s="24"/>
      <c r="B236" s="27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6"/>
      <c r="O236" s="6"/>
    </row>
    <row r="237" spans="1:15" ht="43.4" customHeight="1" x14ac:dyDescent="0.45">
      <c r="A237" s="24"/>
      <c r="B237" s="27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6"/>
      <c r="O237" s="6"/>
    </row>
    <row r="238" spans="1:15" ht="43.4" customHeight="1" x14ac:dyDescent="0.45">
      <c r="A238" s="24"/>
      <c r="B238" s="27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6"/>
      <c r="O238" s="6"/>
    </row>
    <row r="239" spans="1:15" ht="43.4" customHeight="1" x14ac:dyDescent="0.45">
      <c r="A239" s="24"/>
      <c r="B239" s="27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6"/>
      <c r="O239" s="6"/>
    </row>
    <row r="240" spans="1:15" ht="43.4" customHeight="1" x14ac:dyDescent="0.45">
      <c r="A240" s="24"/>
      <c r="B240" s="27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6"/>
      <c r="O240" s="6"/>
    </row>
    <row r="241" spans="1:15" ht="43.4" customHeight="1" x14ac:dyDescent="0.45">
      <c r="A241" s="24"/>
      <c r="B241" s="27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6"/>
      <c r="O241" s="6"/>
    </row>
    <row r="242" spans="1:15" ht="43.4" customHeight="1" x14ac:dyDescent="0.45">
      <c r="A242" s="24"/>
      <c r="B242" s="27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6"/>
      <c r="O242" s="6"/>
    </row>
    <row r="243" spans="1:15" ht="43.4" customHeight="1" x14ac:dyDescent="0.45">
      <c r="A243" s="24"/>
      <c r="B243" s="27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6"/>
      <c r="O243" s="6"/>
    </row>
    <row r="244" spans="1:15" ht="43.4" customHeight="1" x14ac:dyDescent="0.45">
      <c r="A244" s="24"/>
      <c r="B244" s="27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6"/>
      <c r="O244" s="6"/>
    </row>
    <row r="245" spans="1:15" ht="43.4" customHeight="1" x14ac:dyDescent="0.45">
      <c r="A245" s="24"/>
      <c r="B245" s="27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6"/>
      <c r="O245" s="6"/>
    </row>
    <row r="246" spans="1:15" ht="43.4" customHeight="1" x14ac:dyDescent="0.45">
      <c r="A246" s="24"/>
      <c r="B246" s="27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6"/>
      <c r="O246" s="6"/>
    </row>
    <row r="247" spans="1:15" ht="43.4" customHeight="1" x14ac:dyDescent="0.45">
      <c r="A247" s="24"/>
      <c r="B247" s="27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6"/>
      <c r="O247" s="6"/>
    </row>
    <row r="248" spans="1:15" ht="43.4" customHeight="1" x14ac:dyDescent="0.45">
      <c r="A248" s="24"/>
      <c r="B248" s="27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6"/>
      <c r="O248" s="6"/>
    </row>
    <row r="249" spans="1:15" ht="43.4" customHeight="1" x14ac:dyDescent="0.45">
      <c r="A249" s="24"/>
      <c r="B249" s="27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6"/>
      <c r="O249" s="6"/>
    </row>
    <row r="250" spans="1:15" ht="43.4" customHeight="1" x14ac:dyDescent="0.45">
      <c r="A250" s="24"/>
      <c r="B250" s="27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6"/>
      <c r="O250" s="6"/>
    </row>
    <row r="251" spans="1:15" ht="43.4" customHeight="1" x14ac:dyDescent="0.45">
      <c r="A251" s="24"/>
      <c r="B251" s="27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6"/>
      <c r="O251" s="6"/>
    </row>
    <row r="252" spans="1:15" ht="43.4" customHeight="1" x14ac:dyDescent="0.45">
      <c r="A252" s="24"/>
      <c r="B252" s="27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6"/>
      <c r="O252" s="6"/>
    </row>
    <row r="253" spans="1:15" ht="43.4" customHeight="1" x14ac:dyDescent="0.45">
      <c r="A253" s="24"/>
      <c r="B253" s="27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6"/>
      <c r="O253" s="6"/>
    </row>
    <row r="254" spans="1:15" ht="43.4" customHeight="1" x14ac:dyDescent="0.45">
      <c r="A254" s="24"/>
      <c r="B254" s="27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6"/>
      <c r="O254" s="6"/>
    </row>
    <row r="255" spans="1:15" ht="43.4" customHeight="1" x14ac:dyDescent="0.45">
      <c r="A255" s="24"/>
      <c r="B255" s="27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6"/>
      <c r="O255" s="6"/>
    </row>
    <row r="256" spans="1:15" ht="43.4" customHeight="1" x14ac:dyDescent="0.45">
      <c r="A256" s="24"/>
      <c r="B256" s="27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6"/>
      <c r="O256" s="6"/>
    </row>
    <row r="257" spans="1:15" ht="43.4" customHeight="1" x14ac:dyDescent="0.45">
      <c r="A257" s="24"/>
      <c r="B257" s="27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6"/>
      <c r="O257" s="6"/>
    </row>
    <row r="258" spans="1:15" ht="43.4" customHeight="1" x14ac:dyDescent="0.45">
      <c r="A258" s="24"/>
      <c r="B258" s="27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6"/>
      <c r="O258" s="6"/>
    </row>
    <row r="259" spans="1:15" ht="43.4" customHeight="1" x14ac:dyDescent="0.45">
      <c r="A259" s="24"/>
      <c r="B259" s="27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6"/>
      <c r="O259" s="6"/>
    </row>
    <row r="260" spans="1:15" ht="43.4" customHeight="1" x14ac:dyDescent="0.45">
      <c r="A260" s="24"/>
      <c r="B260" s="27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6"/>
      <c r="O260" s="6"/>
    </row>
    <row r="261" spans="1:15" ht="43.4" customHeight="1" x14ac:dyDescent="0.45">
      <c r="A261" s="24"/>
      <c r="B261" s="27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6"/>
      <c r="O261" s="6"/>
    </row>
    <row r="262" spans="1:15" ht="43.4" customHeight="1" x14ac:dyDescent="0.45">
      <c r="A262" s="24"/>
      <c r="B262" s="27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6"/>
      <c r="O262" s="6"/>
    </row>
    <row r="263" spans="1:15" ht="43.4" customHeight="1" x14ac:dyDescent="0.45">
      <c r="A263" s="24"/>
      <c r="B263" s="27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6"/>
      <c r="O263" s="6"/>
    </row>
    <row r="264" spans="1:15" ht="43.4" customHeight="1" x14ac:dyDescent="0.45">
      <c r="A264" s="24"/>
      <c r="B264" s="27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6"/>
      <c r="O264" s="6"/>
    </row>
    <row r="265" spans="1:15" ht="43.4" customHeight="1" x14ac:dyDescent="0.45">
      <c r="A265" s="24"/>
      <c r="B265" s="27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6"/>
      <c r="O265" s="6"/>
    </row>
    <row r="266" spans="1:15" ht="43.4" customHeight="1" x14ac:dyDescent="0.45">
      <c r="A266" s="24"/>
      <c r="B266" s="27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6"/>
      <c r="O266" s="6"/>
    </row>
    <row r="267" spans="1:15" ht="43.4" customHeight="1" x14ac:dyDescent="0.45">
      <c r="A267" s="24"/>
      <c r="B267" s="27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6"/>
      <c r="O267" s="6"/>
    </row>
    <row r="268" spans="1:15" ht="43.4" customHeight="1" x14ac:dyDescent="0.45">
      <c r="A268" s="24"/>
      <c r="B268" s="27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6"/>
      <c r="O268" s="6"/>
    </row>
    <row r="269" spans="1:15" ht="43.4" customHeight="1" x14ac:dyDescent="0.45">
      <c r="A269" s="24"/>
      <c r="B269" s="27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6"/>
      <c r="O269" s="6"/>
    </row>
    <row r="270" spans="1:15" ht="43.4" customHeight="1" x14ac:dyDescent="0.45">
      <c r="A270" s="24"/>
      <c r="B270" s="27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6"/>
      <c r="O270" s="6"/>
    </row>
    <row r="271" spans="1:15" ht="43.4" customHeight="1" x14ac:dyDescent="0.45">
      <c r="A271" s="24"/>
      <c r="B271" s="27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6"/>
      <c r="O271" s="6"/>
    </row>
    <row r="272" spans="1:15" ht="43.4" customHeight="1" x14ac:dyDescent="0.45">
      <c r="A272" s="24"/>
      <c r="B272" s="27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6"/>
      <c r="O272" s="6"/>
    </row>
    <row r="273" spans="1:15" ht="43.4" customHeight="1" x14ac:dyDescent="0.45">
      <c r="A273" s="24"/>
      <c r="B273" s="27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6"/>
      <c r="O273" s="6"/>
    </row>
    <row r="274" spans="1:15" ht="43.4" customHeight="1" x14ac:dyDescent="0.45">
      <c r="A274" s="24"/>
      <c r="B274" s="27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6"/>
      <c r="O274" s="6"/>
    </row>
    <row r="275" spans="1:15" ht="43.4" customHeight="1" x14ac:dyDescent="0.45">
      <c r="A275" s="24"/>
      <c r="B275" s="27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6"/>
      <c r="O275" s="6"/>
    </row>
    <row r="276" spans="1:15" ht="43.4" customHeight="1" x14ac:dyDescent="0.45">
      <c r="A276" s="24"/>
      <c r="B276" s="27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6"/>
      <c r="O276" s="6"/>
    </row>
    <row r="277" spans="1:15" ht="43.4" customHeight="1" x14ac:dyDescent="0.45">
      <c r="A277" s="24"/>
      <c r="B277" s="27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6"/>
      <c r="O277" s="6"/>
    </row>
    <row r="278" spans="1:15" ht="43.4" customHeight="1" x14ac:dyDescent="0.45">
      <c r="A278" s="24"/>
      <c r="B278" s="27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6"/>
      <c r="O278" s="6"/>
    </row>
    <row r="279" spans="1:15" ht="43.4" customHeight="1" x14ac:dyDescent="0.45">
      <c r="A279" s="24"/>
      <c r="B279" s="27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6"/>
      <c r="O279" s="6"/>
    </row>
    <row r="280" spans="1:15" ht="43.4" customHeight="1" x14ac:dyDescent="0.45">
      <c r="A280" s="24"/>
      <c r="B280" s="27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6"/>
      <c r="O280" s="6"/>
    </row>
    <row r="281" spans="1:15" ht="43.4" customHeight="1" x14ac:dyDescent="0.45">
      <c r="A281" s="24"/>
      <c r="B281" s="27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6"/>
      <c r="O281" s="6"/>
    </row>
    <row r="282" spans="1:15" ht="43.4" customHeight="1" x14ac:dyDescent="0.45">
      <c r="A282" s="24"/>
      <c r="B282" s="27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6"/>
      <c r="O282" s="6"/>
    </row>
    <row r="283" spans="1:15" ht="43.4" customHeight="1" x14ac:dyDescent="0.45">
      <c r="A283" s="24"/>
      <c r="B283" s="27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6"/>
      <c r="O283" s="6"/>
    </row>
    <row r="284" spans="1:15" ht="43.4" customHeight="1" x14ac:dyDescent="0.45">
      <c r="A284" s="24"/>
      <c r="B284" s="27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6"/>
      <c r="O284" s="6"/>
    </row>
    <row r="285" spans="1:15" ht="43.4" customHeight="1" x14ac:dyDescent="0.45">
      <c r="A285" s="24"/>
      <c r="B285" s="27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6"/>
      <c r="O285" s="6"/>
    </row>
    <row r="286" spans="1:15" ht="43.4" customHeight="1" x14ac:dyDescent="0.45">
      <c r="A286" s="24"/>
      <c r="B286" s="27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6"/>
      <c r="O286" s="6"/>
    </row>
    <row r="287" spans="1:15" ht="43.4" customHeight="1" x14ac:dyDescent="0.45">
      <c r="A287" s="24"/>
      <c r="B287" s="27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6"/>
      <c r="O287" s="6"/>
    </row>
    <row r="288" spans="1:15" ht="43.4" customHeight="1" x14ac:dyDescent="0.45">
      <c r="A288" s="24"/>
      <c r="B288" s="27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6"/>
      <c r="O288" s="6"/>
    </row>
    <row r="289" spans="1:15" ht="43.4" customHeight="1" x14ac:dyDescent="0.45">
      <c r="A289" s="24"/>
      <c r="B289" s="27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6"/>
      <c r="O289" s="6"/>
    </row>
    <row r="290" spans="1:15" ht="43.4" customHeight="1" x14ac:dyDescent="0.45">
      <c r="A290" s="24"/>
      <c r="B290" s="27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6"/>
      <c r="O290" s="6"/>
    </row>
    <row r="291" spans="1:15" ht="43.4" customHeight="1" x14ac:dyDescent="0.45">
      <c r="A291" s="24"/>
      <c r="B291" s="27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6"/>
      <c r="O291" s="6"/>
    </row>
    <row r="292" spans="1:15" ht="43.4" customHeight="1" x14ac:dyDescent="0.45">
      <c r="A292" s="24"/>
      <c r="B292" s="27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6"/>
      <c r="O292" s="6"/>
    </row>
    <row r="293" spans="1:15" ht="43.4" customHeight="1" x14ac:dyDescent="0.45">
      <c r="A293" s="24"/>
      <c r="B293" s="27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6"/>
      <c r="O293" s="6"/>
    </row>
    <row r="294" spans="1:15" ht="43.4" customHeight="1" x14ac:dyDescent="0.45">
      <c r="A294" s="24"/>
      <c r="B294" s="27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6"/>
      <c r="O294" s="6"/>
    </row>
    <row r="295" spans="1:15" ht="43.4" customHeight="1" x14ac:dyDescent="0.45">
      <c r="A295" s="24"/>
      <c r="B295" s="27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6"/>
      <c r="O295" s="6"/>
    </row>
    <row r="296" spans="1:15" ht="43.4" customHeight="1" x14ac:dyDescent="0.45">
      <c r="A296" s="24"/>
      <c r="B296" s="27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6"/>
      <c r="O296" s="6"/>
    </row>
    <row r="297" spans="1:15" ht="43.4" customHeight="1" x14ac:dyDescent="0.45">
      <c r="A297" s="24"/>
      <c r="B297" s="27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6"/>
      <c r="O297" s="6"/>
    </row>
    <row r="298" spans="1:15" ht="54.65" customHeight="1" x14ac:dyDescent="0.45">
      <c r="A298" s="24"/>
      <c r="B298" s="27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6"/>
      <c r="O298" s="6"/>
    </row>
    <row r="299" spans="1:15" ht="43.4" customHeight="1" x14ac:dyDescent="0.45">
      <c r="A299" s="24"/>
      <c r="B299" s="27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6"/>
      <c r="O299" s="6"/>
    </row>
    <row r="300" spans="1:15" ht="43.4" customHeight="1" x14ac:dyDescent="0.45">
      <c r="A300" s="24"/>
      <c r="B300" s="27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6"/>
      <c r="O300" s="6"/>
    </row>
    <row r="301" spans="1:15" ht="43.4" customHeight="1" x14ac:dyDescent="0.45">
      <c r="A301" s="24"/>
      <c r="B301" s="27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6"/>
      <c r="O301" s="6"/>
    </row>
    <row r="302" spans="1:15" ht="43.4" customHeight="1" x14ac:dyDescent="0.45">
      <c r="A302" s="24"/>
      <c r="B302" s="27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6"/>
      <c r="O302" s="6"/>
    </row>
  </sheetData>
  <sheetProtection algorithmName="SHA-512" hashValue="LeaMJua0+qTv+wabgRYOUSrIhbAcYamomR3K7cXe1tI8syl9dhAcoXD+3J02zOV76UQNUWgkigYH1KkXtpcoAA==" saltValue="Aj0SIPNrKZJpshg3/GmYYg==" spinCount="100000" sheet="1" formatCells="0" insertRows="0"/>
  <mergeCells count="21">
    <mergeCell ref="H15:I16"/>
    <mergeCell ref="H7:J9"/>
    <mergeCell ref="E15:F16"/>
    <mergeCell ref="G15:G16"/>
    <mergeCell ref="A1:J6"/>
    <mergeCell ref="A13:A14"/>
    <mergeCell ref="E13:F14"/>
    <mergeCell ref="G13:G14"/>
    <mergeCell ref="H13:I14"/>
    <mergeCell ref="G7:G9"/>
    <mergeCell ref="C7:D9"/>
    <mergeCell ref="E7:F9"/>
    <mergeCell ref="A7:A11"/>
    <mergeCell ref="B7:B11"/>
    <mergeCell ref="C10:D11"/>
    <mergeCell ref="E10:J11"/>
    <mergeCell ref="A15:A16"/>
    <mergeCell ref="B13:B14"/>
    <mergeCell ref="B15:B16"/>
    <mergeCell ref="C13:D14"/>
    <mergeCell ref="C15:D16"/>
  </mergeCells>
  <conditionalFormatting sqref="A1:A7 D1:E9 G1:N9 E10 K10:N11">
    <cfRule type="expression" dxfId="626" priority="12">
      <formula>$C1="Option"</formula>
    </cfRule>
  </conditionalFormatting>
  <conditionalFormatting sqref="A12:A1003">
    <cfRule type="expression" dxfId="625" priority="5">
      <formula>$C12="Option"</formula>
    </cfRule>
  </conditionalFormatting>
  <conditionalFormatting sqref="A19:B41">
    <cfRule type="expression" dxfId="624" priority="6">
      <formula>$F19="Fermeture"</formula>
    </cfRule>
    <cfRule type="expression" dxfId="623" priority="7">
      <formula>$F19="Modification"</formula>
    </cfRule>
    <cfRule type="expression" dxfId="622" priority="8">
      <formula>$F19="Création"</formula>
    </cfRule>
  </conditionalFormatting>
  <conditionalFormatting sqref="A1:O7 C8:O9 C10 E10 K10:O11 A12:O12 A13:H13 J13:O16 A14:F14 A15:H15 A16:F16 A17:O18 C19:O26 L27:O41 A42:O1001">
    <cfRule type="expression" dxfId="621" priority="20">
      <formula>$F1="Modification"</formula>
    </cfRule>
    <cfRule type="expression" dxfId="620" priority="21">
      <formula>$F1="Création"</formula>
    </cfRule>
  </conditionalFormatting>
  <conditionalFormatting sqref="A1:O7 C8:O9 K10:O11 A12:O12 J13:O16 A17:O18 C19:O26 L27:O41 A42:O1001 E10 A13:H13 A14:F14 A15:H15 A16:F16 C10">
    <cfRule type="expression" dxfId="619" priority="19">
      <formula>$F1="Fermeture"</formula>
    </cfRule>
  </conditionalFormatting>
  <conditionalFormatting sqref="C27:K41">
    <cfRule type="expression" dxfId="618" priority="2">
      <formula>$F27="Fermeture"</formula>
    </cfRule>
    <cfRule type="expression" dxfId="617" priority="3">
      <formula>$F27="Modification"</formula>
    </cfRule>
    <cfRule type="expression" dxfId="616" priority="4">
      <formula>$F27="Création"</formula>
    </cfRule>
  </conditionalFormatting>
  <conditionalFormatting sqref="D12:E1003 G12:N1003">
    <cfRule type="expression" dxfId="615" priority="1">
      <formula>$C12="Option"</formula>
    </cfRule>
  </conditionalFormatting>
  <conditionalFormatting sqref="N1:N1001">
    <cfRule type="expression" dxfId="614" priority="14">
      <formula>$M1="Porteuse"</formula>
    </cfRule>
  </conditionalFormatting>
  <dataValidations count="6">
    <dataValidation type="list" allowBlank="1" showInputMessage="1" showErrorMessage="1" sqref="F19:F302" xr:uid="{30697DA2-C6C6-4315-945B-9E629C0E14C5}">
      <formula1>List_Statut</formula1>
    </dataValidation>
    <dataValidation type="list" allowBlank="1" showInputMessage="1" showErrorMessage="1" sqref="C19:C302" xr:uid="{409539C7-ECB2-4ACC-860B-53A7F308A523}">
      <formula1>"UE, ECUE, BLOC, OPTION, Parcours Pédagogique"</formula1>
    </dataValidation>
    <dataValidation type="list" allowBlank="1" showInputMessage="1" showErrorMessage="1" sqref="H19:H302" xr:uid="{3D487B3F-3E2C-403B-A171-598173EC3CED}">
      <formula1>List_CNU</formula1>
    </dataValidation>
    <dataValidation type="list" allowBlank="1" showInputMessage="1" showErrorMessage="1" sqref="M19:M302" xr:uid="{86F1776A-58BE-4ACE-AE8F-4770A1F73705}">
      <formula1>List_Mutualisation</formula1>
    </dataValidation>
    <dataValidation type="list" allowBlank="1" showInputMessage="1" showErrorMessage="1" sqref="E19:E302" xr:uid="{CA8A7066-FD1E-40CF-9A84-600A1E66D253}">
      <formula1>List_Type</formula1>
    </dataValidation>
    <dataValidation type="list" allowBlank="1" showInputMessage="1" showErrorMessage="1" sqref="L19:L302" xr:uid="{3405323D-4DCE-4D1A-8DFD-1E1C0E67721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W300"/>
  <sheetViews>
    <sheetView zoomScale="70" zoomScaleNormal="70" workbookViewId="0">
      <pane ySplit="18" topLeftCell="A19" activePane="bottomLeft" state="frozen"/>
      <selection activeCell="D25" sqref="D25"/>
      <selection pane="bottomLeft" sqref="A1:XFD1048576"/>
    </sheetView>
  </sheetViews>
  <sheetFormatPr baseColWidth="10" defaultColWidth="11.453125" defaultRowHeight="14.5" x14ac:dyDescent="0.35"/>
  <cols>
    <col min="1" max="1" width="39" style="14" customWidth="1"/>
    <col min="2" max="2" width="50.7265625" style="14" customWidth="1"/>
    <col min="3" max="3" width="15.453125" style="18" customWidth="1"/>
    <col min="4" max="4" width="20.81640625" style="14" customWidth="1"/>
    <col min="5" max="5" width="15.453125" style="14" customWidth="1"/>
    <col min="6" max="6" width="24.7265625" style="14" customWidth="1"/>
    <col min="7" max="7" width="22" style="14" customWidth="1"/>
    <col min="8" max="8" width="27.1796875" style="14" customWidth="1"/>
    <col min="9" max="9" width="35.26953125" style="14" customWidth="1"/>
    <col min="10" max="10" width="18.7265625" style="14" customWidth="1"/>
    <col min="11" max="11" width="40.7265625" style="14" customWidth="1"/>
    <col min="12" max="12" width="31.7265625" style="14" customWidth="1"/>
    <col min="13" max="14" width="22.453125" style="14" customWidth="1"/>
    <col min="15" max="15" width="20.26953125" style="14" customWidth="1"/>
    <col min="16" max="16" width="20.81640625" style="14" bestFit="1" customWidth="1"/>
    <col min="17" max="17" width="20.453125" style="14" customWidth="1"/>
    <col min="18" max="18" width="17.26953125" style="14" customWidth="1"/>
    <col min="19" max="19" width="51.26953125" style="14" customWidth="1"/>
    <col min="20" max="20" width="46.1796875" style="18" customWidth="1"/>
    <col min="21" max="23" width="11.453125" style="32"/>
  </cols>
  <sheetData>
    <row r="1" spans="1:20" x14ac:dyDescent="0.35">
      <c r="A1" s="146"/>
      <c r="B1" s="146"/>
      <c r="C1" s="146"/>
      <c r="D1" s="146"/>
      <c r="E1" s="146"/>
      <c r="F1" s="146"/>
      <c r="G1" s="146"/>
      <c r="H1" s="146"/>
      <c r="I1" s="146"/>
      <c r="J1" s="35"/>
      <c r="T1" s="32"/>
    </row>
    <row r="2" spans="1:20" x14ac:dyDescent="0.35">
      <c r="A2" s="146"/>
      <c r="B2" s="146"/>
      <c r="C2" s="146"/>
      <c r="D2" s="146"/>
      <c r="E2" s="146"/>
      <c r="F2" s="146"/>
      <c r="G2" s="146"/>
      <c r="H2" s="146"/>
      <c r="I2" s="146"/>
      <c r="J2" s="35"/>
      <c r="T2" s="32"/>
    </row>
    <row r="3" spans="1:20" x14ac:dyDescent="0.35">
      <c r="A3" s="146"/>
      <c r="B3" s="146"/>
      <c r="C3" s="146"/>
      <c r="D3" s="146"/>
      <c r="E3" s="146"/>
      <c r="F3" s="146"/>
      <c r="G3" s="146"/>
      <c r="H3" s="146"/>
      <c r="I3" s="146"/>
      <c r="J3" s="35"/>
      <c r="T3" s="32"/>
    </row>
    <row r="4" spans="1:20" x14ac:dyDescent="0.35">
      <c r="A4" s="146"/>
      <c r="B4" s="146"/>
      <c r="C4" s="146"/>
      <c r="D4" s="146"/>
      <c r="E4" s="146"/>
      <c r="F4" s="146"/>
      <c r="G4" s="146"/>
      <c r="H4" s="146"/>
      <c r="I4" s="146"/>
      <c r="J4" s="35"/>
      <c r="T4" s="32"/>
    </row>
    <row r="5" spans="1:20" x14ac:dyDescent="0.35">
      <c r="A5" s="146"/>
      <c r="B5" s="146"/>
      <c r="C5" s="146"/>
      <c r="D5" s="146"/>
      <c r="E5" s="146"/>
      <c r="F5" s="146"/>
      <c r="G5" s="146"/>
      <c r="H5" s="146"/>
      <c r="I5" s="146"/>
      <c r="J5" s="35"/>
      <c r="T5" s="32"/>
    </row>
    <row r="6" spans="1:20" x14ac:dyDescent="0.35">
      <c r="A6" s="146"/>
      <c r="B6" s="146"/>
      <c r="C6" s="146"/>
      <c r="D6" s="146"/>
      <c r="E6" s="146"/>
      <c r="F6" s="146"/>
      <c r="G6" s="146"/>
      <c r="H6" s="146"/>
      <c r="I6" s="146"/>
      <c r="J6" s="35"/>
      <c r="T6" s="32"/>
    </row>
    <row r="7" spans="1:20" ht="14.5" customHeight="1" x14ac:dyDescent="0.35">
      <c r="A7" s="148" t="s">
        <v>206</v>
      </c>
      <c r="B7" s="145" t="str">
        <f>'Fiche Générale'!B3</f>
        <v>Portail_LLAC</v>
      </c>
      <c r="C7" s="170" t="s">
        <v>207</v>
      </c>
      <c r="D7" s="148"/>
      <c r="E7" s="168">
        <f>'Fiche Générale'!B4</f>
        <v>0</v>
      </c>
      <c r="F7" s="145"/>
      <c r="G7" s="148" t="s">
        <v>208</v>
      </c>
      <c r="H7" s="169" t="str">
        <f>'Fiche Générale'!B5</f>
        <v>-</v>
      </c>
      <c r="I7" s="169"/>
      <c r="J7" s="36"/>
      <c r="K7" s="19"/>
      <c r="T7" s="32"/>
    </row>
    <row r="8" spans="1:20" ht="14.5" customHeight="1" x14ac:dyDescent="0.35">
      <c r="A8" s="148"/>
      <c r="B8" s="145"/>
      <c r="C8" s="170"/>
      <c r="D8" s="148"/>
      <c r="E8" s="168"/>
      <c r="F8" s="145"/>
      <c r="G8" s="148"/>
      <c r="H8" s="169"/>
      <c r="I8" s="169"/>
      <c r="J8" s="36"/>
      <c r="K8" s="19"/>
      <c r="T8" s="32"/>
    </row>
    <row r="9" spans="1:20" ht="14.5" customHeight="1" x14ac:dyDescent="0.35">
      <c r="A9" s="148"/>
      <c r="B9" s="145"/>
      <c r="C9" s="170"/>
      <c r="D9" s="148"/>
      <c r="E9" s="168"/>
      <c r="F9" s="145"/>
      <c r="G9" s="148"/>
      <c r="H9" s="169"/>
      <c r="I9" s="169"/>
      <c r="J9" s="36"/>
      <c r="K9" s="19"/>
      <c r="T9" s="32"/>
    </row>
    <row r="10" spans="1:20" ht="14.5" customHeight="1" x14ac:dyDescent="0.35">
      <c r="A10" s="148"/>
      <c r="B10" s="145"/>
      <c r="C10" s="161" t="s">
        <v>177</v>
      </c>
      <c r="D10" s="161"/>
      <c r="E10" s="171" t="str">
        <f>'Fiche Générale'!B9</f>
        <v>LLCER Anglais</v>
      </c>
      <c r="F10" s="171"/>
      <c r="G10" s="171"/>
      <c r="H10" s="171"/>
      <c r="I10" s="171"/>
      <c r="J10" s="36"/>
      <c r="K10" s="19"/>
      <c r="T10" s="32"/>
    </row>
    <row r="11" spans="1:20" ht="14.5" customHeight="1" x14ac:dyDescent="0.35">
      <c r="A11" s="148"/>
      <c r="B11" s="145"/>
      <c r="C11" s="161"/>
      <c r="D11" s="161"/>
      <c r="E11" s="171"/>
      <c r="F11" s="171"/>
      <c r="G11" s="171"/>
      <c r="H11" s="171"/>
      <c r="I11" s="171"/>
      <c r="J11" s="36"/>
      <c r="K11" s="19"/>
      <c r="T11" s="32"/>
    </row>
    <row r="12" spans="1:20" x14ac:dyDescent="0.35">
      <c r="C12" s="14"/>
      <c r="I12" s="39"/>
      <c r="J12" s="39"/>
      <c r="M12" s="141" t="s">
        <v>209</v>
      </c>
      <c r="N12" s="142"/>
      <c r="O12" s="181"/>
      <c r="P12" s="141" t="s">
        <v>210</v>
      </c>
      <c r="Q12" s="142"/>
      <c r="R12" s="142"/>
      <c r="S12" s="181"/>
      <c r="T12" s="32"/>
    </row>
    <row r="13" spans="1:20" x14ac:dyDescent="0.35">
      <c r="A13" s="178" t="s">
        <v>178</v>
      </c>
      <c r="B13" s="107" t="str">
        <f>'S1 Maquette'!B13</f>
        <v>1ère année de Portail</v>
      </c>
      <c r="C13" s="109"/>
      <c r="D13" s="178" t="s">
        <v>211</v>
      </c>
      <c r="E13" s="172">
        <f>'S1 Maquette'!E13</f>
        <v>0</v>
      </c>
      <c r="F13" s="173"/>
      <c r="G13" s="174"/>
      <c r="I13" s="39"/>
      <c r="J13" s="39"/>
      <c r="M13" s="143"/>
      <c r="N13" s="144"/>
      <c r="O13" s="182"/>
      <c r="P13" s="143"/>
      <c r="Q13" s="144"/>
      <c r="R13" s="144"/>
      <c r="S13" s="182"/>
      <c r="T13" s="32"/>
    </row>
    <row r="14" spans="1:20" x14ac:dyDescent="0.35">
      <c r="A14" s="180"/>
      <c r="B14" s="110"/>
      <c r="C14" s="112"/>
      <c r="D14" s="180"/>
      <c r="E14" s="175"/>
      <c r="F14" s="176"/>
      <c r="G14" s="177"/>
      <c r="I14" s="39"/>
      <c r="J14" s="39"/>
      <c r="M14" s="178" t="s">
        <v>212</v>
      </c>
      <c r="N14" s="141" t="s">
        <v>213</v>
      </c>
      <c r="O14" s="181"/>
      <c r="P14" s="147"/>
      <c r="Q14" s="185"/>
      <c r="R14" s="185"/>
      <c r="S14" s="178"/>
      <c r="T14" s="32"/>
    </row>
    <row r="15" spans="1:20" x14ac:dyDescent="0.35">
      <c r="A15" s="178" t="s">
        <v>214</v>
      </c>
      <c r="B15" s="107" t="str">
        <f>'S1 Maquette'!B15</f>
        <v>Semestre 1</v>
      </c>
      <c r="C15" s="109"/>
      <c r="D15" s="178" t="s">
        <v>215</v>
      </c>
      <c r="E15" s="172">
        <f>'S1 Maquette'!E15:F16</f>
        <v>0</v>
      </c>
      <c r="F15" s="173"/>
      <c r="G15" s="174"/>
      <c r="I15" s="39"/>
      <c r="J15" s="39"/>
      <c r="M15" s="179"/>
      <c r="N15" s="188"/>
      <c r="O15" s="189"/>
      <c r="P15" s="183"/>
      <c r="Q15" s="186"/>
      <c r="R15" s="186"/>
      <c r="S15" s="179"/>
      <c r="T15" s="32"/>
    </row>
    <row r="16" spans="1:20" x14ac:dyDescent="0.35">
      <c r="A16" s="180"/>
      <c r="B16" s="110"/>
      <c r="C16" s="112"/>
      <c r="D16" s="180"/>
      <c r="E16" s="175"/>
      <c r="F16" s="176"/>
      <c r="G16" s="177"/>
      <c r="I16" s="39"/>
      <c r="J16" s="39"/>
      <c r="M16" s="179"/>
      <c r="N16" s="188"/>
      <c r="O16" s="189"/>
      <c r="P16" s="183"/>
      <c r="Q16" s="186"/>
      <c r="R16" s="186"/>
      <c r="S16" s="179"/>
      <c r="T16" s="32"/>
    </row>
    <row r="17" spans="1:23" x14ac:dyDescent="0.35">
      <c r="L17" s="15"/>
      <c r="M17" s="180"/>
      <c r="N17" s="143"/>
      <c r="O17" s="182"/>
      <c r="P17" s="184"/>
      <c r="Q17" s="187"/>
      <c r="R17" s="187"/>
      <c r="S17" s="180"/>
      <c r="T17" s="32"/>
    </row>
    <row r="18" spans="1:23" ht="59.5" customHeight="1" x14ac:dyDescent="0.35">
      <c r="A18" s="3" t="s">
        <v>216</v>
      </c>
      <c r="B18" s="38" t="s">
        <v>217</v>
      </c>
      <c r="C18" s="3" t="s">
        <v>5</v>
      </c>
      <c r="D18" s="3" t="s">
        <v>218</v>
      </c>
      <c r="E18" s="3" t="s">
        <v>219</v>
      </c>
      <c r="F18" s="3" t="s">
        <v>220</v>
      </c>
      <c r="G18" s="3" t="s">
        <v>221</v>
      </c>
      <c r="H18" s="3" t="s">
        <v>222</v>
      </c>
      <c r="I18" s="3" t="s">
        <v>223</v>
      </c>
      <c r="J18" s="3" t="s">
        <v>224</v>
      </c>
      <c r="K18" s="3" t="s">
        <v>225</v>
      </c>
      <c r="L18" s="3" t="s">
        <v>226</v>
      </c>
      <c r="M18" s="3" t="s">
        <v>227</v>
      </c>
      <c r="N18" s="3" t="s">
        <v>217</v>
      </c>
      <c r="O18" s="3" t="s">
        <v>228</v>
      </c>
      <c r="P18" s="3" t="s">
        <v>229</v>
      </c>
      <c r="Q18" s="3" t="s">
        <v>217</v>
      </c>
      <c r="R18" s="3" t="s">
        <v>228</v>
      </c>
      <c r="S18" s="4" t="s">
        <v>230</v>
      </c>
      <c r="T18" s="4" t="s">
        <v>231</v>
      </c>
      <c r="W18"/>
    </row>
    <row r="19" spans="1:23" ht="30.65" customHeight="1" x14ac:dyDescent="0.35">
      <c r="A19" s="8" t="str">
        <f>'S1 Maquette'!B19</f>
        <v xml:space="preserve">Compétences transversales S1 </v>
      </c>
      <c r="B19" s="42" t="str">
        <f>'S1 Maquette'!C19</f>
        <v>UE</v>
      </c>
      <c r="C19" s="60">
        <f>'S1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5" customHeight="1" x14ac:dyDescent="0.35">
      <c r="A20" s="8" t="str">
        <f>'S1 Maquette'!B20</f>
        <v>Compétences écrites 1</v>
      </c>
      <c r="B20" s="42" t="str">
        <f>'S1 Maquette'!C20</f>
        <v>ECUE</v>
      </c>
      <c r="C20" s="66">
        <f>'S1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5" customHeight="1" x14ac:dyDescent="0.35">
      <c r="A21" s="8" t="str">
        <f>'S1 Maquette'!B21</f>
        <v>Compétences informationnelles</v>
      </c>
      <c r="B21" s="42" t="str">
        <f>'S1 Maquette'!C21</f>
        <v>ECUE</v>
      </c>
      <c r="C21" s="66">
        <f>'S1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5" customHeight="1" x14ac:dyDescent="0.35">
      <c r="A22" s="8" t="str">
        <f>'S1 Maquette'!B22</f>
        <v>Langue Vivante-1</v>
      </c>
      <c r="B22" s="42" t="str">
        <f>'S1 Maquette'!C22</f>
        <v>ECUE</v>
      </c>
      <c r="C22" s="66">
        <f>'S1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5" customHeight="1" x14ac:dyDescent="0.35">
      <c r="A23" s="8" t="str">
        <f>'S1 Maquette'!B23</f>
        <v>Min 1 Max 1</v>
      </c>
      <c r="B23" s="42" t="str">
        <f>'S1 Maquette'!C23</f>
        <v>OPTION</v>
      </c>
      <c r="C23" s="66">
        <f>'S1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65" customHeight="1" x14ac:dyDescent="0.35">
      <c r="A24" s="8" t="str">
        <f>'S1 Maquette'!B24</f>
        <v>Anglais 1</v>
      </c>
      <c r="B24" s="42" t="str">
        <f>'S1 Maquette'!C24</f>
        <v>ECUE</v>
      </c>
      <c r="C24" s="66">
        <f>'S1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65" customHeight="1" x14ac:dyDescent="0.35">
      <c r="A25" s="8" t="str">
        <f>'S1 Maquette'!B25</f>
        <v>Espagnol</v>
      </c>
      <c r="B25" s="42" t="str">
        <f>'S1 Maquette'!C25</f>
        <v>ECUE</v>
      </c>
      <c r="C25" s="66"/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65" customHeight="1" x14ac:dyDescent="0.35">
      <c r="A26" s="8" t="str">
        <f>'S1 Maquette'!B26</f>
        <v>Italien</v>
      </c>
      <c r="B26" s="42" t="str">
        <f>'S1 Maquette'!C26</f>
        <v>ECUE</v>
      </c>
      <c r="C26" s="66">
        <f>'S1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65" customHeight="1" x14ac:dyDescent="0.35">
      <c r="A27" s="45" t="str">
        <f>'S1 Maquette'!B27</f>
        <v>UE1 Langue - Anglais</v>
      </c>
      <c r="B27" s="45" t="str">
        <f>'S1 Maquette'!C27</f>
        <v>UE</v>
      </c>
      <c r="C27" s="43">
        <f>'S1 Maquette'!F27</f>
        <v>0</v>
      </c>
      <c r="D27" s="20">
        <v>1</v>
      </c>
      <c r="E27" s="20" t="s">
        <v>291</v>
      </c>
      <c r="F27" s="20"/>
      <c r="G27" s="41" t="s">
        <v>291</v>
      </c>
      <c r="H27" s="41" t="s">
        <v>291</v>
      </c>
      <c r="I27" s="41" t="s">
        <v>291</v>
      </c>
      <c r="J27" s="41" t="s">
        <v>292</v>
      </c>
      <c r="K27" s="41" t="s">
        <v>8</v>
      </c>
      <c r="L27" s="41"/>
      <c r="M27" s="41">
        <v>5</v>
      </c>
      <c r="N27" s="41"/>
      <c r="O27" s="41"/>
      <c r="P27" s="41" t="s">
        <v>293</v>
      </c>
      <c r="Q27" s="41"/>
      <c r="R27" s="41"/>
      <c r="S27" s="41" t="s">
        <v>294</v>
      </c>
      <c r="T27" s="46"/>
      <c r="W27"/>
    </row>
    <row r="28" spans="1:23" ht="30.65" customHeight="1" x14ac:dyDescent="0.35">
      <c r="A28" s="45" t="str">
        <f>'S1 Maquette'!B28</f>
        <v>Grammaire et thème grammatical - Anglais</v>
      </c>
      <c r="B28" s="45" t="str">
        <f>'S1 Maquette'!C28</f>
        <v>ECUE</v>
      </c>
      <c r="C28" s="43">
        <f>'S1 Maquette'!F28</f>
        <v>0</v>
      </c>
      <c r="D28" s="20">
        <v>1</v>
      </c>
      <c r="E28" s="20" t="s">
        <v>291</v>
      </c>
      <c r="F28" s="20"/>
      <c r="G28" s="41" t="s">
        <v>291</v>
      </c>
      <c r="H28" s="41" t="s">
        <v>291</v>
      </c>
      <c r="I28" s="41" t="s">
        <v>291</v>
      </c>
      <c r="J28" s="41" t="s">
        <v>292</v>
      </c>
      <c r="K28" s="41" t="s">
        <v>8</v>
      </c>
      <c r="L28" s="41"/>
      <c r="M28" s="41">
        <v>2</v>
      </c>
      <c r="N28" s="41"/>
      <c r="O28" s="41"/>
      <c r="P28" s="41" t="s">
        <v>293</v>
      </c>
      <c r="Q28" s="41"/>
      <c r="R28" s="41"/>
      <c r="S28" s="41"/>
      <c r="T28" s="46"/>
      <c r="W28"/>
    </row>
    <row r="29" spans="1:23" ht="30.65" customHeight="1" x14ac:dyDescent="0.35">
      <c r="A29" s="45" t="str">
        <f>'S1 Maquette'!B29</f>
        <v>Traduction - Anglais</v>
      </c>
      <c r="B29" s="45" t="str">
        <f>'S1 Maquette'!C29</f>
        <v>ECUE</v>
      </c>
      <c r="C29" s="43">
        <f>'S1 Maquette'!F29</f>
        <v>0</v>
      </c>
      <c r="D29" s="20">
        <v>1</v>
      </c>
      <c r="E29" s="20" t="s">
        <v>291</v>
      </c>
      <c r="F29" s="20"/>
      <c r="G29" s="41" t="s">
        <v>291</v>
      </c>
      <c r="H29" s="41" t="s">
        <v>291</v>
      </c>
      <c r="I29" s="41" t="s">
        <v>291</v>
      </c>
      <c r="J29" s="41" t="s">
        <v>292</v>
      </c>
      <c r="K29" s="41" t="s">
        <v>8</v>
      </c>
      <c r="L29" s="41"/>
      <c r="M29" s="41">
        <v>2</v>
      </c>
      <c r="N29" s="41"/>
      <c r="O29" s="41"/>
      <c r="P29" s="41" t="s">
        <v>293</v>
      </c>
      <c r="Q29" s="41"/>
      <c r="R29" s="41"/>
      <c r="S29" s="41"/>
      <c r="T29" s="46"/>
      <c r="W29"/>
    </row>
    <row r="30" spans="1:23" ht="30.65" customHeight="1" x14ac:dyDescent="0.35">
      <c r="A30" s="45" t="str">
        <f>'S1 Maquette'!B30</f>
        <v>Compétences langagières - Anglais</v>
      </c>
      <c r="B30" s="45" t="str">
        <f>'S1 Maquette'!C30</f>
        <v>ECUE</v>
      </c>
      <c r="C30" s="43">
        <f>'S1 Maquette'!F30</f>
        <v>0</v>
      </c>
      <c r="D30" s="20">
        <v>1</v>
      </c>
      <c r="E30" s="20" t="s">
        <v>291</v>
      </c>
      <c r="F30" s="20"/>
      <c r="G30" s="41" t="s">
        <v>291</v>
      </c>
      <c r="H30" s="41" t="s">
        <v>291</v>
      </c>
      <c r="I30" s="41" t="s">
        <v>291</v>
      </c>
      <c r="J30" s="41" t="s">
        <v>292</v>
      </c>
      <c r="K30" s="41" t="s">
        <v>8</v>
      </c>
      <c r="L30" s="41"/>
      <c r="M30" s="41">
        <v>1</v>
      </c>
      <c r="N30" s="41"/>
      <c r="O30" s="41"/>
      <c r="P30" s="41" t="s">
        <v>293</v>
      </c>
      <c r="Q30" s="41"/>
      <c r="R30" s="41"/>
      <c r="S30" s="41"/>
      <c r="T30" s="46"/>
      <c r="W30"/>
    </row>
    <row r="31" spans="1:23" ht="30.65" customHeight="1" x14ac:dyDescent="0.35">
      <c r="A31" s="45" t="str">
        <f>'S1 Maquette'!B31</f>
        <v>UE2 Littératures - Anglais</v>
      </c>
      <c r="B31" s="45" t="str">
        <f>'S1 Maquette'!C31</f>
        <v>UE</v>
      </c>
      <c r="C31" s="43">
        <f>'S1 Maquette'!F31</f>
        <v>0</v>
      </c>
      <c r="D31" s="20">
        <v>1</v>
      </c>
      <c r="E31" s="20" t="s">
        <v>291</v>
      </c>
      <c r="F31" s="20"/>
      <c r="G31" s="41" t="s">
        <v>291</v>
      </c>
      <c r="H31" s="41" t="s">
        <v>291</v>
      </c>
      <c r="I31" s="41" t="s">
        <v>291</v>
      </c>
      <c r="J31" s="41" t="s">
        <v>292</v>
      </c>
      <c r="K31" s="41" t="s">
        <v>8</v>
      </c>
      <c r="L31" s="41"/>
      <c r="M31" s="41">
        <v>4</v>
      </c>
      <c r="N31" s="41"/>
      <c r="O31" s="41"/>
      <c r="P31" s="41" t="s">
        <v>293</v>
      </c>
      <c r="Q31" s="41"/>
      <c r="R31" s="41"/>
      <c r="S31" s="41" t="s">
        <v>294</v>
      </c>
      <c r="T31" s="46"/>
      <c r="W31"/>
    </row>
    <row r="32" spans="1:23" ht="30.65" customHeight="1" x14ac:dyDescent="0.35">
      <c r="A32" s="45" t="str">
        <f>'S1 Maquette'!B32</f>
        <v>Littérature - Anglais</v>
      </c>
      <c r="B32" s="45" t="str">
        <f>'S1 Maquette'!C32</f>
        <v>ECUE</v>
      </c>
      <c r="C32" s="43">
        <f>'S1 Maquette'!F32</f>
        <v>0</v>
      </c>
      <c r="D32" s="20">
        <v>1</v>
      </c>
      <c r="E32" s="20" t="s">
        <v>291</v>
      </c>
      <c r="F32" s="20"/>
      <c r="G32" s="41" t="s">
        <v>291</v>
      </c>
      <c r="H32" s="41" t="s">
        <v>291</v>
      </c>
      <c r="I32" s="41" t="s">
        <v>291</v>
      </c>
      <c r="J32" s="41" t="s">
        <v>292</v>
      </c>
      <c r="K32" s="41" t="s">
        <v>8</v>
      </c>
      <c r="L32" s="41"/>
      <c r="M32" s="41">
        <v>2</v>
      </c>
      <c r="N32" s="41"/>
      <c r="O32" s="41"/>
      <c r="P32" s="41" t="s">
        <v>293</v>
      </c>
      <c r="Q32" s="41"/>
      <c r="R32" s="41"/>
      <c r="S32" s="41"/>
      <c r="T32" s="46"/>
      <c r="W32"/>
    </row>
    <row r="33" spans="1:23" ht="30.65" customHeight="1" x14ac:dyDescent="0.35">
      <c r="A33" s="45" t="str">
        <f>'S1 Maquette'!B33</f>
        <v>Textes et atelier d'écriture - Anglais</v>
      </c>
      <c r="B33" s="45" t="str">
        <f>'S1 Maquette'!C33</f>
        <v>ECUE</v>
      </c>
      <c r="C33" s="43">
        <f>'S1 Maquette'!F33</f>
        <v>0</v>
      </c>
      <c r="D33" s="20">
        <v>1</v>
      </c>
      <c r="E33" s="20" t="s">
        <v>291</v>
      </c>
      <c r="F33" s="20"/>
      <c r="G33" s="41" t="s">
        <v>291</v>
      </c>
      <c r="H33" s="41" t="s">
        <v>291</v>
      </c>
      <c r="I33" s="41" t="s">
        <v>291</v>
      </c>
      <c r="J33" s="41" t="s">
        <v>292</v>
      </c>
      <c r="K33" s="41" t="s">
        <v>8</v>
      </c>
      <c r="L33" s="41"/>
      <c r="M33" s="41">
        <v>2</v>
      </c>
      <c r="N33" s="41"/>
      <c r="O33" s="41"/>
      <c r="P33" s="41" t="s">
        <v>293</v>
      </c>
      <c r="Q33" s="41"/>
      <c r="R33" s="41"/>
      <c r="S33" s="41"/>
      <c r="T33" s="46"/>
      <c r="W33"/>
    </row>
    <row r="34" spans="1:23" ht="30.65" customHeight="1" x14ac:dyDescent="0.35">
      <c r="A34" s="45" t="str">
        <f>'S1 Maquette'!B34</f>
        <v>UE3 Civilisation- Anglais</v>
      </c>
      <c r="B34" s="45" t="str">
        <f>'S1 Maquette'!C34</f>
        <v>UE</v>
      </c>
      <c r="C34" s="43">
        <f>'S1 Maquette'!F34</f>
        <v>0</v>
      </c>
      <c r="D34" s="20">
        <v>1</v>
      </c>
      <c r="E34" s="20" t="s">
        <v>291</v>
      </c>
      <c r="F34" s="20"/>
      <c r="G34" s="41" t="s">
        <v>291</v>
      </c>
      <c r="H34" s="41" t="s">
        <v>291</v>
      </c>
      <c r="I34" s="41" t="s">
        <v>291</v>
      </c>
      <c r="J34" s="41" t="s">
        <v>292</v>
      </c>
      <c r="K34" s="41" t="s">
        <v>8</v>
      </c>
      <c r="L34" s="41"/>
      <c r="M34" s="41">
        <v>4</v>
      </c>
      <c r="N34" s="41"/>
      <c r="O34" s="41"/>
      <c r="P34" s="41" t="s">
        <v>293</v>
      </c>
      <c r="Q34" s="41"/>
      <c r="R34" s="41"/>
      <c r="S34" s="41" t="s">
        <v>294</v>
      </c>
      <c r="T34" s="46"/>
      <c r="W34"/>
    </row>
    <row r="35" spans="1:23" ht="30.65" customHeight="1" x14ac:dyDescent="0.35">
      <c r="A35" s="45" t="str">
        <f>'S1 Maquette'!B35</f>
        <v>Civilisation - Anglais</v>
      </c>
      <c r="B35" s="45" t="str">
        <f>'S1 Maquette'!C35</f>
        <v>ECUE</v>
      </c>
      <c r="C35" s="43">
        <f>'S1 Maquette'!F35</f>
        <v>0</v>
      </c>
      <c r="D35" s="20">
        <v>1</v>
      </c>
      <c r="E35" s="20" t="s">
        <v>291</v>
      </c>
      <c r="F35" s="20"/>
      <c r="G35" s="41" t="s">
        <v>291</v>
      </c>
      <c r="H35" s="41" t="s">
        <v>291</v>
      </c>
      <c r="I35" s="41" t="s">
        <v>291</v>
      </c>
      <c r="J35" s="41" t="s">
        <v>292</v>
      </c>
      <c r="K35" s="41" t="s">
        <v>8</v>
      </c>
      <c r="L35" s="41"/>
      <c r="M35" s="41">
        <v>2</v>
      </c>
      <c r="N35" s="41"/>
      <c r="O35" s="41"/>
      <c r="P35" s="41" t="s">
        <v>293</v>
      </c>
      <c r="Q35" s="41"/>
      <c r="R35" s="41"/>
      <c r="S35" s="41"/>
      <c r="T35" s="46"/>
      <c r="W35"/>
    </row>
    <row r="36" spans="1:23" ht="30.65" customHeight="1" x14ac:dyDescent="0.35">
      <c r="A36" s="45" t="str">
        <f>'S1 Maquette'!B36</f>
        <v>Études de documents civilisation - Anglais</v>
      </c>
      <c r="B36" s="45" t="str">
        <f>'S1 Maquette'!C36</f>
        <v>ECUE</v>
      </c>
      <c r="C36" s="43">
        <f>'S1 Maquette'!F36</f>
        <v>0</v>
      </c>
      <c r="D36" s="20">
        <v>1</v>
      </c>
      <c r="E36" s="20" t="s">
        <v>291</v>
      </c>
      <c r="F36" s="20"/>
      <c r="G36" s="41" t="s">
        <v>291</v>
      </c>
      <c r="H36" s="41" t="s">
        <v>291</v>
      </c>
      <c r="I36" s="41" t="s">
        <v>291</v>
      </c>
      <c r="J36" s="41" t="s">
        <v>292</v>
      </c>
      <c r="K36" s="41" t="s">
        <v>8</v>
      </c>
      <c r="L36" s="41"/>
      <c r="M36" s="41">
        <v>2</v>
      </c>
      <c r="N36" s="41"/>
      <c r="O36" s="41"/>
      <c r="P36" s="41" t="s">
        <v>293</v>
      </c>
      <c r="Q36" s="41"/>
      <c r="R36" s="41"/>
      <c r="S36" s="41"/>
      <c r="T36" s="46"/>
      <c r="W36"/>
    </row>
    <row r="37" spans="1:23" ht="30.65" customHeight="1" x14ac:dyDescent="0.35">
      <c r="A37" s="45" t="str">
        <f>'S1 Maquette'!B38</f>
        <v>UE4 Pratiques culturelles- Anglais</v>
      </c>
      <c r="B37" s="45" t="str">
        <f>'S1 Maquette'!C38</f>
        <v>UE</v>
      </c>
      <c r="C37" s="43">
        <f>'S1 Maquette'!F38</f>
        <v>0</v>
      </c>
      <c r="D37" s="20">
        <v>1</v>
      </c>
      <c r="E37" s="20" t="s">
        <v>291</v>
      </c>
      <c r="F37" s="20"/>
      <c r="G37" s="41" t="s">
        <v>291</v>
      </c>
      <c r="H37" s="41" t="s">
        <v>291</v>
      </c>
      <c r="I37" s="41" t="s">
        <v>291</v>
      </c>
      <c r="J37" s="41" t="s">
        <v>292</v>
      </c>
      <c r="K37" s="41" t="s">
        <v>8</v>
      </c>
      <c r="L37" s="41"/>
      <c r="M37" s="41">
        <v>4</v>
      </c>
      <c r="N37" s="41"/>
      <c r="O37" s="41"/>
      <c r="P37" s="41" t="s">
        <v>293</v>
      </c>
      <c r="Q37" s="41"/>
      <c r="R37" s="41"/>
      <c r="S37" s="41" t="s">
        <v>294</v>
      </c>
      <c r="T37" s="46"/>
      <c r="W37"/>
    </row>
    <row r="38" spans="1:23" ht="30.65" customHeight="1" x14ac:dyDescent="0.35">
      <c r="A38" s="45" t="str">
        <f>'S1 Maquette'!B39</f>
        <v>Cultures - Anglais</v>
      </c>
      <c r="B38" s="45" t="str">
        <f>'S1 Maquette'!C39</f>
        <v>ECUE</v>
      </c>
      <c r="C38" s="43">
        <f>'S1 Maquette'!F39</f>
        <v>0</v>
      </c>
      <c r="D38" s="20">
        <v>1</v>
      </c>
      <c r="E38" s="20" t="s">
        <v>291</v>
      </c>
      <c r="F38" s="20"/>
      <c r="G38" s="41" t="s">
        <v>291</v>
      </c>
      <c r="H38" s="41" t="s">
        <v>291</v>
      </c>
      <c r="I38" s="41" t="s">
        <v>291</v>
      </c>
      <c r="J38" s="41" t="s">
        <v>292</v>
      </c>
      <c r="K38" s="41" t="s">
        <v>8</v>
      </c>
      <c r="L38" s="41"/>
      <c r="M38" s="41">
        <v>2</v>
      </c>
      <c r="N38" s="41"/>
      <c r="O38" s="41"/>
      <c r="P38" s="41" t="s">
        <v>293</v>
      </c>
      <c r="Q38" s="41"/>
      <c r="R38" s="41"/>
      <c r="S38" s="41"/>
      <c r="T38" s="46"/>
      <c r="W38"/>
    </row>
    <row r="39" spans="1:23" ht="30.65" customHeight="1" x14ac:dyDescent="0.35">
      <c r="A39" s="45" t="str">
        <f>'S1 Maquette'!B40</f>
        <v>Pratiques et documents culturels - Anglais</v>
      </c>
      <c r="B39" s="45" t="str">
        <f>'S1 Maquette'!C40</f>
        <v>ECUE</v>
      </c>
      <c r="C39" s="43">
        <f>'S1 Maquette'!F40</f>
        <v>0</v>
      </c>
      <c r="D39" s="20">
        <v>1</v>
      </c>
      <c r="E39" s="20" t="s">
        <v>291</v>
      </c>
      <c r="F39" s="20"/>
      <c r="G39" s="41" t="s">
        <v>291</v>
      </c>
      <c r="H39" s="41" t="s">
        <v>291</v>
      </c>
      <c r="I39" s="41" t="s">
        <v>291</v>
      </c>
      <c r="J39" s="41" t="s">
        <v>292</v>
      </c>
      <c r="K39" s="41" t="s">
        <v>8</v>
      </c>
      <c r="L39" s="41"/>
      <c r="M39" s="41">
        <v>2</v>
      </c>
      <c r="N39" s="41"/>
      <c r="O39" s="41"/>
      <c r="P39" s="41" t="s">
        <v>293</v>
      </c>
      <c r="Q39" s="41"/>
      <c r="R39" s="41"/>
      <c r="S39" s="41"/>
      <c r="T39" s="46"/>
      <c r="W39"/>
    </row>
    <row r="40" spans="1:23" ht="30.65" customHeight="1" x14ac:dyDescent="0.35">
      <c r="A40" s="45" t="str">
        <f>'S1 Maquette'!B42</f>
        <v>UE5 Mineure</v>
      </c>
      <c r="B40" s="45" t="str">
        <f>'S1 Maquette'!C42</f>
        <v>UE</v>
      </c>
      <c r="C40" s="43">
        <f>'S1 Maquette'!F42</f>
        <v>0</v>
      </c>
      <c r="D40" s="20">
        <v>1</v>
      </c>
      <c r="E40" s="20" t="s">
        <v>291</v>
      </c>
      <c r="F40" s="20"/>
      <c r="G40" s="41" t="s">
        <v>291</v>
      </c>
      <c r="H40" s="41" t="s">
        <v>291</v>
      </c>
      <c r="I40" s="41" t="s">
        <v>292</v>
      </c>
      <c r="J40" s="41" t="s">
        <v>292</v>
      </c>
      <c r="K40" s="41" t="s">
        <v>8</v>
      </c>
      <c r="L40" s="41"/>
      <c r="M40" s="41"/>
      <c r="N40" s="41"/>
      <c r="O40" s="41"/>
      <c r="P40" s="41"/>
      <c r="Q40" s="41"/>
      <c r="R40" s="41"/>
      <c r="S40" s="41"/>
      <c r="T40" s="46"/>
      <c r="W40"/>
    </row>
    <row r="41" spans="1:23" ht="30.65" customHeight="1" x14ac:dyDescent="0.35">
      <c r="A41" s="45">
        <f>'S1 Maquette'!B43</f>
        <v>0</v>
      </c>
      <c r="B41" s="45">
        <f>'S1 Maquette'!C43</f>
        <v>0</v>
      </c>
      <c r="C41" s="43">
        <f>'S1 Maquette'!F43</f>
        <v>0</v>
      </c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65" customHeight="1" x14ac:dyDescent="0.35">
      <c r="A42" s="45">
        <f>'S1 Maquette'!B44</f>
        <v>0</v>
      </c>
      <c r="B42" s="45">
        <f>'S1 Maquette'!C44</f>
        <v>0</v>
      </c>
      <c r="C42" s="43">
        <f>'S1 Maquette'!F44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65" customHeight="1" x14ac:dyDescent="0.35">
      <c r="A43" s="45">
        <f>'S1 Maquette'!B45</f>
        <v>0</v>
      </c>
      <c r="B43" s="45">
        <f>'S1 Maquette'!C45</f>
        <v>0</v>
      </c>
      <c r="C43" s="43">
        <f>'S1 Maquette'!F45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65" customHeight="1" x14ac:dyDescent="0.35">
      <c r="A44" s="45">
        <f>'S1 Maquette'!B46</f>
        <v>0</v>
      </c>
      <c r="B44" s="45">
        <f>'S1 Maquette'!C46</f>
        <v>0</v>
      </c>
      <c r="C44" s="43">
        <f>'S1 Maquette'!F46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65" customHeight="1" x14ac:dyDescent="0.35">
      <c r="A45" s="45">
        <f>'S1 Maquette'!B47</f>
        <v>0</v>
      </c>
      <c r="B45" s="45">
        <f>'S1 Maquette'!C47</f>
        <v>0</v>
      </c>
      <c r="C45" s="43">
        <f>'S1 Maquette'!F47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65" customHeight="1" x14ac:dyDescent="0.35">
      <c r="A46" s="45">
        <f>'S1 Maquette'!B48</f>
        <v>0</v>
      </c>
      <c r="B46" s="45">
        <f>'S1 Maquette'!C48</f>
        <v>0</v>
      </c>
      <c r="C46" s="43">
        <f>'S1 Maquette'!F48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65" customHeight="1" x14ac:dyDescent="0.35">
      <c r="A47" s="45">
        <f>'S1 Maquette'!B49</f>
        <v>0</v>
      </c>
      <c r="B47" s="45">
        <f>'S1 Maquette'!C49</f>
        <v>0</v>
      </c>
      <c r="C47" s="43">
        <f>'S1 Maquette'!F49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65" customHeight="1" x14ac:dyDescent="0.35">
      <c r="A48" s="45">
        <f>'S1 Maquette'!B50</f>
        <v>0</v>
      </c>
      <c r="B48" s="45">
        <f>'S1 Maquette'!C50</f>
        <v>0</v>
      </c>
      <c r="C48" s="43">
        <f>'S1 Maquette'!F50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65" customHeight="1" x14ac:dyDescent="0.35">
      <c r="A49" s="45">
        <f>'S1 Maquette'!B51</f>
        <v>0</v>
      </c>
      <c r="B49" s="45">
        <f>'S1 Maquette'!C51</f>
        <v>0</v>
      </c>
      <c r="C49" s="43">
        <f>'S1 Maquette'!F51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65" customHeight="1" x14ac:dyDescent="0.35">
      <c r="A50" s="45">
        <f>'S1 Maquette'!B52</f>
        <v>0</v>
      </c>
      <c r="B50" s="45">
        <f>'S1 Maquette'!C52</f>
        <v>0</v>
      </c>
      <c r="C50" s="43">
        <f>'S1 Maquette'!F52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65" customHeight="1" x14ac:dyDescent="0.35">
      <c r="A51" s="45">
        <f>'S1 Maquette'!B53</f>
        <v>0</v>
      </c>
      <c r="B51" s="45">
        <f>'S1 Maquette'!C53</f>
        <v>0</v>
      </c>
      <c r="C51" s="43">
        <f>'S1 Maquette'!F53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65" customHeight="1" x14ac:dyDescent="0.35">
      <c r="A52" s="45">
        <f>'S1 Maquette'!B54</f>
        <v>0</v>
      </c>
      <c r="B52" s="45">
        <f>'S1 Maquette'!C54</f>
        <v>0</v>
      </c>
      <c r="C52" s="43">
        <f>'S1 Maquette'!F54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65" customHeight="1" x14ac:dyDescent="0.35">
      <c r="A53" s="45">
        <f>'S1 Maquette'!B55</f>
        <v>0</v>
      </c>
      <c r="B53" s="45">
        <f>'S1 Maquette'!C55</f>
        <v>0</v>
      </c>
      <c r="C53" s="43">
        <f>'S1 Maquette'!F55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65" customHeight="1" x14ac:dyDescent="0.35">
      <c r="A54" s="45">
        <f>'S1 Maquette'!B56</f>
        <v>0</v>
      </c>
      <c r="B54" s="45">
        <f>'S1 Maquette'!C56</f>
        <v>0</v>
      </c>
      <c r="C54" s="43">
        <f>'S1 Maquette'!F56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65" customHeight="1" x14ac:dyDescent="0.35">
      <c r="A55" s="45">
        <f>'S1 Maquette'!B57</f>
        <v>0</v>
      </c>
      <c r="B55" s="45">
        <f>'S1 Maquette'!C57</f>
        <v>0</v>
      </c>
      <c r="C55" s="43">
        <f>'S1 Maquette'!F57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65" customHeight="1" x14ac:dyDescent="0.35">
      <c r="A56" s="45">
        <f>'S1 Maquette'!B58</f>
        <v>0</v>
      </c>
      <c r="B56" s="45">
        <f>'S1 Maquette'!C58</f>
        <v>0</v>
      </c>
      <c r="C56" s="43">
        <f>'S1 Maquette'!F58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65" customHeight="1" x14ac:dyDescent="0.35">
      <c r="A57" s="45">
        <f>'S1 Maquette'!B59</f>
        <v>0</v>
      </c>
      <c r="B57" s="45">
        <f>'S1 Maquette'!C59</f>
        <v>0</v>
      </c>
      <c r="C57" s="43">
        <f>'S1 Maquette'!F59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65" customHeight="1" x14ac:dyDescent="0.35">
      <c r="A58" s="45">
        <f>'S1 Maquette'!B60</f>
        <v>0</v>
      </c>
      <c r="B58" s="45">
        <f>'S1 Maquette'!C60</f>
        <v>0</v>
      </c>
      <c r="C58" s="43">
        <f>'S1 Maquette'!F60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65" customHeight="1" x14ac:dyDescent="0.35">
      <c r="A59" s="45">
        <f>'S1 Maquette'!B61</f>
        <v>0</v>
      </c>
      <c r="B59" s="45">
        <f>'S1 Maquette'!C61</f>
        <v>0</v>
      </c>
      <c r="C59" s="43">
        <f>'S1 Maquette'!F61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65" customHeight="1" x14ac:dyDescent="0.35">
      <c r="A60" s="45">
        <f>'S1 Maquette'!B62</f>
        <v>0</v>
      </c>
      <c r="B60" s="45">
        <f>'S1 Maquette'!C62</f>
        <v>0</v>
      </c>
      <c r="C60" s="43">
        <f>'S1 Maquette'!F62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65" customHeight="1" x14ac:dyDescent="0.35">
      <c r="A61" s="45">
        <f>'S1 Maquette'!B63</f>
        <v>0</v>
      </c>
      <c r="B61" s="45">
        <f>'S1 Maquette'!C63</f>
        <v>0</v>
      </c>
      <c r="C61" s="43">
        <f>'S1 Maquette'!F63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65" customHeight="1" x14ac:dyDescent="0.35">
      <c r="A62" s="45">
        <f>'S1 Maquette'!B64</f>
        <v>0</v>
      </c>
      <c r="B62" s="45">
        <f>'S1 Maquette'!C64</f>
        <v>0</v>
      </c>
      <c r="C62" s="43">
        <f>'S1 Maquette'!F64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65" customHeight="1" x14ac:dyDescent="0.35">
      <c r="A63" s="45">
        <f>'S1 Maquette'!B65</f>
        <v>0</v>
      </c>
      <c r="B63" s="45">
        <f>'S1 Maquette'!C65</f>
        <v>0</v>
      </c>
      <c r="C63" s="43">
        <f>'S1 Maquette'!F65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65" customHeight="1" x14ac:dyDescent="0.35">
      <c r="A64" s="45">
        <f>'S1 Maquette'!B66</f>
        <v>0</v>
      </c>
      <c r="B64" s="45">
        <f>'S1 Maquette'!C66</f>
        <v>0</v>
      </c>
      <c r="C64" s="43">
        <f>'S1 Maquette'!F66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65" customHeight="1" x14ac:dyDescent="0.35">
      <c r="A65" s="45">
        <f>'S1 Maquette'!B67</f>
        <v>0</v>
      </c>
      <c r="B65" s="45">
        <f>'S1 Maquette'!C67</f>
        <v>0</v>
      </c>
      <c r="C65" s="43">
        <f>'S1 Maquette'!F67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65" customHeight="1" x14ac:dyDescent="0.35">
      <c r="A66" s="45">
        <f>'S1 Maquette'!B68</f>
        <v>0</v>
      </c>
      <c r="B66" s="45">
        <f>'S1 Maquette'!C68</f>
        <v>0</v>
      </c>
      <c r="C66" s="43">
        <f>'S1 Maquette'!F68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65" customHeight="1" x14ac:dyDescent="0.35">
      <c r="A67" s="45">
        <f>'S1 Maquette'!B69</f>
        <v>0</v>
      </c>
      <c r="B67" s="45">
        <f>'S1 Maquette'!C69</f>
        <v>0</v>
      </c>
      <c r="C67" s="43">
        <f>'S1 Maquette'!F69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65" customHeight="1" x14ac:dyDescent="0.35">
      <c r="A68" s="45">
        <f>'S1 Maquette'!B70</f>
        <v>0</v>
      </c>
      <c r="B68" s="45">
        <f>'S1 Maquette'!C70</f>
        <v>0</v>
      </c>
      <c r="C68" s="43">
        <f>'S1 Maquette'!F70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65" customHeight="1" x14ac:dyDescent="0.35">
      <c r="A69" s="45">
        <f>'S1 Maquette'!B71</f>
        <v>0</v>
      </c>
      <c r="B69" s="45">
        <f>'S1 Maquette'!C71</f>
        <v>0</v>
      </c>
      <c r="C69" s="43">
        <f>'S1 Maquette'!F71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65" customHeight="1" x14ac:dyDescent="0.35">
      <c r="A70" s="45">
        <f>'S1 Maquette'!B72</f>
        <v>0</v>
      </c>
      <c r="B70" s="45">
        <f>'S1 Maquette'!C72</f>
        <v>0</v>
      </c>
      <c r="C70" s="43">
        <f>'S1 Maquette'!F72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65" customHeight="1" x14ac:dyDescent="0.35">
      <c r="A71" s="45">
        <f>'S1 Maquette'!B73</f>
        <v>0</v>
      </c>
      <c r="B71" s="45">
        <f>'S1 Maquette'!C73</f>
        <v>0</v>
      </c>
      <c r="C71" s="43">
        <f>'S1 Maquette'!F73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65" customHeight="1" x14ac:dyDescent="0.35">
      <c r="A72" s="45">
        <f>'S1 Maquette'!B74</f>
        <v>0</v>
      </c>
      <c r="B72" s="45">
        <f>'S1 Maquette'!C74</f>
        <v>0</v>
      </c>
      <c r="C72" s="43">
        <f>'S1 Maquette'!F74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65" customHeight="1" x14ac:dyDescent="0.35">
      <c r="A73" s="45">
        <f>'S1 Maquette'!B75</f>
        <v>0</v>
      </c>
      <c r="B73" s="45">
        <f>'S1 Maquette'!C75</f>
        <v>0</v>
      </c>
      <c r="C73" s="43">
        <f>'S1 Maquette'!F75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65" customHeight="1" x14ac:dyDescent="0.35">
      <c r="A74" s="45">
        <f>'S1 Maquette'!B76</f>
        <v>0</v>
      </c>
      <c r="B74" s="45">
        <f>'S1 Maquette'!C76</f>
        <v>0</v>
      </c>
      <c r="C74" s="43">
        <f>'S1 Maquette'!F76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65" customHeight="1" x14ac:dyDescent="0.35">
      <c r="A75" s="45">
        <f>'S1 Maquette'!B77</f>
        <v>0</v>
      </c>
      <c r="B75" s="45">
        <f>'S1 Maquette'!C77</f>
        <v>0</v>
      </c>
      <c r="C75" s="43">
        <f>'S1 Maquette'!F77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65" customHeight="1" x14ac:dyDescent="0.35">
      <c r="A76" s="45">
        <f>'S1 Maquette'!B78</f>
        <v>0</v>
      </c>
      <c r="B76" s="45">
        <f>'S1 Maquette'!C78</f>
        <v>0</v>
      </c>
      <c r="C76" s="43">
        <f>'S1 Maquette'!F78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65" customHeight="1" x14ac:dyDescent="0.35">
      <c r="A77" s="45">
        <f>'S1 Maquette'!B79</f>
        <v>0</v>
      </c>
      <c r="B77" s="45">
        <f>'S1 Maquette'!C79</f>
        <v>0</v>
      </c>
      <c r="C77" s="43">
        <f>'S1 Maquette'!F79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65" customHeight="1" x14ac:dyDescent="0.35">
      <c r="A78" s="45">
        <f>'S1 Maquette'!B80</f>
        <v>0</v>
      </c>
      <c r="B78" s="45">
        <f>'S1 Maquette'!C80</f>
        <v>0</v>
      </c>
      <c r="C78" s="43">
        <f>'S1 Maquette'!F80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65" customHeight="1" x14ac:dyDescent="0.35">
      <c r="A79" s="45">
        <f>'S1 Maquette'!B81</f>
        <v>0</v>
      </c>
      <c r="B79" s="45">
        <f>'S1 Maquette'!C81</f>
        <v>0</v>
      </c>
      <c r="C79" s="43">
        <f>'S1 Maquette'!F81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65" customHeight="1" x14ac:dyDescent="0.35">
      <c r="A80" s="45">
        <f>'S1 Maquette'!B82</f>
        <v>0</v>
      </c>
      <c r="B80" s="45">
        <f>'S1 Maquette'!C82</f>
        <v>0</v>
      </c>
      <c r="C80" s="43">
        <f>'S1 Maquette'!F82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65" customHeight="1" x14ac:dyDescent="0.35">
      <c r="A81" s="45">
        <f>'S1 Maquette'!B83</f>
        <v>0</v>
      </c>
      <c r="B81" s="45">
        <f>'S1 Maquette'!C83</f>
        <v>0</v>
      </c>
      <c r="C81" s="43">
        <f>'S1 Maquette'!F83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65" customHeight="1" x14ac:dyDescent="0.35">
      <c r="A82" s="45">
        <f>'S1 Maquette'!B84</f>
        <v>0</v>
      </c>
      <c r="B82" s="45">
        <f>'S1 Maquette'!C84</f>
        <v>0</v>
      </c>
      <c r="C82" s="43">
        <f>'S1 Maquette'!F84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65" customHeight="1" x14ac:dyDescent="0.35">
      <c r="A83" s="45">
        <f>'S1 Maquette'!B85</f>
        <v>0</v>
      </c>
      <c r="B83" s="45">
        <f>'S1 Maquette'!C85</f>
        <v>0</v>
      </c>
      <c r="C83" s="43">
        <f>'S1 Maquette'!F85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65" customHeight="1" x14ac:dyDescent="0.35">
      <c r="A84" s="45">
        <f>'S1 Maquette'!B86</f>
        <v>0</v>
      </c>
      <c r="B84" s="45">
        <f>'S1 Maquette'!C86</f>
        <v>0</v>
      </c>
      <c r="C84" s="43">
        <f>'S1 Maquette'!F86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65" customHeight="1" x14ac:dyDescent="0.35">
      <c r="A85" s="45">
        <f>'S1 Maquette'!B87</f>
        <v>0</v>
      </c>
      <c r="B85" s="45">
        <f>'S1 Maquette'!C87</f>
        <v>0</v>
      </c>
      <c r="C85" s="43">
        <f>'S1 Maquette'!F87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65" customHeight="1" x14ac:dyDescent="0.35">
      <c r="A86" s="45">
        <f>'S1 Maquette'!B88</f>
        <v>0</v>
      </c>
      <c r="B86" s="45">
        <f>'S1 Maquette'!C88</f>
        <v>0</v>
      </c>
      <c r="C86" s="43">
        <f>'S1 Maquette'!F88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65" customHeight="1" x14ac:dyDescent="0.35">
      <c r="A87" s="45">
        <f>'S1 Maquette'!B89</f>
        <v>0</v>
      </c>
      <c r="B87" s="45">
        <f>'S1 Maquette'!C89</f>
        <v>0</v>
      </c>
      <c r="C87" s="43">
        <f>'S1 Maquette'!F89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65" customHeight="1" x14ac:dyDescent="0.35">
      <c r="A88" s="45">
        <f>'S1 Maquette'!B90</f>
        <v>0</v>
      </c>
      <c r="B88" s="45">
        <f>'S1 Maquette'!C90</f>
        <v>0</v>
      </c>
      <c r="C88" s="43">
        <f>'S1 Maquette'!F90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65" customHeight="1" x14ac:dyDescent="0.35">
      <c r="A89" s="45">
        <f>'S1 Maquette'!B91</f>
        <v>0</v>
      </c>
      <c r="B89" s="45">
        <f>'S1 Maquette'!C91</f>
        <v>0</v>
      </c>
      <c r="C89" s="43">
        <f>'S1 Maquette'!F91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65" customHeight="1" x14ac:dyDescent="0.35">
      <c r="A90" s="45">
        <f>'S1 Maquette'!B92</f>
        <v>0</v>
      </c>
      <c r="B90" s="45">
        <f>'S1 Maquette'!C92</f>
        <v>0</v>
      </c>
      <c r="C90" s="43">
        <f>'S1 Maquette'!F92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65" customHeight="1" x14ac:dyDescent="0.35">
      <c r="A91" s="45">
        <f>'S1 Maquette'!B93</f>
        <v>0</v>
      </c>
      <c r="B91" s="45">
        <f>'S1 Maquette'!C93</f>
        <v>0</v>
      </c>
      <c r="C91" s="43">
        <f>'S1 Maquette'!F93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65" customHeight="1" x14ac:dyDescent="0.35">
      <c r="A92" s="45">
        <f>'S1 Maquette'!B94</f>
        <v>0</v>
      </c>
      <c r="B92" s="45">
        <f>'S1 Maquette'!C94</f>
        <v>0</v>
      </c>
      <c r="C92" s="43">
        <f>'S1 Maquette'!F94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65" customHeight="1" x14ac:dyDescent="0.35">
      <c r="A93" s="45">
        <f>'S1 Maquette'!B95</f>
        <v>0</v>
      </c>
      <c r="B93" s="45">
        <f>'S1 Maquette'!C95</f>
        <v>0</v>
      </c>
      <c r="C93" s="43">
        <f>'S1 Maquette'!F95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65" customHeight="1" x14ac:dyDescent="0.35">
      <c r="A94" s="45">
        <f>'S1 Maquette'!B96</f>
        <v>0</v>
      </c>
      <c r="B94" s="45">
        <f>'S1 Maquette'!C96</f>
        <v>0</v>
      </c>
      <c r="C94" s="43">
        <f>'S1 Maquette'!F96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65" customHeight="1" x14ac:dyDescent="0.35">
      <c r="A95" s="45">
        <f>'S1 Maquette'!B97</f>
        <v>0</v>
      </c>
      <c r="B95" s="45">
        <f>'S1 Maquette'!C97</f>
        <v>0</v>
      </c>
      <c r="C95" s="43">
        <f>'S1 Maquette'!F97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65" customHeight="1" x14ac:dyDescent="0.35">
      <c r="A96" s="45">
        <f>'S1 Maquette'!B98</f>
        <v>0</v>
      </c>
      <c r="B96" s="45">
        <f>'S1 Maquette'!C98</f>
        <v>0</v>
      </c>
      <c r="C96" s="43">
        <f>'S1 Maquette'!F98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65" customHeight="1" x14ac:dyDescent="0.35">
      <c r="A97" s="45">
        <f>'S1 Maquette'!B99</f>
        <v>0</v>
      </c>
      <c r="B97" s="45">
        <f>'S1 Maquette'!C99</f>
        <v>0</v>
      </c>
      <c r="C97" s="43">
        <f>'S1 Maquette'!F99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65" customHeight="1" x14ac:dyDescent="0.35">
      <c r="A98" s="45">
        <f>'S1 Maquette'!B100</f>
        <v>0</v>
      </c>
      <c r="B98" s="45">
        <f>'S1 Maquette'!C100</f>
        <v>0</v>
      </c>
      <c r="C98" s="43">
        <f>'S1 Maquette'!F100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65" customHeight="1" x14ac:dyDescent="0.35">
      <c r="A99" s="45">
        <f>'S1 Maquette'!B101</f>
        <v>0</v>
      </c>
      <c r="B99" s="45">
        <f>'S1 Maquette'!C101</f>
        <v>0</v>
      </c>
      <c r="C99" s="43">
        <f>'S1 Maquette'!F101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65" customHeight="1" x14ac:dyDescent="0.35">
      <c r="A100" s="45">
        <f>'S1 Maquette'!B102</f>
        <v>0</v>
      </c>
      <c r="B100" s="45">
        <f>'S1 Maquette'!C102</f>
        <v>0</v>
      </c>
      <c r="C100" s="43">
        <f>'S1 Maquette'!F102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65" customHeight="1" x14ac:dyDescent="0.35">
      <c r="A101" s="45">
        <f>'S1 Maquette'!B103</f>
        <v>0</v>
      </c>
      <c r="B101" s="45">
        <f>'S1 Maquette'!C103</f>
        <v>0</v>
      </c>
      <c r="C101" s="43">
        <f>'S1 Maquette'!F103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65" customHeight="1" x14ac:dyDescent="0.35">
      <c r="A102" s="45">
        <f>'S1 Maquette'!B104</f>
        <v>0</v>
      </c>
      <c r="B102" s="45">
        <f>'S1 Maquette'!C104</f>
        <v>0</v>
      </c>
      <c r="C102" s="43">
        <f>'S1 Maquette'!F104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65" customHeight="1" x14ac:dyDescent="0.35">
      <c r="A103" s="45">
        <f>'S1 Maquette'!B105</f>
        <v>0</v>
      </c>
      <c r="B103" s="45">
        <f>'S1 Maquette'!C105</f>
        <v>0</v>
      </c>
      <c r="C103" s="43">
        <f>'S1 Maquette'!F105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65" customHeight="1" x14ac:dyDescent="0.35">
      <c r="A104" s="45">
        <f>'S1 Maquette'!B106</f>
        <v>0</v>
      </c>
      <c r="B104" s="45">
        <f>'S1 Maquette'!C106</f>
        <v>0</v>
      </c>
      <c r="C104" s="43">
        <f>'S1 Maquette'!F106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65" customHeight="1" x14ac:dyDescent="0.35">
      <c r="A105" s="45">
        <f>'S1 Maquette'!B107</f>
        <v>0</v>
      </c>
      <c r="B105" s="45">
        <f>'S1 Maquette'!C107</f>
        <v>0</v>
      </c>
      <c r="C105" s="43">
        <f>'S1 Maquette'!F107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65" customHeight="1" x14ac:dyDescent="0.35">
      <c r="A106" s="45">
        <f>'S1 Maquette'!B108</f>
        <v>0</v>
      </c>
      <c r="B106" s="45">
        <f>'S1 Maquette'!C108</f>
        <v>0</v>
      </c>
      <c r="C106" s="43">
        <f>'S1 Maquette'!F108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65" customHeight="1" x14ac:dyDescent="0.35">
      <c r="A107" s="45">
        <f>'S1 Maquette'!B109</f>
        <v>0</v>
      </c>
      <c r="B107" s="45">
        <f>'S1 Maquette'!C109</f>
        <v>0</v>
      </c>
      <c r="C107" s="43">
        <f>'S1 Maquette'!F109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65" customHeight="1" x14ac:dyDescent="0.35">
      <c r="A108" s="45">
        <f>'S1 Maquette'!B110</f>
        <v>0</v>
      </c>
      <c r="B108" s="45">
        <f>'S1 Maquette'!C110</f>
        <v>0</v>
      </c>
      <c r="C108" s="43">
        <f>'S1 Maquette'!F110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65" customHeight="1" x14ac:dyDescent="0.35">
      <c r="A109" s="45">
        <f>'S1 Maquette'!B111</f>
        <v>0</v>
      </c>
      <c r="B109" s="45">
        <f>'S1 Maquette'!C111</f>
        <v>0</v>
      </c>
      <c r="C109" s="43">
        <f>'S1 Maquette'!F111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65" customHeight="1" x14ac:dyDescent="0.35">
      <c r="A110" s="45">
        <f>'S1 Maquette'!B112</f>
        <v>0</v>
      </c>
      <c r="B110" s="45">
        <f>'S1 Maquette'!C112</f>
        <v>0</v>
      </c>
      <c r="C110" s="43">
        <f>'S1 Maquette'!F112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65" customHeight="1" x14ac:dyDescent="0.35">
      <c r="A111" s="45">
        <f>'S1 Maquette'!B113</f>
        <v>0</v>
      </c>
      <c r="B111" s="45">
        <f>'S1 Maquette'!C113</f>
        <v>0</v>
      </c>
      <c r="C111" s="43">
        <f>'S1 Maquette'!F113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65" customHeight="1" x14ac:dyDescent="0.35">
      <c r="A112" s="45">
        <f>'S1 Maquette'!B114</f>
        <v>0</v>
      </c>
      <c r="B112" s="45">
        <f>'S1 Maquette'!C114</f>
        <v>0</v>
      </c>
      <c r="C112" s="43">
        <f>'S1 Maquette'!F114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65" customHeight="1" x14ac:dyDescent="0.35">
      <c r="A113" s="45">
        <f>'S1 Maquette'!B115</f>
        <v>0</v>
      </c>
      <c r="B113" s="45">
        <f>'S1 Maquette'!C115</f>
        <v>0</v>
      </c>
      <c r="C113" s="43">
        <f>'S1 Maquette'!F115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65" customHeight="1" x14ac:dyDescent="0.35">
      <c r="A114" s="45">
        <f>'S1 Maquette'!B116</f>
        <v>0</v>
      </c>
      <c r="B114" s="45">
        <f>'S1 Maquette'!C116</f>
        <v>0</v>
      </c>
      <c r="C114" s="43">
        <f>'S1 Maquette'!F116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65" customHeight="1" x14ac:dyDescent="0.35">
      <c r="A115" s="45">
        <f>'S1 Maquette'!B117</f>
        <v>0</v>
      </c>
      <c r="B115" s="45">
        <f>'S1 Maquette'!C117</f>
        <v>0</v>
      </c>
      <c r="C115" s="43">
        <f>'S1 Maquette'!F117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65" customHeight="1" x14ac:dyDescent="0.35">
      <c r="A116" s="45">
        <f>'S1 Maquette'!B118</f>
        <v>0</v>
      </c>
      <c r="B116" s="45">
        <f>'S1 Maquette'!C118</f>
        <v>0</v>
      </c>
      <c r="C116" s="43">
        <f>'S1 Maquette'!F118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65" customHeight="1" x14ac:dyDescent="0.35">
      <c r="A117" s="45">
        <f>'S1 Maquette'!B119</f>
        <v>0</v>
      </c>
      <c r="B117" s="45">
        <f>'S1 Maquette'!C119</f>
        <v>0</v>
      </c>
      <c r="C117" s="43">
        <f>'S1 Maquette'!F119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65" customHeight="1" x14ac:dyDescent="0.35">
      <c r="A118" s="45">
        <f>'S1 Maquette'!B120</f>
        <v>0</v>
      </c>
      <c r="B118" s="45">
        <f>'S1 Maquette'!C120</f>
        <v>0</v>
      </c>
      <c r="C118" s="43">
        <f>'S1 Maquette'!F120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65" customHeight="1" x14ac:dyDescent="0.35">
      <c r="A119" s="45">
        <f>'S1 Maquette'!B121</f>
        <v>0</v>
      </c>
      <c r="B119" s="45">
        <f>'S1 Maquette'!C121</f>
        <v>0</v>
      </c>
      <c r="C119" s="43">
        <f>'S1 Maquette'!F121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65" customHeight="1" x14ac:dyDescent="0.35">
      <c r="A120" s="45">
        <f>'S1 Maquette'!B122</f>
        <v>0</v>
      </c>
      <c r="B120" s="45">
        <f>'S1 Maquette'!C122</f>
        <v>0</v>
      </c>
      <c r="C120" s="43">
        <f>'S1 Maquette'!F122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65" customHeight="1" x14ac:dyDescent="0.35">
      <c r="A121" s="45">
        <f>'S1 Maquette'!B123</f>
        <v>0</v>
      </c>
      <c r="B121" s="45">
        <f>'S1 Maquette'!C123</f>
        <v>0</v>
      </c>
      <c r="C121" s="43">
        <f>'S1 Maquette'!F123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65" customHeight="1" x14ac:dyDescent="0.35">
      <c r="A122" s="45">
        <f>'S1 Maquette'!B124</f>
        <v>0</v>
      </c>
      <c r="B122" s="45">
        <f>'S1 Maquette'!C124</f>
        <v>0</v>
      </c>
      <c r="C122" s="43">
        <f>'S1 Maquette'!F124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65" customHeight="1" x14ac:dyDescent="0.35">
      <c r="A123" s="45">
        <f>'S1 Maquette'!B125</f>
        <v>0</v>
      </c>
      <c r="B123" s="45">
        <f>'S1 Maquette'!C125</f>
        <v>0</v>
      </c>
      <c r="C123" s="43">
        <f>'S1 Maquette'!F125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65" customHeight="1" x14ac:dyDescent="0.35">
      <c r="A124" s="45">
        <f>'S1 Maquette'!B126</f>
        <v>0</v>
      </c>
      <c r="B124" s="45">
        <f>'S1 Maquette'!C126</f>
        <v>0</v>
      </c>
      <c r="C124" s="43">
        <f>'S1 Maquette'!F126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65" customHeight="1" x14ac:dyDescent="0.35">
      <c r="A125" s="45">
        <f>'S1 Maquette'!B127</f>
        <v>0</v>
      </c>
      <c r="B125" s="45">
        <f>'S1 Maquette'!C127</f>
        <v>0</v>
      </c>
      <c r="C125" s="43">
        <f>'S1 Maquette'!F127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65" customHeight="1" x14ac:dyDescent="0.35">
      <c r="A126" s="45">
        <f>'S1 Maquette'!B128</f>
        <v>0</v>
      </c>
      <c r="B126" s="45">
        <f>'S1 Maquette'!C128</f>
        <v>0</v>
      </c>
      <c r="C126" s="43">
        <f>'S1 Maquette'!F128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65" customHeight="1" x14ac:dyDescent="0.35">
      <c r="A127" s="45">
        <f>'S1 Maquette'!B129</f>
        <v>0</v>
      </c>
      <c r="B127" s="45">
        <f>'S1 Maquette'!C129</f>
        <v>0</v>
      </c>
      <c r="C127" s="43">
        <f>'S1 Maquette'!F129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65" customHeight="1" x14ac:dyDescent="0.35">
      <c r="A128" s="45">
        <f>'S1 Maquette'!B130</f>
        <v>0</v>
      </c>
      <c r="B128" s="45">
        <f>'S1 Maquette'!C130</f>
        <v>0</v>
      </c>
      <c r="C128" s="43">
        <f>'S1 Maquette'!F130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65" customHeight="1" x14ac:dyDescent="0.35">
      <c r="A129" s="45">
        <f>'S1 Maquette'!B131</f>
        <v>0</v>
      </c>
      <c r="B129" s="45">
        <f>'S1 Maquette'!C131</f>
        <v>0</v>
      </c>
      <c r="C129" s="43">
        <f>'S1 Maquette'!F131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65" customHeight="1" x14ac:dyDescent="0.35">
      <c r="A130" s="45">
        <f>'S1 Maquette'!B132</f>
        <v>0</v>
      </c>
      <c r="B130" s="45">
        <f>'S1 Maquette'!C132</f>
        <v>0</v>
      </c>
      <c r="C130" s="43">
        <f>'S1 Maquette'!F132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65" customHeight="1" x14ac:dyDescent="0.35">
      <c r="A131" s="45">
        <f>'S1 Maquette'!B133</f>
        <v>0</v>
      </c>
      <c r="B131" s="45">
        <f>'S1 Maquette'!C133</f>
        <v>0</v>
      </c>
      <c r="C131" s="43">
        <f>'S1 Maquette'!F133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65" customHeight="1" x14ac:dyDescent="0.35">
      <c r="A132" s="45">
        <f>'S1 Maquette'!B134</f>
        <v>0</v>
      </c>
      <c r="B132" s="45">
        <f>'S1 Maquette'!C134</f>
        <v>0</v>
      </c>
      <c r="C132" s="43">
        <f>'S1 Maquette'!F134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65" customHeight="1" x14ac:dyDescent="0.35">
      <c r="A133" s="45">
        <f>'S1 Maquette'!B135</f>
        <v>0</v>
      </c>
      <c r="B133" s="45">
        <f>'S1 Maquette'!C135</f>
        <v>0</v>
      </c>
      <c r="C133" s="43">
        <f>'S1 Maquette'!F135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65" customHeight="1" x14ac:dyDescent="0.35">
      <c r="A134" s="45">
        <f>'S1 Maquette'!B136</f>
        <v>0</v>
      </c>
      <c r="B134" s="45">
        <f>'S1 Maquette'!C136</f>
        <v>0</v>
      </c>
      <c r="C134" s="43">
        <f>'S1 Maquette'!F136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65" customHeight="1" x14ac:dyDescent="0.35">
      <c r="A135" s="45">
        <f>'S1 Maquette'!B137</f>
        <v>0</v>
      </c>
      <c r="B135" s="45">
        <f>'S1 Maquette'!C137</f>
        <v>0</v>
      </c>
      <c r="C135" s="43">
        <f>'S1 Maquette'!F137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65" customHeight="1" x14ac:dyDescent="0.35">
      <c r="A136" s="45">
        <f>'S1 Maquette'!B138</f>
        <v>0</v>
      </c>
      <c r="B136" s="45">
        <f>'S1 Maquette'!C138</f>
        <v>0</v>
      </c>
      <c r="C136" s="43">
        <f>'S1 Maquette'!F138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65" customHeight="1" x14ac:dyDescent="0.35">
      <c r="A137" s="45">
        <f>'S1 Maquette'!B139</f>
        <v>0</v>
      </c>
      <c r="B137" s="45">
        <f>'S1 Maquette'!C139</f>
        <v>0</v>
      </c>
      <c r="C137" s="43">
        <f>'S1 Maquette'!F139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65" customHeight="1" x14ac:dyDescent="0.35">
      <c r="A138" s="45">
        <f>'S1 Maquette'!B140</f>
        <v>0</v>
      </c>
      <c r="B138" s="45">
        <f>'S1 Maquette'!C140</f>
        <v>0</v>
      </c>
      <c r="C138" s="43">
        <f>'S1 Maquette'!F140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65" customHeight="1" x14ac:dyDescent="0.35">
      <c r="A139" s="45">
        <f>'S1 Maquette'!B141</f>
        <v>0</v>
      </c>
      <c r="B139" s="45">
        <f>'S1 Maquette'!C141</f>
        <v>0</v>
      </c>
      <c r="C139" s="43">
        <f>'S1 Maquette'!F141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65" customHeight="1" x14ac:dyDescent="0.35">
      <c r="A140" s="45">
        <f>'S1 Maquette'!B142</f>
        <v>0</v>
      </c>
      <c r="B140" s="45">
        <f>'S1 Maquette'!C142</f>
        <v>0</v>
      </c>
      <c r="C140" s="43">
        <f>'S1 Maquette'!F142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65" customHeight="1" x14ac:dyDescent="0.35">
      <c r="A141" s="45">
        <f>'S1 Maquette'!B143</f>
        <v>0</v>
      </c>
      <c r="B141" s="45">
        <f>'S1 Maquette'!C143</f>
        <v>0</v>
      </c>
      <c r="C141" s="43">
        <f>'S1 Maquette'!F143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65" customHeight="1" x14ac:dyDescent="0.35">
      <c r="A142" s="45">
        <f>'S1 Maquette'!B144</f>
        <v>0</v>
      </c>
      <c r="B142" s="45">
        <f>'S1 Maquette'!C144</f>
        <v>0</v>
      </c>
      <c r="C142" s="43">
        <f>'S1 Maquette'!F144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65" customHeight="1" x14ac:dyDescent="0.35">
      <c r="A143" s="45">
        <f>'S1 Maquette'!B145</f>
        <v>0</v>
      </c>
      <c r="B143" s="45">
        <f>'S1 Maquette'!C145</f>
        <v>0</v>
      </c>
      <c r="C143" s="43">
        <f>'S1 Maquette'!F145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65" customHeight="1" x14ac:dyDescent="0.35">
      <c r="A144" s="45">
        <f>'S1 Maquette'!B146</f>
        <v>0</v>
      </c>
      <c r="B144" s="45">
        <f>'S1 Maquette'!C146</f>
        <v>0</v>
      </c>
      <c r="C144" s="43">
        <f>'S1 Maquette'!F146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65" customHeight="1" x14ac:dyDescent="0.35">
      <c r="A145" s="45">
        <f>'S1 Maquette'!B147</f>
        <v>0</v>
      </c>
      <c r="B145" s="45">
        <f>'S1 Maquette'!C147</f>
        <v>0</v>
      </c>
      <c r="C145" s="43">
        <f>'S1 Maquette'!F147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65" customHeight="1" x14ac:dyDescent="0.35">
      <c r="A146" s="45">
        <f>'S1 Maquette'!B148</f>
        <v>0</v>
      </c>
      <c r="B146" s="45">
        <f>'S1 Maquette'!C148</f>
        <v>0</v>
      </c>
      <c r="C146" s="43">
        <f>'S1 Maquette'!F148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65" customHeight="1" x14ac:dyDescent="0.35">
      <c r="A147" s="45">
        <f>'S1 Maquette'!B149</f>
        <v>0</v>
      </c>
      <c r="B147" s="45">
        <f>'S1 Maquette'!C149</f>
        <v>0</v>
      </c>
      <c r="C147" s="43">
        <f>'S1 Maquette'!F149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65" customHeight="1" x14ac:dyDescent="0.35">
      <c r="A148" s="45">
        <f>'S1 Maquette'!B150</f>
        <v>0</v>
      </c>
      <c r="B148" s="45">
        <f>'S1 Maquette'!C150</f>
        <v>0</v>
      </c>
      <c r="C148" s="43">
        <f>'S1 Maquette'!F150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65" customHeight="1" x14ac:dyDescent="0.35">
      <c r="A149" s="45">
        <f>'S1 Maquette'!B151</f>
        <v>0</v>
      </c>
      <c r="B149" s="45">
        <f>'S1 Maquette'!C151</f>
        <v>0</v>
      </c>
      <c r="C149" s="43">
        <f>'S1 Maquette'!F151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65" customHeight="1" x14ac:dyDescent="0.35">
      <c r="A150" s="45">
        <f>'S1 Maquette'!B152</f>
        <v>0</v>
      </c>
      <c r="B150" s="45">
        <f>'S1 Maquette'!C152</f>
        <v>0</v>
      </c>
      <c r="C150" s="43">
        <f>'S1 Maquette'!F152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65" customHeight="1" x14ac:dyDescent="0.35">
      <c r="A151" s="45">
        <f>'S1 Maquette'!B153</f>
        <v>0</v>
      </c>
      <c r="B151" s="45">
        <f>'S1 Maquette'!C153</f>
        <v>0</v>
      </c>
      <c r="C151" s="43">
        <f>'S1 Maquette'!F153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65" customHeight="1" x14ac:dyDescent="0.35">
      <c r="A152" s="45">
        <f>'S1 Maquette'!B154</f>
        <v>0</v>
      </c>
      <c r="B152" s="45">
        <f>'S1 Maquette'!C154</f>
        <v>0</v>
      </c>
      <c r="C152" s="43">
        <f>'S1 Maquette'!F154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65" customHeight="1" x14ac:dyDescent="0.35">
      <c r="A153" s="45">
        <f>'S1 Maquette'!B155</f>
        <v>0</v>
      </c>
      <c r="B153" s="45">
        <f>'S1 Maquette'!C155</f>
        <v>0</v>
      </c>
      <c r="C153" s="43">
        <f>'S1 Maquette'!F155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65" customHeight="1" x14ac:dyDescent="0.35">
      <c r="A154" s="45">
        <f>'S1 Maquette'!B156</f>
        <v>0</v>
      </c>
      <c r="B154" s="45">
        <f>'S1 Maquette'!C156</f>
        <v>0</v>
      </c>
      <c r="C154" s="43">
        <f>'S1 Maquette'!F156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65" customHeight="1" x14ac:dyDescent="0.35">
      <c r="A155" s="45">
        <f>'S1 Maquette'!B157</f>
        <v>0</v>
      </c>
      <c r="B155" s="45">
        <f>'S1 Maquette'!C157</f>
        <v>0</v>
      </c>
      <c r="C155" s="43">
        <f>'S1 Maquette'!F157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65" customHeight="1" x14ac:dyDescent="0.35">
      <c r="A156" s="45">
        <f>'S1 Maquette'!B158</f>
        <v>0</v>
      </c>
      <c r="B156" s="45">
        <f>'S1 Maquette'!C158</f>
        <v>0</v>
      </c>
      <c r="C156" s="43">
        <f>'S1 Maquette'!F158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65" customHeight="1" x14ac:dyDescent="0.35">
      <c r="A157" s="45">
        <f>'S1 Maquette'!B159</f>
        <v>0</v>
      </c>
      <c r="B157" s="45">
        <f>'S1 Maquette'!C159</f>
        <v>0</v>
      </c>
      <c r="C157" s="43">
        <f>'S1 Maquette'!F159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65" customHeight="1" x14ac:dyDescent="0.35">
      <c r="A158" s="45">
        <f>'S1 Maquette'!B160</f>
        <v>0</v>
      </c>
      <c r="B158" s="45">
        <f>'S1 Maquette'!C160</f>
        <v>0</v>
      </c>
      <c r="C158" s="43">
        <f>'S1 Maquette'!F160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65" customHeight="1" x14ac:dyDescent="0.35">
      <c r="A159" s="45">
        <f>'S1 Maquette'!B161</f>
        <v>0</v>
      </c>
      <c r="B159" s="45">
        <f>'S1 Maquette'!C161</f>
        <v>0</v>
      </c>
      <c r="C159" s="43">
        <f>'S1 Maquette'!F161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65" customHeight="1" x14ac:dyDescent="0.35">
      <c r="A160" s="45">
        <f>'S1 Maquette'!B162</f>
        <v>0</v>
      </c>
      <c r="B160" s="45">
        <f>'S1 Maquette'!C162</f>
        <v>0</v>
      </c>
      <c r="C160" s="43">
        <f>'S1 Maquette'!F162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65" customHeight="1" x14ac:dyDescent="0.35">
      <c r="A161" s="45">
        <f>'S1 Maquette'!B163</f>
        <v>0</v>
      </c>
      <c r="B161" s="45">
        <f>'S1 Maquette'!C163</f>
        <v>0</v>
      </c>
      <c r="C161" s="43">
        <f>'S1 Maquette'!F163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65" customHeight="1" x14ac:dyDescent="0.35">
      <c r="A162" s="45">
        <f>'S1 Maquette'!B164</f>
        <v>0</v>
      </c>
      <c r="B162" s="45">
        <f>'S1 Maquette'!C164</f>
        <v>0</v>
      </c>
      <c r="C162" s="43">
        <f>'S1 Maquette'!F164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65" customHeight="1" x14ac:dyDescent="0.35">
      <c r="A163" s="45">
        <f>'S1 Maquette'!B165</f>
        <v>0</v>
      </c>
      <c r="B163" s="45">
        <f>'S1 Maquette'!C165</f>
        <v>0</v>
      </c>
      <c r="C163" s="43">
        <f>'S1 Maquette'!F165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65" customHeight="1" x14ac:dyDescent="0.35">
      <c r="A164" s="45">
        <f>'S1 Maquette'!B166</f>
        <v>0</v>
      </c>
      <c r="B164" s="45">
        <f>'S1 Maquette'!C166</f>
        <v>0</v>
      </c>
      <c r="C164" s="43">
        <f>'S1 Maquette'!F166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65" customHeight="1" x14ac:dyDescent="0.35">
      <c r="A165" s="45">
        <f>'S1 Maquette'!B167</f>
        <v>0</v>
      </c>
      <c r="B165" s="45">
        <f>'S1 Maquette'!C167</f>
        <v>0</v>
      </c>
      <c r="C165" s="43">
        <f>'S1 Maquette'!F167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65" customHeight="1" x14ac:dyDescent="0.35">
      <c r="A166" s="45">
        <f>'S1 Maquette'!B168</f>
        <v>0</v>
      </c>
      <c r="B166" s="45">
        <f>'S1 Maquette'!C168</f>
        <v>0</v>
      </c>
      <c r="C166" s="43">
        <f>'S1 Maquette'!F168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65" customHeight="1" x14ac:dyDescent="0.35">
      <c r="A167" s="45">
        <f>'S1 Maquette'!B169</f>
        <v>0</v>
      </c>
      <c r="B167" s="45">
        <f>'S1 Maquette'!C169</f>
        <v>0</v>
      </c>
      <c r="C167" s="43">
        <f>'S1 Maquette'!F169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65" customHeight="1" x14ac:dyDescent="0.35">
      <c r="A168" s="45">
        <f>'S1 Maquette'!B170</f>
        <v>0</v>
      </c>
      <c r="B168" s="45">
        <f>'S1 Maquette'!C170</f>
        <v>0</v>
      </c>
      <c r="C168" s="43">
        <f>'S1 Maquette'!F170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65" customHeight="1" x14ac:dyDescent="0.35">
      <c r="A169" s="45">
        <f>'S1 Maquette'!B171</f>
        <v>0</v>
      </c>
      <c r="B169" s="45">
        <f>'S1 Maquette'!C171</f>
        <v>0</v>
      </c>
      <c r="C169" s="43">
        <f>'S1 Maquette'!F171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65" customHeight="1" x14ac:dyDescent="0.35">
      <c r="A170" s="45">
        <f>'S1 Maquette'!B172</f>
        <v>0</v>
      </c>
      <c r="B170" s="45">
        <f>'S1 Maquette'!C172</f>
        <v>0</v>
      </c>
      <c r="C170" s="43">
        <f>'S1 Maquette'!F172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65" customHeight="1" x14ac:dyDescent="0.35">
      <c r="A171" s="45">
        <f>'S1 Maquette'!B173</f>
        <v>0</v>
      </c>
      <c r="B171" s="45">
        <f>'S1 Maquette'!C173</f>
        <v>0</v>
      </c>
      <c r="C171" s="43">
        <f>'S1 Maquette'!F173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65" customHeight="1" x14ac:dyDescent="0.35">
      <c r="A172" s="45">
        <f>'S1 Maquette'!B174</f>
        <v>0</v>
      </c>
      <c r="B172" s="45">
        <f>'S1 Maquette'!C174</f>
        <v>0</v>
      </c>
      <c r="C172" s="43">
        <f>'S1 Maquette'!F174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65" customHeight="1" x14ac:dyDescent="0.35">
      <c r="A173" s="45">
        <f>'S1 Maquette'!B175</f>
        <v>0</v>
      </c>
      <c r="B173" s="45">
        <f>'S1 Maquette'!C175</f>
        <v>0</v>
      </c>
      <c r="C173" s="43">
        <f>'S1 Maquette'!F175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65" customHeight="1" x14ac:dyDescent="0.35">
      <c r="A174" s="45">
        <f>'S1 Maquette'!B176</f>
        <v>0</v>
      </c>
      <c r="B174" s="45">
        <f>'S1 Maquette'!C176</f>
        <v>0</v>
      </c>
      <c r="C174" s="43">
        <f>'S1 Maquette'!F176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65" customHeight="1" x14ac:dyDescent="0.35">
      <c r="A175" s="45">
        <f>'S1 Maquette'!B177</f>
        <v>0</v>
      </c>
      <c r="B175" s="45">
        <f>'S1 Maquette'!C177</f>
        <v>0</v>
      </c>
      <c r="C175" s="43">
        <f>'S1 Maquette'!F177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65" customHeight="1" x14ac:dyDescent="0.35">
      <c r="A176" s="45">
        <f>'S1 Maquette'!B178</f>
        <v>0</v>
      </c>
      <c r="B176" s="45">
        <f>'S1 Maquette'!C178</f>
        <v>0</v>
      </c>
      <c r="C176" s="43">
        <f>'S1 Maquette'!F178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65" customHeight="1" x14ac:dyDescent="0.35">
      <c r="A177" s="45">
        <f>'S1 Maquette'!B179</f>
        <v>0</v>
      </c>
      <c r="B177" s="45">
        <f>'S1 Maquette'!C179</f>
        <v>0</v>
      </c>
      <c r="C177" s="43">
        <f>'S1 Maquette'!F179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65" customHeight="1" x14ac:dyDescent="0.35">
      <c r="A178" s="45">
        <f>'S1 Maquette'!B180</f>
        <v>0</v>
      </c>
      <c r="B178" s="45">
        <f>'S1 Maquette'!C180</f>
        <v>0</v>
      </c>
      <c r="C178" s="43">
        <f>'S1 Maquette'!F180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65" customHeight="1" x14ac:dyDescent="0.35">
      <c r="A179" s="45">
        <f>'S1 Maquette'!B181</f>
        <v>0</v>
      </c>
      <c r="B179" s="45">
        <f>'S1 Maquette'!C181</f>
        <v>0</v>
      </c>
      <c r="C179" s="43">
        <f>'S1 Maquette'!F181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65" customHeight="1" x14ac:dyDescent="0.35">
      <c r="A180" s="45">
        <f>'S1 Maquette'!B182</f>
        <v>0</v>
      </c>
      <c r="B180" s="45">
        <f>'S1 Maquette'!C182</f>
        <v>0</v>
      </c>
      <c r="C180" s="43">
        <f>'S1 Maquette'!F182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65" customHeight="1" x14ac:dyDescent="0.35">
      <c r="A181" s="45">
        <f>'S1 Maquette'!B183</f>
        <v>0</v>
      </c>
      <c r="B181" s="45">
        <f>'S1 Maquette'!C183</f>
        <v>0</v>
      </c>
      <c r="C181" s="43">
        <f>'S1 Maquette'!F183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65" customHeight="1" x14ac:dyDescent="0.35">
      <c r="A182" s="45">
        <f>'S1 Maquette'!B184</f>
        <v>0</v>
      </c>
      <c r="B182" s="45">
        <f>'S1 Maquette'!C184</f>
        <v>0</v>
      </c>
      <c r="C182" s="43">
        <f>'S1 Maquette'!F184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65" customHeight="1" x14ac:dyDescent="0.35">
      <c r="A183" s="45">
        <f>'S1 Maquette'!B185</f>
        <v>0</v>
      </c>
      <c r="B183" s="45">
        <f>'S1 Maquette'!C185</f>
        <v>0</v>
      </c>
      <c r="C183" s="43">
        <f>'S1 Maquette'!F185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65" customHeight="1" x14ac:dyDescent="0.35">
      <c r="A184" s="45">
        <f>'S1 Maquette'!B186</f>
        <v>0</v>
      </c>
      <c r="B184" s="45">
        <f>'S1 Maquette'!C186</f>
        <v>0</v>
      </c>
      <c r="C184" s="43">
        <f>'S1 Maquette'!F186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65" customHeight="1" x14ac:dyDescent="0.35">
      <c r="A185" s="45">
        <f>'S1 Maquette'!B187</f>
        <v>0</v>
      </c>
      <c r="B185" s="45">
        <f>'S1 Maquette'!C187</f>
        <v>0</v>
      </c>
      <c r="C185" s="43">
        <f>'S1 Maquette'!F187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65" customHeight="1" x14ac:dyDescent="0.35">
      <c r="A186" s="45">
        <f>'S1 Maquette'!B188</f>
        <v>0</v>
      </c>
      <c r="B186" s="45">
        <f>'S1 Maquette'!C188</f>
        <v>0</v>
      </c>
      <c r="C186" s="43">
        <f>'S1 Maquette'!F188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65" customHeight="1" x14ac:dyDescent="0.35">
      <c r="A187" s="45">
        <f>'S1 Maquette'!B189</f>
        <v>0</v>
      </c>
      <c r="B187" s="45">
        <f>'S1 Maquette'!C189</f>
        <v>0</v>
      </c>
      <c r="C187" s="43">
        <f>'S1 Maquette'!F189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65" customHeight="1" x14ac:dyDescent="0.35">
      <c r="A188" s="45">
        <f>'S1 Maquette'!B190</f>
        <v>0</v>
      </c>
      <c r="B188" s="45">
        <f>'S1 Maquette'!C190</f>
        <v>0</v>
      </c>
      <c r="C188" s="43">
        <f>'S1 Maquette'!F190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65" customHeight="1" x14ac:dyDescent="0.35">
      <c r="A189" s="45">
        <f>'S1 Maquette'!B191</f>
        <v>0</v>
      </c>
      <c r="B189" s="45">
        <f>'S1 Maquette'!C191</f>
        <v>0</v>
      </c>
      <c r="C189" s="43">
        <f>'S1 Maquette'!F191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65" customHeight="1" x14ac:dyDescent="0.35">
      <c r="A190" s="45">
        <f>'S1 Maquette'!B192</f>
        <v>0</v>
      </c>
      <c r="B190" s="45">
        <f>'S1 Maquette'!C192</f>
        <v>0</v>
      </c>
      <c r="C190" s="43">
        <f>'S1 Maquette'!F192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65" customHeight="1" x14ac:dyDescent="0.35">
      <c r="A191" s="45">
        <f>'S1 Maquette'!B193</f>
        <v>0</v>
      </c>
      <c r="B191" s="45">
        <f>'S1 Maquette'!C193</f>
        <v>0</v>
      </c>
      <c r="C191" s="43">
        <f>'S1 Maquette'!F193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65" customHeight="1" x14ac:dyDescent="0.35">
      <c r="A192" s="45">
        <f>'S1 Maquette'!B194</f>
        <v>0</v>
      </c>
      <c r="B192" s="45">
        <f>'S1 Maquette'!C194</f>
        <v>0</v>
      </c>
      <c r="C192" s="43">
        <f>'S1 Maquette'!F194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65" customHeight="1" x14ac:dyDescent="0.35">
      <c r="A193" s="45">
        <f>'S1 Maquette'!B195</f>
        <v>0</v>
      </c>
      <c r="B193" s="45">
        <f>'S1 Maquette'!C195</f>
        <v>0</v>
      </c>
      <c r="C193" s="43">
        <f>'S1 Maquette'!F195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65" customHeight="1" x14ac:dyDescent="0.35">
      <c r="A194" s="45">
        <f>'S1 Maquette'!B196</f>
        <v>0</v>
      </c>
      <c r="B194" s="45">
        <f>'S1 Maquette'!C196</f>
        <v>0</v>
      </c>
      <c r="C194" s="43">
        <f>'S1 Maquette'!F196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65" customHeight="1" x14ac:dyDescent="0.35">
      <c r="A195" s="45">
        <f>'S1 Maquette'!B197</f>
        <v>0</v>
      </c>
      <c r="B195" s="45">
        <f>'S1 Maquette'!C197</f>
        <v>0</v>
      </c>
      <c r="C195" s="43">
        <f>'S1 Maquette'!F197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65" customHeight="1" x14ac:dyDescent="0.35">
      <c r="A196" s="45">
        <f>'S1 Maquette'!B198</f>
        <v>0</v>
      </c>
      <c r="B196" s="45">
        <f>'S1 Maquette'!C198</f>
        <v>0</v>
      </c>
      <c r="C196" s="43">
        <f>'S1 Maquette'!F198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65" customHeight="1" x14ac:dyDescent="0.35">
      <c r="A197" s="45">
        <f>'S1 Maquette'!B199</f>
        <v>0</v>
      </c>
      <c r="B197" s="45">
        <f>'S1 Maquette'!C199</f>
        <v>0</v>
      </c>
      <c r="C197" s="43">
        <f>'S1 Maquette'!F199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65" customHeight="1" x14ac:dyDescent="0.35">
      <c r="A198" s="45">
        <f>'S1 Maquette'!B200</f>
        <v>0</v>
      </c>
      <c r="B198" s="45">
        <f>'S1 Maquette'!C200</f>
        <v>0</v>
      </c>
      <c r="C198" s="43">
        <f>'S1 Maquette'!F200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65" customHeight="1" x14ac:dyDescent="0.35">
      <c r="A199" s="45">
        <f>'S1 Maquette'!B201</f>
        <v>0</v>
      </c>
      <c r="B199" s="45">
        <f>'S1 Maquette'!C201</f>
        <v>0</v>
      </c>
      <c r="C199" s="43">
        <f>'S1 Maquette'!F201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65" customHeight="1" x14ac:dyDescent="0.35">
      <c r="A200" s="45">
        <f>'S1 Maquette'!B202</f>
        <v>0</v>
      </c>
      <c r="B200" s="45">
        <f>'S1 Maquette'!C202</f>
        <v>0</v>
      </c>
      <c r="C200" s="43">
        <f>'S1 Maquette'!F202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65" customHeight="1" x14ac:dyDescent="0.35">
      <c r="A201" s="45">
        <f>'S1 Maquette'!B203</f>
        <v>0</v>
      </c>
      <c r="B201" s="45">
        <f>'S1 Maquette'!C203</f>
        <v>0</v>
      </c>
      <c r="C201" s="43">
        <f>'S1 Maquette'!F203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65" customHeight="1" x14ac:dyDescent="0.35">
      <c r="A202" s="45">
        <f>'S1 Maquette'!B204</f>
        <v>0</v>
      </c>
      <c r="B202" s="45">
        <f>'S1 Maquette'!C204</f>
        <v>0</v>
      </c>
      <c r="C202" s="43">
        <f>'S1 Maquette'!F204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65" customHeight="1" x14ac:dyDescent="0.35">
      <c r="A203" s="45">
        <f>'S1 Maquette'!B205</f>
        <v>0</v>
      </c>
      <c r="B203" s="45">
        <f>'S1 Maquette'!C205</f>
        <v>0</v>
      </c>
      <c r="C203" s="43">
        <f>'S1 Maquette'!F205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65" customHeight="1" x14ac:dyDescent="0.35">
      <c r="A204" s="45">
        <f>'S1 Maquette'!B206</f>
        <v>0</v>
      </c>
      <c r="B204" s="45">
        <f>'S1 Maquette'!C206</f>
        <v>0</v>
      </c>
      <c r="C204" s="43">
        <f>'S1 Maquette'!F206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65" customHeight="1" x14ac:dyDescent="0.35">
      <c r="A205" s="45">
        <f>'S1 Maquette'!B207</f>
        <v>0</v>
      </c>
      <c r="B205" s="45">
        <f>'S1 Maquette'!C207</f>
        <v>0</v>
      </c>
      <c r="C205" s="43">
        <f>'S1 Maquette'!F207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65" customHeight="1" x14ac:dyDescent="0.35">
      <c r="A206" s="45">
        <f>'S1 Maquette'!B208</f>
        <v>0</v>
      </c>
      <c r="B206" s="45">
        <f>'S1 Maquette'!C208</f>
        <v>0</v>
      </c>
      <c r="C206" s="43">
        <f>'S1 Maquette'!F208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65" customHeight="1" x14ac:dyDescent="0.35">
      <c r="A207" s="45">
        <f>'S1 Maquette'!B209</f>
        <v>0</v>
      </c>
      <c r="B207" s="45">
        <f>'S1 Maquette'!C209</f>
        <v>0</v>
      </c>
      <c r="C207" s="43">
        <f>'S1 Maquette'!F209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65" customHeight="1" x14ac:dyDescent="0.35">
      <c r="A208" s="45">
        <f>'S1 Maquette'!B210</f>
        <v>0</v>
      </c>
      <c r="B208" s="45">
        <f>'S1 Maquette'!C210</f>
        <v>0</v>
      </c>
      <c r="C208" s="43">
        <f>'S1 Maquette'!F210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65" customHeight="1" x14ac:dyDescent="0.35">
      <c r="A209" s="45">
        <f>'S1 Maquette'!B211</f>
        <v>0</v>
      </c>
      <c r="B209" s="45">
        <f>'S1 Maquette'!C211</f>
        <v>0</v>
      </c>
      <c r="C209" s="43">
        <f>'S1 Maquette'!F211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65" customHeight="1" x14ac:dyDescent="0.35">
      <c r="A210" s="45">
        <f>'S1 Maquette'!B212</f>
        <v>0</v>
      </c>
      <c r="B210" s="45">
        <f>'S1 Maquette'!C212</f>
        <v>0</v>
      </c>
      <c r="C210" s="43">
        <f>'S1 Maquette'!F212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65" customHeight="1" x14ac:dyDescent="0.35">
      <c r="A211" s="45">
        <f>'S1 Maquette'!B213</f>
        <v>0</v>
      </c>
      <c r="B211" s="45">
        <f>'S1 Maquette'!C213</f>
        <v>0</v>
      </c>
      <c r="C211" s="43">
        <f>'S1 Maquette'!F213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65" customHeight="1" x14ac:dyDescent="0.35">
      <c r="A212" s="45">
        <f>'S1 Maquette'!B214</f>
        <v>0</v>
      </c>
      <c r="B212" s="45">
        <f>'S1 Maquette'!C214</f>
        <v>0</v>
      </c>
      <c r="C212" s="43">
        <f>'S1 Maquette'!F214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65" customHeight="1" x14ac:dyDescent="0.35">
      <c r="A213" s="45">
        <f>'S1 Maquette'!B215</f>
        <v>0</v>
      </c>
      <c r="B213" s="45">
        <f>'S1 Maquette'!C215</f>
        <v>0</v>
      </c>
      <c r="C213" s="43">
        <f>'S1 Maquette'!F215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65" customHeight="1" x14ac:dyDescent="0.35">
      <c r="A214" s="45">
        <f>'S1 Maquette'!B216</f>
        <v>0</v>
      </c>
      <c r="B214" s="45">
        <f>'S1 Maquette'!C216</f>
        <v>0</v>
      </c>
      <c r="C214" s="43">
        <f>'S1 Maquette'!F216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65" customHeight="1" x14ac:dyDescent="0.35">
      <c r="A215" s="45">
        <f>'S1 Maquette'!B217</f>
        <v>0</v>
      </c>
      <c r="B215" s="45">
        <f>'S1 Maquette'!C217</f>
        <v>0</v>
      </c>
      <c r="C215" s="43">
        <f>'S1 Maquette'!F217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65" customHeight="1" x14ac:dyDescent="0.35">
      <c r="A216" s="45">
        <f>'S1 Maquette'!B218</f>
        <v>0</v>
      </c>
      <c r="B216" s="45">
        <f>'S1 Maquette'!C218</f>
        <v>0</v>
      </c>
      <c r="C216" s="43">
        <f>'S1 Maquette'!F218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65" customHeight="1" x14ac:dyDescent="0.35">
      <c r="A217" s="45">
        <f>'S1 Maquette'!B219</f>
        <v>0</v>
      </c>
      <c r="B217" s="45">
        <f>'S1 Maquette'!C219</f>
        <v>0</v>
      </c>
      <c r="C217" s="43">
        <f>'S1 Maquette'!F219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65" customHeight="1" x14ac:dyDescent="0.35">
      <c r="A218" s="45">
        <f>'S1 Maquette'!B220</f>
        <v>0</v>
      </c>
      <c r="B218" s="45">
        <f>'S1 Maquette'!C220</f>
        <v>0</v>
      </c>
      <c r="C218" s="43">
        <f>'S1 Maquette'!F220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65" customHeight="1" x14ac:dyDescent="0.35">
      <c r="A219" s="45">
        <f>'S1 Maquette'!B221</f>
        <v>0</v>
      </c>
      <c r="B219" s="45">
        <f>'S1 Maquette'!C221</f>
        <v>0</v>
      </c>
      <c r="C219" s="43">
        <f>'S1 Maquette'!F221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65" customHeight="1" x14ac:dyDescent="0.35">
      <c r="A220" s="45">
        <f>'S1 Maquette'!B222</f>
        <v>0</v>
      </c>
      <c r="B220" s="45">
        <f>'S1 Maquette'!C222</f>
        <v>0</v>
      </c>
      <c r="C220" s="43">
        <f>'S1 Maquette'!F222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65" customHeight="1" x14ac:dyDescent="0.35">
      <c r="A221" s="45">
        <f>'S1 Maquette'!B223</f>
        <v>0</v>
      </c>
      <c r="B221" s="45">
        <f>'S1 Maquette'!C223</f>
        <v>0</v>
      </c>
      <c r="C221" s="43">
        <f>'S1 Maquette'!F223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65" customHeight="1" x14ac:dyDescent="0.35">
      <c r="A222" s="45">
        <f>'S1 Maquette'!B224</f>
        <v>0</v>
      </c>
      <c r="B222" s="45">
        <f>'S1 Maquette'!C224</f>
        <v>0</v>
      </c>
      <c r="C222" s="43">
        <f>'S1 Maquette'!F224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65" customHeight="1" x14ac:dyDescent="0.35">
      <c r="A223" s="45">
        <f>'S1 Maquette'!B225</f>
        <v>0</v>
      </c>
      <c r="B223" s="45">
        <f>'S1 Maquette'!C225</f>
        <v>0</v>
      </c>
      <c r="C223" s="43">
        <f>'S1 Maquette'!F225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65" customHeight="1" x14ac:dyDescent="0.35">
      <c r="A224" s="45">
        <f>'S1 Maquette'!B226</f>
        <v>0</v>
      </c>
      <c r="B224" s="45">
        <f>'S1 Maquette'!C226</f>
        <v>0</v>
      </c>
      <c r="C224" s="43">
        <f>'S1 Maquette'!F226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65" customHeight="1" x14ac:dyDescent="0.35">
      <c r="A225" s="45">
        <f>'S1 Maquette'!B227</f>
        <v>0</v>
      </c>
      <c r="B225" s="45">
        <f>'S1 Maquette'!C227</f>
        <v>0</v>
      </c>
      <c r="C225" s="43">
        <f>'S1 Maquette'!F227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65" customHeight="1" x14ac:dyDescent="0.35">
      <c r="A226" s="45">
        <f>'S1 Maquette'!B228</f>
        <v>0</v>
      </c>
      <c r="B226" s="45">
        <f>'S1 Maquette'!C228</f>
        <v>0</v>
      </c>
      <c r="C226" s="43">
        <f>'S1 Maquette'!F228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65" customHeight="1" x14ac:dyDescent="0.35">
      <c r="A227" s="45">
        <f>'S1 Maquette'!B229</f>
        <v>0</v>
      </c>
      <c r="B227" s="45">
        <f>'S1 Maquette'!C229</f>
        <v>0</v>
      </c>
      <c r="C227" s="43">
        <f>'S1 Maquette'!F229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65" customHeight="1" x14ac:dyDescent="0.35">
      <c r="A228" s="45">
        <f>'S1 Maquette'!B230</f>
        <v>0</v>
      </c>
      <c r="B228" s="45">
        <f>'S1 Maquette'!C230</f>
        <v>0</v>
      </c>
      <c r="C228" s="43">
        <f>'S1 Maquette'!F230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65" customHeight="1" x14ac:dyDescent="0.35">
      <c r="A229" s="45">
        <f>'S1 Maquette'!B231</f>
        <v>0</v>
      </c>
      <c r="B229" s="45">
        <f>'S1 Maquette'!C231</f>
        <v>0</v>
      </c>
      <c r="C229" s="43">
        <f>'S1 Maquette'!F231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65" customHeight="1" x14ac:dyDescent="0.35">
      <c r="A230" s="45">
        <f>'S1 Maquette'!B232</f>
        <v>0</v>
      </c>
      <c r="B230" s="45">
        <f>'S1 Maquette'!C232</f>
        <v>0</v>
      </c>
      <c r="C230" s="43">
        <f>'S1 Maquette'!F232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65" customHeight="1" x14ac:dyDescent="0.35">
      <c r="A231" s="45">
        <f>'S1 Maquette'!B233</f>
        <v>0</v>
      </c>
      <c r="B231" s="45">
        <f>'S1 Maquette'!C233</f>
        <v>0</v>
      </c>
      <c r="C231" s="43">
        <f>'S1 Maquette'!F233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65" customHeight="1" x14ac:dyDescent="0.35">
      <c r="A232" s="45">
        <f>'S1 Maquette'!B234</f>
        <v>0</v>
      </c>
      <c r="B232" s="45">
        <f>'S1 Maquette'!C234</f>
        <v>0</v>
      </c>
      <c r="C232" s="43">
        <f>'S1 Maquette'!F234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65" customHeight="1" x14ac:dyDescent="0.35">
      <c r="A233" s="45">
        <f>'S1 Maquette'!B235</f>
        <v>0</v>
      </c>
      <c r="B233" s="45">
        <f>'S1 Maquette'!C235</f>
        <v>0</v>
      </c>
      <c r="C233" s="43">
        <f>'S1 Maquette'!F235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65" customHeight="1" x14ac:dyDescent="0.35">
      <c r="A234" s="45">
        <f>'S1 Maquette'!B236</f>
        <v>0</v>
      </c>
      <c r="B234" s="45">
        <f>'S1 Maquette'!C236</f>
        <v>0</v>
      </c>
      <c r="C234" s="43">
        <f>'S1 Maquette'!F236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65" customHeight="1" x14ac:dyDescent="0.35">
      <c r="A235" s="45">
        <f>'S1 Maquette'!B237</f>
        <v>0</v>
      </c>
      <c r="B235" s="45">
        <f>'S1 Maquette'!C237</f>
        <v>0</v>
      </c>
      <c r="C235" s="43">
        <f>'S1 Maquette'!F237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65" customHeight="1" x14ac:dyDescent="0.35">
      <c r="A236" s="45">
        <f>'S1 Maquette'!B238</f>
        <v>0</v>
      </c>
      <c r="B236" s="45">
        <f>'S1 Maquette'!C238</f>
        <v>0</v>
      </c>
      <c r="C236" s="43">
        <f>'S1 Maquette'!F238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65" customHeight="1" x14ac:dyDescent="0.35">
      <c r="A237" s="45">
        <f>'S1 Maquette'!B239</f>
        <v>0</v>
      </c>
      <c r="B237" s="45">
        <f>'S1 Maquette'!C239</f>
        <v>0</v>
      </c>
      <c r="C237" s="43">
        <f>'S1 Maquette'!F239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65" customHeight="1" x14ac:dyDescent="0.35">
      <c r="A238" s="45">
        <f>'S1 Maquette'!B240</f>
        <v>0</v>
      </c>
      <c r="B238" s="45">
        <f>'S1 Maquette'!C240</f>
        <v>0</v>
      </c>
      <c r="C238" s="43">
        <f>'S1 Maquette'!F240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65" customHeight="1" x14ac:dyDescent="0.35">
      <c r="A239" s="45">
        <f>'S1 Maquette'!B241</f>
        <v>0</v>
      </c>
      <c r="B239" s="45">
        <f>'S1 Maquette'!C241</f>
        <v>0</v>
      </c>
      <c r="C239" s="43">
        <f>'S1 Maquette'!F241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65" customHeight="1" x14ac:dyDescent="0.35">
      <c r="A240" s="45">
        <f>'S1 Maquette'!B242</f>
        <v>0</v>
      </c>
      <c r="B240" s="45">
        <f>'S1 Maquette'!C242</f>
        <v>0</v>
      </c>
      <c r="C240" s="43">
        <f>'S1 Maquette'!F242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65" customHeight="1" x14ac:dyDescent="0.35">
      <c r="A241" s="45">
        <f>'S1 Maquette'!B243</f>
        <v>0</v>
      </c>
      <c r="B241" s="45">
        <f>'S1 Maquette'!C243</f>
        <v>0</v>
      </c>
      <c r="C241" s="43">
        <f>'S1 Maquette'!F243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65" customHeight="1" x14ac:dyDescent="0.35">
      <c r="A242" s="45">
        <f>'S1 Maquette'!B244</f>
        <v>0</v>
      </c>
      <c r="B242" s="45">
        <f>'S1 Maquette'!C244</f>
        <v>0</v>
      </c>
      <c r="C242" s="43">
        <f>'S1 Maquette'!F244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65" customHeight="1" x14ac:dyDescent="0.35">
      <c r="A243" s="45">
        <f>'S1 Maquette'!B245</f>
        <v>0</v>
      </c>
      <c r="B243" s="45">
        <f>'S1 Maquette'!C245</f>
        <v>0</v>
      </c>
      <c r="C243" s="43">
        <f>'S1 Maquette'!F245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65" customHeight="1" x14ac:dyDescent="0.35">
      <c r="A244" s="45">
        <f>'S1 Maquette'!B246</f>
        <v>0</v>
      </c>
      <c r="B244" s="45">
        <f>'S1 Maquette'!C246</f>
        <v>0</v>
      </c>
      <c r="C244" s="43">
        <f>'S1 Maquette'!F246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65" customHeight="1" x14ac:dyDescent="0.35">
      <c r="A245" s="45">
        <f>'S1 Maquette'!B247</f>
        <v>0</v>
      </c>
      <c r="B245" s="45">
        <f>'S1 Maquette'!C247</f>
        <v>0</v>
      </c>
      <c r="C245" s="43">
        <f>'S1 Maquette'!F247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65" customHeight="1" x14ac:dyDescent="0.35">
      <c r="A246" s="45">
        <f>'S1 Maquette'!B248</f>
        <v>0</v>
      </c>
      <c r="B246" s="45">
        <f>'S1 Maquette'!C248</f>
        <v>0</v>
      </c>
      <c r="C246" s="43">
        <f>'S1 Maquette'!F248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65" customHeight="1" x14ac:dyDescent="0.35">
      <c r="A247" s="45">
        <f>'S1 Maquette'!B249</f>
        <v>0</v>
      </c>
      <c r="B247" s="45">
        <f>'S1 Maquette'!C249</f>
        <v>0</v>
      </c>
      <c r="C247" s="43">
        <f>'S1 Maquette'!F249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65" customHeight="1" x14ac:dyDescent="0.35">
      <c r="A248" s="45">
        <f>'S1 Maquette'!B250</f>
        <v>0</v>
      </c>
      <c r="B248" s="45">
        <f>'S1 Maquette'!C250</f>
        <v>0</v>
      </c>
      <c r="C248" s="43">
        <f>'S1 Maquette'!F250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65" customHeight="1" x14ac:dyDescent="0.35">
      <c r="A249" s="45">
        <f>'S1 Maquette'!B251</f>
        <v>0</v>
      </c>
      <c r="B249" s="45">
        <f>'S1 Maquette'!C251</f>
        <v>0</v>
      </c>
      <c r="C249" s="43">
        <f>'S1 Maquette'!F251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65" customHeight="1" x14ac:dyDescent="0.35">
      <c r="A250" s="45">
        <f>'S1 Maquette'!B252</f>
        <v>0</v>
      </c>
      <c r="B250" s="45">
        <f>'S1 Maquette'!C252</f>
        <v>0</v>
      </c>
      <c r="C250" s="43">
        <f>'S1 Maquette'!F252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65" customHeight="1" x14ac:dyDescent="0.35">
      <c r="A251" s="45">
        <f>'S1 Maquette'!B253</f>
        <v>0</v>
      </c>
      <c r="B251" s="45">
        <f>'S1 Maquette'!C253</f>
        <v>0</v>
      </c>
      <c r="C251" s="43">
        <f>'S1 Maquette'!F253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65" customHeight="1" x14ac:dyDescent="0.35">
      <c r="A252" s="45">
        <f>'S1 Maquette'!B254</f>
        <v>0</v>
      </c>
      <c r="B252" s="45">
        <f>'S1 Maquette'!C254</f>
        <v>0</v>
      </c>
      <c r="C252" s="43">
        <f>'S1 Maquette'!F254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65" customHeight="1" x14ac:dyDescent="0.35">
      <c r="A253" s="45">
        <f>'S1 Maquette'!B255</f>
        <v>0</v>
      </c>
      <c r="B253" s="45">
        <f>'S1 Maquette'!C255</f>
        <v>0</v>
      </c>
      <c r="C253" s="43">
        <f>'S1 Maquette'!F255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65" customHeight="1" x14ac:dyDescent="0.35">
      <c r="A254" s="45">
        <f>'S1 Maquette'!B256</f>
        <v>0</v>
      </c>
      <c r="B254" s="45">
        <f>'S1 Maquette'!C256</f>
        <v>0</v>
      </c>
      <c r="C254" s="43">
        <f>'S1 Maquette'!F256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65" customHeight="1" x14ac:dyDescent="0.35">
      <c r="A255" s="45">
        <f>'S1 Maquette'!B257</f>
        <v>0</v>
      </c>
      <c r="B255" s="45">
        <f>'S1 Maquette'!C257</f>
        <v>0</v>
      </c>
      <c r="C255" s="43">
        <f>'S1 Maquette'!F257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65" customHeight="1" x14ac:dyDescent="0.35">
      <c r="A256" s="45">
        <f>'S1 Maquette'!B258</f>
        <v>0</v>
      </c>
      <c r="B256" s="45">
        <f>'S1 Maquette'!C258</f>
        <v>0</v>
      </c>
      <c r="C256" s="43">
        <f>'S1 Maquette'!F258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65" customHeight="1" x14ac:dyDescent="0.35">
      <c r="A257" s="45">
        <f>'S1 Maquette'!B259</f>
        <v>0</v>
      </c>
      <c r="B257" s="45">
        <f>'S1 Maquette'!C259</f>
        <v>0</v>
      </c>
      <c r="C257" s="43">
        <f>'S1 Maquette'!F259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65" customHeight="1" x14ac:dyDescent="0.35">
      <c r="A258" s="45">
        <f>'S1 Maquette'!B260</f>
        <v>0</v>
      </c>
      <c r="B258" s="45">
        <f>'S1 Maquette'!C260</f>
        <v>0</v>
      </c>
      <c r="C258" s="43">
        <f>'S1 Maquette'!F260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65" customHeight="1" x14ac:dyDescent="0.35">
      <c r="A259" s="45">
        <f>'S1 Maquette'!B261</f>
        <v>0</v>
      </c>
      <c r="B259" s="45">
        <f>'S1 Maquette'!C261</f>
        <v>0</v>
      </c>
      <c r="C259" s="43">
        <f>'S1 Maquette'!F261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65" customHeight="1" x14ac:dyDescent="0.35">
      <c r="A260" s="45">
        <f>'S1 Maquette'!B262</f>
        <v>0</v>
      </c>
      <c r="B260" s="45">
        <f>'S1 Maquette'!C262</f>
        <v>0</v>
      </c>
      <c r="C260" s="43">
        <f>'S1 Maquette'!F262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65" customHeight="1" x14ac:dyDescent="0.35">
      <c r="A261" s="45">
        <f>'S1 Maquette'!B263</f>
        <v>0</v>
      </c>
      <c r="B261" s="45">
        <f>'S1 Maquette'!C263</f>
        <v>0</v>
      </c>
      <c r="C261" s="43">
        <f>'S1 Maquette'!F263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65" customHeight="1" x14ac:dyDescent="0.35">
      <c r="A262" s="45">
        <f>'S1 Maquette'!B264</f>
        <v>0</v>
      </c>
      <c r="B262" s="45">
        <f>'S1 Maquette'!C264</f>
        <v>0</v>
      </c>
      <c r="C262" s="43">
        <f>'S1 Maquette'!F264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65" customHeight="1" x14ac:dyDescent="0.35">
      <c r="A263" s="45">
        <f>'S1 Maquette'!B265</f>
        <v>0</v>
      </c>
      <c r="B263" s="45">
        <f>'S1 Maquette'!C265</f>
        <v>0</v>
      </c>
      <c r="C263" s="43">
        <f>'S1 Maquette'!F265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65" customHeight="1" x14ac:dyDescent="0.35">
      <c r="A264" s="45">
        <f>'S1 Maquette'!B266</f>
        <v>0</v>
      </c>
      <c r="B264" s="45">
        <f>'S1 Maquette'!C266</f>
        <v>0</v>
      </c>
      <c r="C264" s="43">
        <f>'S1 Maquette'!F266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65" customHeight="1" x14ac:dyDescent="0.35">
      <c r="A265" s="45">
        <f>'S1 Maquette'!B267</f>
        <v>0</v>
      </c>
      <c r="B265" s="45">
        <f>'S1 Maquette'!C267</f>
        <v>0</v>
      </c>
      <c r="C265" s="43">
        <f>'S1 Maquette'!F267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65" customHeight="1" x14ac:dyDescent="0.35">
      <c r="A266" s="45">
        <f>'S1 Maquette'!B268</f>
        <v>0</v>
      </c>
      <c r="B266" s="45">
        <f>'S1 Maquette'!C268</f>
        <v>0</v>
      </c>
      <c r="C266" s="43">
        <f>'S1 Maquette'!F268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65" customHeight="1" x14ac:dyDescent="0.35">
      <c r="A267" s="45">
        <f>'S1 Maquette'!B269</f>
        <v>0</v>
      </c>
      <c r="B267" s="45">
        <f>'S1 Maquette'!C269</f>
        <v>0</v>
      </c>
      <c r="C267" s="43">
        <f>'S1 Maquette'!F269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65" customHeight="1" x14ac:dyDescent="0.35">
      <c r="A268" s="45">
        <f>'S1 Maquette'!B270</f>
        <v>0</v>
      </c>
      <c r="B268" s="45">
        <f>'S1 Maquette'!C270</f>
        <v>0</v>
      </c>
      <c r="C268" s="43">
        <f>'S1 Maquette'!F270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65" customHeight="1" x14ac:dyDescent="0.35">
      <c r="A269" s="45">
        <f>'S1 Maquette'!B271</f>
        <v>0</v>
      </c>
      <c r="B269" s="45">
        <f>'S1 Maquette'!C271</f>
        <v>0</v>
      </c>
      <c r="C269" s="43">
        <f>'S1 Maquette'!F271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65" customHeight="1" x14ac:dyDescent="0.35">
      <c r="A270" s="45">
        <f>'S1 Maquette'!B272</f>
        <v>0</v>
      </c>
      <c r="B270" s="45">
        <f>'S1 Maquette'!C272</f>
        <v>0</v>
      </c>
      <c r="C270" s="43">
        <f>'S1 Maquette'!F272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65" customHeight="1" x14ac:dyDescent="0.35">
      <c r="A271" s="45">
        <f>'S1 Maquette'!B273</f>
        <v>0</v>
      </c>
      <c r="B271" s="45">
        <f>'S1 Maquette'!C273</f>
        <v>0</v>
      </c>
      <c r="C271" s="43">
        <f>'S1 Maquette'!F273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65" customHeight="1" x14ac:dyDescent="0.35">
      <c r="A272" s="45">
        <f>'S1 Maquette'!B274</f>
        <v>0</v>
      </c>
      <c r="B272" s="45">
        <f>'S1 Maquette'!C274</f>
        <v>0</v>
      </c>
      <c r="C272" s="43">
        <f>'S1 Maquette'!F274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65" customHeight="1" x14ac:dyDescent="0.35">
      <c r="A273" s="45">
        <f>'S1 Maquette'!B275</f>
        <v>0</v>
      </c>
      <c r="B273" s="45">
        <f>'S1 Maquette'!C275</f>
        <v>0</v>
      </c>
      <c r="C273" s="43">
        <f>'S1 Maquette'!F275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65" customHeight="1" x14ac:dyDescent="0.35">
      <c r="A274" s="45">
        <f>'S1 Maquette'!B276</f>
        <v>0</v>
      </c>
      <c r="B274" s="45">
        <f>'S1 Maquette'!C276</f>
        <v>0</v>
      </c>
      <c r="C274" s="43">
        <f>'S1 Maquette'!F276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65" customHeight="1" x14ac:dyDescent="0.35">
      <c r="A275" s="45">
        <f>'S1 Maquette'!B277</f>
        <v>0</v>
      </c>
      <c r="B275" s="45">
        <f>'S1 Maquette'!C277</f>
        <v>0</v>
      </c>
      <c r="C275" s="43">
        <f>'S1 Maquette'!F277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65" customHeight="1" x14ac:dyDescent="0.35">
      <c r="A276" s="45">
        <f>'S1 Maquette'!B278</f>
        <v>0</v>
      </c>
      <c r="B276" s="45">
        <f>'S1 Maquette'!C278</f>
        <v>0</v>
      </c>
      <c r="C276" s="43">
        <f>'S1 Maquette'!F278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65" customHeight="1" x14ac:dyDescent="0.35">
      <c r="A277" s="45">
        <f>'S1 Maquette'!B279</f>
        <v>0</v>
      </c>
      <c r="B277" s="45">
        <f>'S1 Maquette'!C279</f>
        <v>0</v>
      </c>
      <c r="C277" s="43">
        <f>'S1 Maquette'!F279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65" customHeight="1" x14ac:dyDescent="0.35">
      <c r="A278" s="45">
        <f>'S1 Maquette'!B280</f>
        <v>0</v>
      </c>
      <c r="B278" s="45">
        <f>'S1 Maquette'!C280</f>
        <v>0</v>
      </c>
      <c r="C278" s="43">
        <f>'S1 Maquette'!F280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65" customHeight="1" x14ac:dyDescent="0.35">
      <c r="A279" s="45">
        <f>'S1 Maquette'!B281</f>
        <v>0</v>
      </c>
      <c r="B279" s="45">
        <f>'S1 Maquette'!C281</f>
        <v>0</v>
      </c>
      <c r="C279" s="43">
        <f>'S1 Maquette'!F281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65" customHeight="1" x14ac:dyDescent="0.35">
      <c r="A280" s="45">
        <f>'S1 Maquette'!B282</f>
        <v>0</v>
      </c>
      <c r="B280" s="45">
        <f>'S1 Maquette'!C282</f>
        <v>0</v>
      </c>
      <c r="C280" s="43">
        <f>'S1 Maquette'!F282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65" customHeight="1" x14ac:dyDescent="0.35">
      <c r="A281" s="45">
        <f>'S1 Maquette'!B283</f>
        <v>0</v>
      </c>
      <c r="B281" s="45">
        <f>'S1 Maquette'!C283</f>
        <v>0</v>
      </c>
      <c r="C281" s="43">
        <f>'S1 Maquette'!F283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65" customHeight="1" x14ac:dyDescent="0.35">
      <c r="A282" s="45">
        <f>'S1 Maquette'!B284</f>
        <v>0</v>
      </c>
      <c r="B282" s="45">
        <f>'S1 Maquette'!C284</f>
        <v>0</v>
      </c>
      <c r="C282" s="43">
        <f>'S1 Maquette'!F284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65" customHeight="1" x14ac:dyDescent="0.35">
      <c r="A283" s="45">
        <f>'S1 Maquette'!B285</f>
        <v>0</v>
      </c>
      <c r="B283" s="45">
        <f>'S1 Maquette'!C285</f>
        <v>0</v>
      </c>
      <c r="C283" s="43">
        <f>'S1 Maquette'!F285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65" customHeight="1" x14ac:dyDescent="0.35">
      <c r="A284" s="45">
        <f>'S1 Maquette'!B286</f>
        <v>0</v>
      </c>
      <c r="B284" s="45">
        <f>'S1 Maquette'!C286</f>
        <v>0</v>
      </c>
      <c r="C284" s="43">
        <f>'S1 Maquette'!F286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65" customHeight="1" x14ac:dyDescent="0.35">
      <c r="A285" s="45">
        <f>'S1 Maquette'!B287</f>
        <v>0</v>
      </c>
      <c r="B285" s="45">
        <f>'S1 Maquette'!C287</f>
        <v>0</v>
      </c>
      <c r="C285" s="43">
        <f>'S1 Maquette'!F287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65" customHeight="1" x14ac:dyDescent="0.35">
      <c r="A286" s="45">
        <f>'S1 Maquette'!B288</f>
        <v>0</v>
      </c>
      <c r="B286" s="45">
        <f>'S1 Maquette'!C288</f>
        <v>0</v>
      </c>
      <c r="C286" s="43">
        <f>'S1 Maquette'!F288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65" customHeight="1" x14ac:dyDescent="0.35">
      <c r="A287" s="45">
        <f>'S1 Maquette'!B289</f>
        <v>0</v>
      </c>
      <c r="B287" s="45">
        <f>'S1 Maquette'!C289</f>
        <v>0</v>
      </c>
      <c r="C287" s="43">
        <f>'S1 Maquette'!F289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65" customHeight="1" x14ac:dyDescent="0.35">
      <c r="A288" s="45">
        <f>'S1 Maquette'!B290</f>
        <v>0</v>
      </c>
      <c r="B288" s="45">
        <f>'S1 Maquette'!C290</f>
        <v>0</v>
      </c>
      <c r="C288" s="43">
        <f>'S1 Maquette'!F290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65" customHeight="1" x14ac:dyDescent="0.35">
      <c r="A289" s="45">
        <f>'S1 Maquette'!B291</f>
        <v>0</v>
      </c>
      <c r="B289" s="45">
        <f>'S1 Maquette'!C291</f>
        <v>0</v>
      </c>
      <c r="C289" s="43">
        <f>'S1 Maquette'!F291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65" customHeight="1" x14ac:dyDescent="0.35">
      <c r="A290" s="45">
        <f>'S1 Maquette'!B292</f>
        <v>0</v>
      </c>
      <c r="B290" s="45">
        <f>'S1 Maquette'!C292</f>
        <v>0</v>
      </c>
      <c r="C290" s="43">
        <f>'S1 Maquette'!F292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65" customHeight="1" x14ac:dyDescent="0.35">
      <c r="A291" s="45">
        <f>'S1 Maquette'!B293</f>
        <v>0</v>
      </c>
      <c r="B291" s="45">
        <f>'S1 Maquette'!C293</f>
        <v>0</v>
      </c>
      <c r="C291" s="43">
        <f>'S1 Maquette'!F293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65" customHeight="1" x14ac:dyDescent="0.35">
      <c r="A292" s="45">
        <f>'S1 Maquette'!B294</f>
        <v>0</v>
      </c>
      <c r="B292" s="45">
        <f>'S1 Maquette'!C294</f>
        <v>0</v>
      </c>
      <c r="C292" s="43">
        <f>'S1 Maquette'!F294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65" customHeight="1" x14ac:dyDescent="0.35">
      <c r="A293" s="45">
        <f>'S1 Maquette'!B295</f>
        <v>0</v>
      </c>
      <c r="B293" s="45">
        <f>'S1 Maquette'!C295</f>
        <v>0</v>
      </c>
      <c r="C293" s="43">
        <f>'S1 Maquette'!F295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65" customHeight="1" x14ac:dyDescent="0.35">
      <c r="A294" s="45">
        <f>'S1 Maquette'!B296</f>
        <v>0</v>
      </c>
      <c r="B294" s="45">
        <f>'S1 Maquette'!C296</f>
        <v>0</v>
      </c>
      <c r="C294" s="43">
        <f>'S1 Maquette'!F296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65" customHeight="1" x14ac:dyDescent="0.35">
      <c r="A295" s="45">
        <f>'S1 Maquette'!B297</f>
        <v>0</v>
      </c>
      <c r="B295" s="45">
        <f>'S1 Maquette'!C297</f>
        <v>0</v>
      </c>
      <c r="C295" s="43">
        <f>'S1 Maquette'!F297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65" customHeight="1" x14ac:dyDescent="0.35">
      <c r="A296" s="45">
        <f>'S1 Maquette'!B298</f>
        <v>0</v>
      </c>
      <c r="B296" s="45">
        <f>'S1 Maquette'!C298</f>
        <v>0</v>
      </c>
      <c r="C296" s="43">
        <f>'S1 Maquette'!F298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65" customHeight="1" x14ac:dyDescent="0.35">
      <c r="A297" s="45">
        <f>'S1 Maquette'!B299</f>
        <v>0</v>
      </c>
      <c r="B297" s="45">
        <f>'S1 Maquette'!C299</f>
        <v>0</v>
      </c>
      <c r="C297" s="43">
        <f>'S1 Maquette'!F299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65" customHeight="1" x14ac:dyDescent="0.35">
      <c r="A298" s="45">
        <f>'S1 Maquette'!B300</f>
        <v>0</v>
      </c>
      <c r="B298" s="45">
        <f>'S1 Maquette'!C300</f>
        <v>0</v>
      </c>
      <c r="C298" s="43">
        <f>'S1 Maquette'!F300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65" customHeight="1" x14ac:dyDescent="0.35">
      <c r="A299" s="45">
        <f>'S1 Maquette'!B301</f>
        <v>0</v>
      </c>
      <c r="B299" s="45">
        <f>'S1 Maquette'!C301</f>
        <v>0</v>
      </c>
      <c r="C299" s="43">
        <f>'S1 Maquette'!F301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  <row r="300" spans="1:23" ht="30.65" customHeight="1" x14ac:dyDescent="0.35">
      <c r="A300" s="45">
        <f>'S1 Maquette'!B302</f>
        <v>0</v>
      </c>
      <c r="B300" s="45">
        <f>'S1 Maquette'!C302</f>
        <v>0</v>
      </c>
      <c r="C300" s="43">
        <f>'S1 Maquette'!F302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6"/>
      <c r="W300"/>
    </row>
  </sheetData>
  <sheetProtection algorithmName="SHA-512" hashValue="CuctEYSOmcN9sXziA70eR636O3SERQlcibdUb+qskfAV/B17MJmOhdRS2B+WSzldeXPlMJHy9u1sbSGvkWfnzg==" saltValue="j5wbu8/r/3qzlu2dJCt30A==" spinCount="100000" sheet="1" formatCells="0" insertRows="0"/>
  <mergeCells count="25">
    <mergeCell ref="A13:A14"/>
    <mergeCell ref="B13:C14"/>
    <mergeCell ref="B15:C16"/>
    <mergeCell ref="D13:D14"/>
    <mergeCell ref="D15:D16"/>
    <mergeCell ref="A15:A16"/>
    <mergeCell ref="E13:G14"/>
    <mergeCell ref="E15:G16"/>
    <mergeCell ref="S14:S17"/>
    <mergeCell ref="M12:O13"/>
    <mergeCell ref="M14:M17"/>
    <mergeCell ref="P14:P17"/>
    <mergeCell ref="Q14:Q17"/>
    <mergeCell ref="R14:R17"/>
    <mergeCell ref="P12:S13"/>
    <mergeCell ref="N14:O17"/>
    <mergeCell ref="A1:I6"/>
    <mergeCell ref="E7:F9"/>
    <mergeCell ref="H7:I9"/>
    <mergeCell ref="G7:G9"/>
    <mergeCell ref="C7:D9"/>
    <mergeCell ref="A7:A11"/>
    <mergeCell ref="B7:B11"/>
    <mergeCell ref="C10:D11"/>
    <mergeCell ref="E10:I11"/>
  </mergeCells>
  <conditionalFormatting sqref="A1:A7 A12:A17 A301:A999">
    <cfRule type="expression" dxfId="613" priority="9">
      <formula>$C1="Parcours Pédagogique"</formula>
    </cfRule>
    <cfRule type="expression" dxfId="612" priority="10">
      <formula>$C1="BLOC"</formula>
    </cfRule>
    <cfRule type="expression" dxfId="611" priority="11">
      <formula>$C1="OPTION"</formula>
    </cfRule>
  </conditionalFormatting>
  <conditionalFormatting sqref="A18:S300 T18">
    <cfRule type="expression" dxfId="610" priority="20">
      <formula>$C18="Modification MCC"</formula>
    </cfRule>
  </conditionalFormatting>
  <conditionalFormatting sqref="B1:S7 C8:S9 C10 E10 J10:S11 B12:M12 P12 B13:L13 B14:N14 P14:S17 B15:M17 B301:S999">
    <cfRule type="expression" dxfId="609" priority="13">
      <formula>$D1="Modification"</formula>
    </cfRule>
    <cfRule type="expression" dxfId="608" priority="14">
      <formula>$D1="Création"</formula>
    </cfRule>
    <cfRule type="expression" dxfId="607" priority="15">
      <formula>$D1="Fermeture"</formula>
    </cfRule>
  </conditionalFormatting>
  <conditionalFormatting sqref="B1:S7 C8:S9 J10:S11 B12:M12 B13:L13 B14:N14 B15:M17 B301:S999 P14:S17 C10 E10 P12">
    <cfRule type="expression" dxfId="606" priority="12">
      <formula>$D1="Modification MCC"</formula>
    </cfRule>
  </conditionalFormatting>
  <conditionalFormatting sqref="C1:S9 C10 E10 J10:S11 C12:S1001">
    <cfRule type="expression" dxfId="605" priority="1">
      <formula>$B1="Option"</formula>
    </cfRule>
  </conditionalFormatting>
  <conditionalFormatting sqref="J1:J1001">
    <cfRule type="expression" dxfId="604" priority="6">
      <formula>$I1="NON"</formula>
    </cfRule>
  </conditionalFormatting>
  <conditionalFormatting sqref="L18:L300">
    <cfRule type="expression" dxfId="603" priority="30">
      <formula>$K18="CCI (CC Intégral)"</formula>
    </cfRule>
  </conditionalFormatting>
  <conditionalFormatting sqref="M1:M1001 L18:L300">
    <cfRule type="expression" dxfId="602" priority="28">
      <formula>$K1="CT (Contrôle terminal)"</formula>
    </cfRule>
  </conditionalFormatting>
  <conditionalFormatting sqref="N1:O1001">
    <cfRule type="expression" dxfId="601" priority="4">
      <formula>$K1="CCI (CC Intégral)"</formula>
    </cfRule>
  </conditionalFormatting>
  <conditionalFormatting sqref="Q1:R1001">
    <cfRule type="expression" dxfId="600" priority="3">
      <formula>$P1="Autres"</formula>
    </cfRule>
  </conditionalFormatting>
  <conditionalFormatting sqref="S1:S1001 T18">
    <cfRule type="expression" dxfId="599" priority="2">
      <formula>$P1="CT (Contrôle terminal)"</formula>
    </cfRule>
  </conditionalFormatting>
  <conditionalFormatting sqref="T18 A18:S300">
    <cfRule type="expression" dxfId="598" priority="21">
      <formula>$C18="Modification"</formula>
    </cfRule>
    <cfRule type="expression" dxfId="597" priority="22">
      <formula>$C18="Création"</formula>
    </cfRule>
    <cfRule type="expression" dxfId="596" priority="23">
      <formula>$C18="Fermeture"</formula>
    </cfRule>
  </conditionalFormatting>
  <dataValidations count="6">
    <dataValidation type="list" allowBlank="1" showInputMessage="1" showErrorMessage="1" sqref="E19:I300" xr:uid="{DAABAE1A-65C1-4578-97AE-070BC24AB21B}">
      <formula1>"OUI, NON"</formula1>
    </dataValidation>
    <dataValidation type="list" allowBlank="1" showInputMessage="1" showErrorMessage="1" sqref="P19:P300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0" xr:uid="{DCA02C86-78EB-4147-A0E1-8CC20E6C42FB}">
      <formula1>"Modification MCC"</formula1>
    </dataValidation>
    <dataValidation type="list" allowBlank="1" showInputMessage="1" showErrorMessage="1" sqref="K19:K300" xr:uid="{C00D5B9C-D73C-431C-8361-873269DE6A28}">
      <formula1>List_Controle2</formula1>
    </dataValidation>
    <dataValidation type="list" allowBlank="1" showInputMessage="1" showErrorMessage="1" sqref="Q19:Q300 N19:N300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35F45-1B32-40AA-8A51-0E04B51DA944}">
  <dimension ref="A1:W300"/>
  <sheetViews>
    <sheetView zoomScale="110" zoomScaleNormal="110" workbookViewId="0">
      <pane ySplit="18" topLeftCell="A34" activePane="bottomLeft" state="frozen"/>
      <selection activeCell="D25" sqref="D25"/>
      <selection pane="bottomLeft" activeCell="S37" sqref="S37"/>
    </sheetView>
  </sheetViews>
  <sheetFormatPr baseColWidth="10" defaultColWidth="11.453125" defaultRowHeight="14.5" x14ac:dyDescent="0.35"/>
  <cols>
    <col min="1" max="1" width="39" style="14" customWidth="1"/>
    <col min="2" max="2" width="50.6328125" style="14" customWidth="1"/>
    <col min="3" max="3" width="15.453125" style="18" customWidth="1"/>
    <col min="4" max="4" width="20.81640625" style="14" customWidth="1"/>
    <col min="5" max="5" width="15.453125" style="14" customWidth="1"/>
    <col min="6" max="6" width="24.6328125" style="14" customWidth="1"/>
    <col min="7" max="7" width="22" style="14" customWidth="1"/>
    <col min="8" max="8" width="27.1796875" style="14" customWidth="1"/>
    <col min="9" max="9" width="35.36328125" style="14" customWidth="1"/>
    <col min="10" max="10" width="18.6328125" style="14" customWidth="1"/>
    <col min="11" max="11" width="40.6328125" style="14" customWidth="1"/>
    <col min="12" max="12" width="31.6328125" style="14" customWidth="1"/>
    <col min="13" max="14" width="22.453125" style="14" customWidth="1"/>
    <col min="15" max="15" width="20.36328125" style="14" customWidth="1"/>
    <col min="16" max="16" width="20.81640625" style="14" bestFit="1" customWidth="1"/>
    <col min="17" max="17" width="20.453125" style="14" customWidth="1"/>
    <col min="18" max="18" width="17.36328125" style="14" customWidth="1"/>
    <col min="19" max="19" width="51.36328125" style="14" customWidth="1"/>
    <col min="20" max="20" width="46.1796875" style="18" customWidth="1"/>
    <col min="21" max="23" width="11.453125" style="32"/>
  </cols>
  <sheetData>
    <row r="1" spans="1:20" x14ac:dyDescent="0.35">
      <c r="A1" s="146"/>
      <c r="B1" s="146"/>
      <c r="C1" s="146"/>
      <c r="D1" s="146"/>
      <c r="E1" s="146"/>
      <c r="F1" s="146"/>
      <c r="G1" s="146"/>
      <c r="H1" s="146"/>
      <c r="I1" s="146"/>
      <c r="J1" s="35"/>
      <c r="T1" s="32"/>
    </row>
    <row r="2" spans="1:20" x14ac:dyDescent="0.35">
      <c r="A2" s="146"/>
      <c r="B2" s="146"/>
      <c r="C2" s="146"/>
      <c r="D2" s="146"/>
      <c r="E2" s="146"/>
      <c r="F2" s="146"/>
      <c r="G2" s="146"/>
      <c r="H2" s="146"/>
      <c r="I2" s="146"/>
      <c r="J2" s="35"/>
      <c r="T2" s="32"/>
    </row>
    <row r="3" spans="1:20" x14ac:dyDescent="0.35">
      <c r="A3" s="146"/>
      <c r="B3" s="146"/>
      <c r="C3" s="146"/>
      <c r="D3" s="146"/>
      <c r="E3" s="146"/>
      <c r="F3" s="146"/>
      <c r="G3" s="146"/>
      <c r="H3" s="146"/>
      <c r="I3" s="146"/>
      <c r="J3" s="35"/>
      <c r="T3" s="32"/>
    </row>
    <row r="4" spans="1:20" x14ac:dyDescent="0.35">
      <c r="A4" s="146"/>
      <c r="B4" s="146"/>
      <c r="C4" s="146"/>
      <c r="D4" s="146"/>
      <c r="E4" s="146"/>
      <c r="F4" s="146"/>
      <c r="G4" s="146"/>
      <c r="H4" s="146"/>
      <c r="I4" s="146"/>
      <c r="J4" s="35"/>
      <c r="T4" s="32"/>
    </row>
    <row r="5" spans="1:20" x14ac:dyDescent="0.35">
      <c r="A5" s="146"/>
      <c r="B5" s="146"/>
      <c r="C5" s="146"/>
      <c r="D5" s="146"/>
      <c r="E5" s="146"/>
      <c r="F5" s="146"/>
      <c r="G5" s="146"/>
      <c r="H5" s="146"/>
      <c r="I5" s="146"/>
      <c r="J5" s="35"/>
      <c r="T5" s="32"/>
    </row>
    <row r="6" spans="1:20" x14ac:dyDescent="0.35">
      <c r="A6" s="146"/>
      <c r="B6" s="146"/>
      <c r="C6" s="146"/>
      <c r="D6" s="146"/>
      <c r="E6" s="146"/>
      <c r="F6" s="146"/>
      <c r="G6" s="146"/>
      <c r="H6" s="146"/>
      <c r="I6" s="146"/>
      <c r="J6" s="35"/>
      <c r="T6" s="32"/>
    </row>
    <row r="7" spans="1:20" ht="14.5" customHeight="1" x14ac:dyDescent="0.35">
      <c r="A7" s="148" t="s">
        <v>206</v>
      </c>
      <c r="B7" s="145" t="str">
        <f>'[1]Fiche Générale'!B3</f>
        <v>Portail_LLAC</v>
      </c>
      <c r="C7" s="170" t="s">
        <v>207</v>
      </c>
      <c r="D7" s="148"/>
      <c r="E7" s="168">
        <f>'[1]Fiche Générale'!B4</f>
        <v>0</v>
      </c>
      <c r="F7" s="145"/>
      <c r="G7" s="148" t="s">
        <v>208</v>
      </c>
      <c r="H7" s="169" t="str">
        <f>'[1]Fiche Générale'!B5</f>
        <v>-</v>
      </c>
      <c r="I7" s="169"/>
      <c r="J7" s="104"/>
      <c r="K7" s="19"/>
      <c r="T7" s="32"/>
    </row>
    <row r="8" spans="1:20" ht="14.5" customHeight="1" x14ac:dyDescent="0.35">
      <c r="A8" s="148"/>
      <c r="B8" s="145"/>
      <c r="C8" s="170"/>
      <c r="D8" s="148"/>
      <c r="E8" s="168"/>
      <c r="F8" s="145"/>
      <c r="G8" s="148"/>
      <c r="H8" s="169"/>
      <c r="I8" s="169"/>
      <c r="J8" s="104"/>
      <c r="K8" s="19"/>
      <c r="T8" s="32"/>
    </row>
    <row r="9" spans="1:20" ht="14.5" customHeight="1" x14ac:dyDescent="0.35">
      <c r="A9" s="148"/>
      <c r="B9" s="145"/>
      <c r="C9" s="170"/>
      <c r="D9" s="148"/>
      <c r="E9" s="168"/>
      <c r="F9" s="145"/>
      <c r="G9" s="148"/>
      <c r="H9" s="169"/>
      <c r="I9" s="169"/>
      <c r="J9" s="104"/>
      <c r="K9" s="19"/>
      <c r="T9" s="32"/>
    </row>
    <row r="10" spans="1:20" ht="14.5" customHeight="1" x14ac:dyDescent="0.35">
      <c r="A10" s="148"/>
      <c r="B10" s="145"/>
      <c r="C10" s="161" t="s">
        <v>177</v>
      </c>
      <c r="D10" s="161"/>
      <c r="E10" s="171" t="str">
        <f>'[1]Fiche Générale'!B9</f>
        <v>LLCER Anglais</v>
      </c>
      <c r="F10" s="171"/>
      <c r="G10" s="171"/>
      <c r="H10" s="171"/>
      <c r="I10" s="171"/>
      <c r="J10" s="104"/>
      <c r="K10" s="19"/>
      <c r="T10" s="32"/>
    </row>
    <row r="11" spans="1:20" ht="14.5" customHeight="1" x14ac:dyDescent="0.35">
      <c r="A11" s="148"/>
      <c r="B11" s="145"/>
      <c r="C11" s="161"/>
      <c r="D11" s="161"/>
      <c r="E11" s="171"/>
      <c r="F11" s="171"/>
      <c r="G11" s="171"/>
      <c r="H11" s="171"/>
      <c r="I11" s="171"/>
      <c r="J11" s="104"/>
      <c r="K11" s="19"/>
      <c r="T11" s="32"/>
    </row>
    <row r="12" spans="1:20" x14ac:dyDescent="0.35">
      <c r="C12" s="14"/>
      <c r="I12" s="39"/>
      <c r="J12" s="39"/>
      <c r="M12" s="141" t="s">
        <v>209</v>
      </c>
      <c r="N12" s="142"/>
      <c r="O12" s="181"/>
      <c r="P12" s="141" t="s">
        <v>210</v>
      </c>
      <c r="Q12" s="142"/>
      <c r="R12" s="142"/>
      <c r="S12" s="181"/>
      <c r="T12" s="32"/>
    </row>
    <row r="13" spans="1:20" x14ac:dyDescent="0.35">
      <c r="A13" s="178" t="s">
        <v>178</v>
      </c>
      <c r="B13" s="107" t="str">
        <f>'[1]S1 Maquette'!B13</f>
        <v>1ère année de Portail</v>
      </c>
      <c r="C13" s="109"/>
      <c r="D13" s="178" t="s">
        <v>211</v>
      </c>
      <c r="E13" s="172">
        <f>'[1]S1 Maquette'!E13</f>
        <v>0</v>
      </c>
      <c r="F13" s="173"/>
      <c r="G13" s="174"/>
      <c r="I13" s="39"/>
      <c r="J13" s="39"/>
      <c r="M13" s="143"/>
      <c r="N13" s="144"/>
      <c r="O13" s="182"/>
      <c r="P13" s="143"/>
      <c r="Q13" s="144"/>
      <c r="R13" s="144"/>
      <c r="S13" s="182"/>
      <c r="T13" s="32"/>
    </row>
    <row r="14" spans="1:20" x14ac:dyDescent="0.35">
      <c r="A14" s="180"/>
      <c r="B14" s="110"/>
      <c r="C14" s="112"/>
      <c r="D14" s="180"/>
      <c r="E14" s="175"/>
      <c r="F14" s="176"/>
      <c r="G14" s="177"/>
      <c r="I14" s="39"/>
      <c r="J14" s="39"/>
      <c r="M14" s="178" t="s">
        <v>212</v>
      </c>
      <c r="N14" s="141" t="s">
        <v>213</v>
      </c>
      <c r="O14" s="181"/>
      <c r="P14" s="147"/>
      <c r="Q14" s="185"/>
      <c r="R14" s="185"/>
      <c r="S14" s="178"/>
      <c r="T14" s="32"/>
    </row>
    <row r="15" spans="1:20" x14ac:dyDescent="0.35">
      <c r="A15" s="178" t="s">
        <v>214</v>
      </c>
      <c r="B15" s="107" t="str">
        <f>'[1]S1 Maquette'!B15</f>
        <v>Semestre 1</v>
      </c>
      <c r="C15" s="109"/>
      <c r="D15" s="178" t="s">
        <v>215</v>
      </c>
      <c r="E15" s="172">
        <f>'[1]S1 Maquette'!E15:F16</f>
        <v>0</v>
      </c>
      <c r="F15" s="173"/>
      <c r="G15" s="174"/>
      <c r="I15" s="39"/>
      <c r="J15" s="39"/>
      <c r="M15" s="179"/>
      <c r="N15" s="188"/>
      <c r="O15" s="189"/>
      <c r="P15" s="183"/>
      <c r="Q15" s="186"/>
      <c r="R15" s="186"/>
      <c r="S15" s="179"/>
      <c r="T15" s="32"/>
    </row>
    <row r="16" spans="1:20" x14ac:dyDescent="0.35">
      <c r="A16" s="180"/>
      <c r="B16" s="110"/>
      <c r="C16" s="112"/>
      <c r="D16" s="180"/>
      <c r="E16" s="175"/>
      <c r="F16" s="176"/>
      <c r="G16" s="177"/>
      <c r="I16" s="39"/>
      <c r="J16" s="39"/>
      <c r="M16" s="179"/>
      <c r="N16" s="188"/>
      <c r="O16" s="189"/>
      <c r="P16" s="183"/>
      <c r="Q16" s="186"/>
      <c r="R16" s="186"/>
      <c r="S16" s="179"/>
      <c r="T16" s="32"/>
    </row>
    <row r="17" spans="1:23" x14ac:dyDescent="0.35">
      <c r="L17" s="15"/>
      <c r="M17" s="180"/>
      <c r="N17" s="143"/>
      <c r="O17" s="182"/>
      <c r="P17" s="184"/>
      <c r="Q17" s="187"/>
      <c r="R17" s="187"/>
      <c r="S17" s="180"/>
      <c r="T17" s="32"/>
    </row>
    <row r="18" spans="1:23" ht="59.5" customHeight="1" x14ac:dyDescent="0.35">
      <c r="A18" s="3" t="s">
        <v>216</v>
      </c>
      <c r="B18" s="38" t="s">
        <v>217</v>
      </c>
      <c r="C18" s="3" t="s">
        <v>5</v>
      </c>
      <c r="D18" s="3" t="s">
        <v>218</v>
      </c>
      <c r="E18" s="3" t="s">
        <v>219</v>
      </c>
      <c r="F18" s="3" t="s">
        <v>220</v>
      </c>
      <c r="G18" s="3" t="s">
        <v>221</v>
      </c>
      <c r="H18" s="3" t="s">
        <v>222</v>
      </c>
      <c r="I18" s="3" t="s">
        <v>223</v>
      </c>
      <c r="J18" s="3" t="s">
        <v>224</v>
      </c>
      <c r="K18" s="3" t="s">
        <v>225</v>
      </c>
      <c r="L18" s="3" t="s">
        <v>226</v>
      </c>
      <c r="M18" s="3" t="s">
        <v>227</v>
      </c>
      <c r="N18" s="3" t="s">
        <v>217</v>
      </c>
      <c r="O18" s="3" t="s">
        <v>228</v>
      </c>
      <c r="P18" s="3" t="s">
        <v>229</v>
      </c>
      <c r="Q18" s="3" t="s">
        <v>217</v>
      </c>
      <c r="R18" s="3" t="s">
        <v>228</v>
      </c>
      <c r="S18" s="4" t="s">
        <v>230</v>
      </c>
      <c r="T18" s="4" t="s">
        <v>231</v>
      </c>
      <c r="W18"/>
    </row>
    <row r="19" spans="1:23" ht="30.5" customHeight="1" x14ac:dyDescent="0.35">
      <c r="A19" s="8" t="str">
        <f>'[1]S1 Maquette'!B19</f>
        <v xml:space="preserve">Compétences transversales S1 </v>
      </c>
      <c r="B19" s="42" t="str">
        <f>'[1]S1 Maquette'!C19</f>
        <v>UE</v>
      </c>
      <c r="C19" s="60">
        <f>'[1]S1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5" customHeight="1" x14ac:dyDescent="0.35">
      <c r="A20" s="8" t="str">
        <f>'[1]S1 Maquette'!B20</f>
        <v>Compétences écrites 1</v>
      </c>
      <c r="B20" s="42" t="str">
        <f>'[1]S1 Maquette'!C20</f>
        <v>ECUE</v>
      </c>
      <c r="C20" s="66">
        <f>'[1]S1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5" customHeight="1" x14ac:dyDescent="0.35">
      <c r="A21" s="8" t="str">
        <f>'[1]S1 Maquette'!B21</f>
        <v>Compétences informationnelles</v>
      </c>
      <c r="B21" s="42" t="str">
        <f>'[1]S1 Maquette'!C21</f>
        <v>ECUE</v>
      </c>
      <c r="C21" s="66">
        <f>'[1]S1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5" customHeight="1" x14ac:dyDescent="0.35">
      <c r="A22" s="8" t="str">
        <f>'[1]S1 Maquette'!B22</f>
        <v>Langue Vivante-1</v>
      </c>
      <c r="B22" s="42" t="str">
        <f>'[1]S1 Maquette'!C22</f>
        <v>ECUE</v>
      </c>
      <c r="C22" s="66">
        <f>'[1]S1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5" customHeight="1" x14ac:dyDescent="0.35">
      <c r="A23" s="8" t="str">
        <f>'[1]S1 Maquette'!B23</f>
        <v>Min 1 Max 1</v>
      </c>
      <c r="B23" s="42" t="str">
        <f>'[1]S1 Maquette'!C23</f>
        <v>OPTION</v>
      </c>
      <c r="C23" s="66">
        <f>'[1]S1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5" customHeight="1" x14ac:dyDescent="0.35">
      <c r="A24" s="8" t="str">
        <f>'[1]S1 Maquette'!B24</f>
        <v>Anglais 1</v>
      </c>
      <c r="B24" s="42" t="str">
        <f>'[1]S1 Maquette'!C24</f>
        <v>ECUE</v>
      </c>
      <c r="C24" s="66">
        <f>'[1]S1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5" customHeight="1" x14ac:dyDescent="0.35">
      <c r="A25" s="8" t="str">
        <f>'[1]S1 Maquette'!B25</f>
        <v>Espagnol</v>
      </c>
      <c r="B25" s="42" t="str">
        <f>'[1]S1 Maquette'!C25</f>
        <v>ECUE</v>
      </c>
      <c r="C25" s="66"/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5" customHeight="1" x14ac:dyDescent="0.35">
      <c r="A26" s="8" t="str">
        <f>'[1]S1 Maquette'!B26</f>
        <v>Italien</v>
      </c>
      <c r="B26" s="42" t="str">
        <f>'[1]S1 Maquette'!C26</f>
        <v>ECUE</v>
      </c>
      <c r="C26" s="66">
        <f>'[1]S1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5" customHeight="1" x14ac:dyDescent="0.35">
      <c r="A27" s="102" t="str">
        <f>'[1]S1 Maquette'!B27</f>
        <v>UE1 Langue - Anglais</v>
      </c>
      <c r="B27" s="102" t="str">
        <f>'[1]S1 Maquette'!C27</f>
        <v>UE</v>
      </c>
      <c r="C27" s="43">
        <f>'[1]S1 Maquette'!F27</f>
        <v>0</v>
      </c>
      <c r="D27" s="103">
        <v>1</v>
      </c>
      <c r="E27" s="103" t="s">
        <v>291</v>
      </c>
      <c r="F27" s="103"/>
      <c r="G27" s="101" t="s">
        <v>291</v>
      </c>
      <c r="H27" s="101" t="s">
        <v>291</v>
      </c>
      <c r="I27" s="101" t="s">
        <v>291</v>
      </c>
      <c r="J27" s="101" t="s">
        <v>292</v>
      </c>
      <c r="K27" s="101" t="s">
        <v>8</v>
      </c>
      <c r="L27" s="101"/>
      <c r="M27" s="101">
        <v>4</v>
      </c>
      <c r="N27" s="101"/>
      <c r="O27" s="101"/>
      <c r="P27" s="101" t="s">
        <v>293</v>
      </c>
      <c r="Q27" s="101"/>
      <c r="R27" s="101"/>
      <c r="S27" s="101" t="s">
        <v>294</v>
      </c>
      <c r="T27" s="46"/>
      <c r="W27"/>
    </row>
    <row r="28" spans="1:23" ht="30.5" customHeight="1" x14ac:dyDescent="0.35">
      <c r="A28" s="102" t="str">
        <f>'[1]S1 Maquette'!B28</f>
        <v>Grammaire et thème grammatical - Anglais</v>
      </c>
      <c r="B28" s="102" t="str">
        <f>'[1]S1 Maquette'!C28</f>
        <v>ECUE</v>
      </c>
      <c r="C28" s="43">
        <f>'[1]S1 Maquette'!F28</f>
        <v>0</v>
      </c>
      <c r="D28" s="103">
        <v>1</v>
      </c>
      <c r="E28" s="103" t="s">
        <v>291</v>
      </c>
      <c r="F28" s="103"/>
      <c r="G28" s="101" t="s">
        <v>291</v>
      </c>
      <c r="H28" s="101" t="s">
        <v>291</v>
      </c>
      <c r="I28" s="101" t="s">
        <v>291</v>
      </c>
      <c r="J28" s="101" t="s">
        <v>292</v>
      </c>
      <c r="K28" s="101" t="s">
        <v>8</v>
      </c>
      <c r="L28" s="101"/>
      <c r="M28" s="101">
        <v>1</v>
      </c>
      <c r="N28" s="101"/>
      <c r="O28" s="101"/>
      <c r="P28" s="101" t="s">
        <v>293</v>
      </c>
      <c r="Q28" s="101"/>
      <c r="R28" s="101"/>
      <c r="S28" s="101" t="s">
        <v>348</v>
      </c>
      <c r="T28" s="46"/>
      <c r="W28"/>
    </row>
    <row r="29" spans="1:23" ht="30.5" customHeight="1" x14ac:dyDescent="0.35">
      <c r="A29" s="102" t="str">
        <f>'[1]S1 Maquette'!B29</f>
        <v>Traduction - Anglais</v>
      </c>
      <c r="B29" s="102" t="str">
        <f>'[1]S1 Maquette'!C29</f>
        <v>ECUE</v>
      </c>
      <c r="C29" s="43">
        <f>'[1]S1 Maquette'!F29</f>
        <v>0</v>
      </c>
      <c r="D29" s="103">
        <v>1</v>
      </c>
      <c r="E29" s="103" t="s">
        <v>291</v>
      </c>
      <c r="F29" s="103"/>
      <c r="G29" s="101" t="s">
        <v>291</v>
      </c>
      <c r="H29" s="101" t="s">
        <v>291</v>
      </c>
      <c r="I29" s="101" t="s">
        <v>291</v>
      </c>
      <c r="J29" s="101" t="s">
        <v>292</v>
      </c>
      <c r="K29" s="101" t="s">
        <v>8</v>
      </c>
      <c r="L29" s="101"/>
      <c r="M29" s="101">
        <v>2</v>
      </c>
      <c r="N29" s="101"/>
      <c r="O29" s="101"/>
      <c r="P29" s="101" t="s">
        <v>293</v>
      </c>
      <c r="Q29" s="101"/>
      <c r="R29" s="101"/>
      <c r="S29" s="101" t="s">
        <v>349</v>
      </c>
      <c r="T29" s="46"/>
      <c r="W29"/>
    </row>
    <row r="30" spans="1:23" ht="30.5" customHeight="1" x14ac:dyDescent="0.35">
      <c r="A30" s="102" t="str">
        <f>'[1]S1 Maquette'!B30</f>
        <v>Compétences langagières - Anglais</v>
      </c>
      <c r="B30" s="102" t="str">
        <f>'[1]S1 Maquette'!C30</f>
        <v>ECUE</v>
      </c>
      <c r="C30" s="43">
        <f>'[1]S1 Maquette'!F30</f>
        <v>0</v>
      </c>
      <c r="D30" s="103">
        <v>1</v>
      </c>
      <c r="E30" s="103" t="s">
        <v>291</v>
      </c>
      <c r="F30" s="103"/>
      <c r="G30" s="101" t="s">
        <v>291</v>
      </c>
      <c r="H30" s="101" t="s">
        <v>291</v>
      </c>
      <c r="I30" s="101" t="s">
        <v>291</v>
      </c>
      <c r="J30" s="101" t="s">
        <v>292</v>
      </c>
      <c r="K30" s="101" t="s">
        <v>8</v>
      </c>
      <c r="L30" s="101"/>
      <c r="M30" s="101">
        <v>1</v>
      </c>
      <c r="N30" s="101"/>
      <c r="O30" s="101"/>
      <c r="P30" s="101" t="s">
        <v>293</v>
      </c>
      <c r="Q30" s="101"/>
      <c r="R30" s="101"/>
      <c r="S30" s="101" t="s">
        <v>350</v>
      </c>
      <c r="T30" s="46"/>
      <c r="W30"/>
    </row>
    <row r="31" spans="1:23" ht="30.5" customHeight="1" x14ac:dyDescent="0.35">
      <c r="A31" s="102" t="str">
        <f>'[1]S1 Maquette'!B31</f>
        <v>UE2 Littératures - Anglais</v>
      </c>
      <c r="B31" s="102" t="str">
        <f>'[1]S1 Maquette'!C31</f>
        <v>UE</v>
      </c>
      <c r="C31" s="43">
        <f>'[1]S1 Maquette'!F31</f>
        <v>0</v>
      </c>
      <c r="D31" s="103">
        <v>1</v>
      </c>
      <c r="E31" s="103" t="s">
        <v>291</v>
      </c>
      <c r="F31" s="103"/>
      <c r="G31" s="101" t="s">
        <v>291</v>
      </c>
      <c r="H31" s="101" t="s">
        <v>291</v>
      </c>
      <c r="I31" s="101" t="s">
        <v>291</v>
      </c>
      <c r="J31" s="101" t="s">
        <v>292</v>
      </c>
      <c r="K31" s="101" t="s">
        <v>8</v>
      </c>
      <c r="L31" s="101"/>
      <c r="M31" s="101">
        <v>2</v>
      </c>
      <c r="N31" s="101"/>
      <c r="O31" s="101"/>
      <c r="P31" s="101" t="s">
        <v>293</v>
      </c>
      <c r="Q31" s="101"/>
      <c r="R31" s="101"/>
      <c r="S31" s="101" t="s">
        <v>294</v>
      </c>
      <c r="T31" s="46"/>
      <c r="W31"/>
    </row>
    <row r="32" spans="1:23" ht="30.5" customHeight="1" x14ac:dyDescent="0.35">
      <c r="A32" s="102" t="str">
        <f>'[1]S1 Maquette'!B32</f>
        <v>Littérature - Anglais</v>
      </c>
      <c r="B32" s="102" t="str">
        <f>'[1]S1 Maquette'!C32</f>
        <v>ECUE</v>
      </c>
      <c r="C32" s="43">
        <f>'[1]S1 Maquette'!F32</f>
        <v>0</v>
      </c>
      <c r="D32" s="103">
        <v>1</v>
      </c>
      <c r="E32" s="103" t="s">
        <v>291</v>
      </c>
      <c r="F32" s="103"/>
      <c r="G32" s="101" t="s">
        <v>291</v>
      </c>
      <c r="H32" s="101" t="s">
        <v>291</v>
      </c>
      <c r="I32" s="101" t="s">
        <v>291</v>
      </c>
      <c r="J32" s="101" t="s">
        <v>292</v>
      </c>
      <c r="K32" s="101" t="s">
        <v>8</v>
      </c>
      <c r="L32" s="101"/>
      <c r="M32" s="101">
        <v>1</v>
      </c>
      <c r="N32" s="101"/>
      <c r="O32" s="101"/>
      <c r="P32" s="101" t="s">
        <v>293</v>
      </c>
      <c r="Q32" s="101"/>
      <c r="R32" s="101"/>
      <c r="S32" s="101" t="s">
        <v>351</v>
      </c>
      <c r="T32" s="46"/>
      <c r="W32"/>
    </row>
    <row r="33" spans="1:23" ht="30.5" customHeight="1" x14ac:dyDescent="0.35">
      <c r="A33" s="102" t="str">
        <f>'[1]S1 Maquette'!B33</f>
        <v>Textes et atelier d'écriture - Anglais</v>
      </c>
      <c r="B33" s="102" t="str">
        <f>'[1]S1 Maquette'!C33</f>
        <v>ECUE</v>
      </c>
      <c r="C33" s="43">
        <f>'[1]S1 Maquette'!F33</f>
        <v>0</v>
      </c>
      <c r="D33" s="103">
        <v>1</v>
      </c>
      <c r="E33" s="103" t="s">
        <v>291</v>
      </c>
      <c r="F33" s="103"/>
      <c r="G33" s="101" t="s">
        <v>291</v>
      </c>
      <c r="H33" s="101" t="s">
        <v>291</v>
      </c>
      <c r="I33" s="101" t="s">
        <v>291</v>
      </c>
      <c r="J33" s="101" t="s">
        <v>292</v>
      </c>
      <c r="K33" s="101" t="s">
        <v>8</v>
      </c>
      <c r="L33" s="101"/>
      <c r="M33" s="101">
        <v>1</v>
      </c>
      <c r="N33" s="101"/>
      <c r="O33" s="101"/>
      <c r="P33" s="101" t="s">
        <v>293</v>
      </c>
      <c r="Q33" s="101"/>
      <c r="R33" s="101"/>
      <c r="S33" s="101" t="s">
        <v>352</v>
      </c>
      <c r="T33" s="46"/>
      <c r="W33"/>
    </row>
    <row r="34" spans="1:23" ht="30.5" customHeight="1" x14ac:dyDescent="0.35">
      <c r="A34" s="102" t="str">
        <f>'[1]S1 Maquette'!B34</f>
        <v>UE3 Civilisation- Anglais</v>
      </c>
      <c r="B34" s="102" t="str">
        <f>'[1]S1 Maquette'!C34</f>
        <v>UE</v>
      </c>
      <c r="C34" s="43">
        <f>'[1]S1 Maquette'!F34</f>
        <v>0</v>
      </c>
      <c r="D34" s="103">
        <v>1</v>
      </c>
      <c r="E34" s="103" t="s">
        <v>291</v>
      </c>
      <c r="F34" s="103"/>
      <c r="G34" s="101" t="s">
        <v>291</v>
      </c>
      <c r="H34" s="101" t="s">
        <v>291</v>
      </c>
      <c r="I34" s="101" t="s">
        <v>291</v>
      </c>
      <c r="J34" s="101" t="s">
        <v>292</v>
      </c>
      <c r="K34" s="101" t="s">
        <v>8</v>
      </c>
      <c r="L34" s="101"/>
      <c r="M34" s="101">
        <v>2</v>
      </c>
      <c r="N34" s="101"/>
      <c r="O34" s="101"/>
      <c r="P34" s="101" t="s">
        <v>293</v>
      </c>
      <c r="Q34" s="101"/>
      <c r="R34" s="101"/>
      <c r="S34" s="101" t="s">
        <v>294</v>
      </c>
      <c r="T34" s="46"/>
      <c r="W34"/>
    </row>
    <row r="35" spans="1:23" ht="30.5" customHeight="1" x14ac:dyDescent="0.35">
      <c r="A35" s="102" t="str">
        <f>'[1]S1 Maquette'!B35</f>
        <v>Civilisation - Anglais</v>
      </c>
      <c r="B35" s="102" t="str">
        <f>'[1]S1 Maquette'!C35</f>
        <v>ECUE</v>
      </c>
      <c r="C35" s="43">
        <f>'[1]S1 Maquette'!F35</f>
        <v>0</v>
      </c>
      <c r="D35" s="103">
        <v>1</v>
      </c>
      <c r="E35" s="103" t="s">
        <v>291</v>
      </c>
      <c r="F35" s="103"/>
      <c r="G35" s="101" t="s">
        <v>291</v>
      </c>
      <c r="H35" s="101" t="s">
        <v>291</v>
      </c>
      <c r="I35" s="101" t="s">
        <v>291</v>
      </c>
      <c r="J35" s="101" t="s">
        <v>292</v>
      </c>
      <c r="K35" s="101" t="s">
        <v>8</v>
      </c>
      <c r="L35" s="101"/>
      <c r="M35" s="101">
        <v>1</v>
      </c>
      <c r="N35" s="101"/>
      <c r="O35" s="101"/>
      <c r="P35" s="101" t="s">
        <v>293</v>
      </c>
      <c r="Q35" s="101"/>
      <c r="R35" s="101"/>
      <c r="S35" s="101" t="s">
        <v>351</v>
      </c>
      <c r="T35" s="46"/>
      <c r="W35"/>
    </row>
    <row r="36" spans="1:23" ht="30.5" customHeight="1" x14ac:dyDescent="0.35">
      <c r="A36" s="102" t="str">
        <f>'[1]S1 Maquette'!B36</f>
        <v>Études de documents civilisation - Anglais</v>
      </c>
      <c r="B36" s="102" t="str">
        <f>'[1]S1 Maquette'!C36</f>
        <v>ECUE</v>
      </c>
      <c r="C36" s="43">
        <f>'[1]S1 Maquette'!F36</f>
        <v>0</v>
      </c>
      <c r="D36" s="103">
        <v>1</v>
      </c>
      <c r="E36" s="103" t="s">
        <v>291</v>
      </c>
      <c r="F36" s="103"/>
      <c r="G36" s="101" t="s">
        <v>291</v>
      </c>
      <c r="H36" s="101" t="s">
        <v>291</v>
      </c>
      <c r="I36" s="101" t="s">
        <v>291</v>
      </c>
      <c r="J36" s="101" t="s">
        <v>292</v>
      </c>
      <c r="K36" s="101" t="s">
        <v>8</v>
      </c>
      <c r="L36" s="101"/>
      <c r="M36" s="101">
        <v>1</v>
      </c>
      <c r="N36" s="101"/>
      <c r="O36" s="101"/>
      <c r="P36" s="101" t="s">
        <v>293</v>
      </c>
      <c r="Q36" s="101"/>
      <c r="R36" s="101"/>
      <c r="S36" s="101" t="s">
        <v>353</v>
      </c>
      <c r="T36" s="46"/>
      <c r="W36"/>
    </row>
    <row r="37" spans="1:23" ht="30.5" customHeight="1" x14ac:dyDescent="0.35">
      <c r="A37" s="102" t="str">
        <f>'[1]S1 Maquette'!B37</f>
        <v>UE4 Pratiques culturelles- Anglais</v>
      </c>
      <c r="B37" s="102" t="str">
        <f>'[1]S1 Maquette'!C37</f>
        <v>UE</v>
      </c>
      <c r="C37" s="43">
        <f>'[1]S1 Maquette'!F37</f>
        <v>0</v>
      </c>
      <c r="D37" s="103">
        <v>1</v>
      </c>
      <c r="E37" s="103" t="s">
        <v>291</v>
      </c>
      <c r="F37" s="103"/>
      <c r="G37" s="101" t="s">
        <v>291</v>
      </c>
      <c r="H37" s="101" t="s">
        <v>291</v>
      </c>
      <c r="I37" s="101" t="s">
        <v>291</v>
      </c>
      <c r="J37" s="101" t="s">
        <v>292</v>
      </c>
      <c r="K37" s="101" t="s">
        <v>8</v>
      </c>
      <c r="L37" s="101"/>
      <c r="M37" s="101">
        <v>2</v>
      </c>
      <c r="N37" s="101"/>
      <c r="O37" s="101"/>
      <c r="P37" s="101" t="s">
        <v>293</v>
      </c>
      <c r="Q37" s="101"/>
      <c r="R37" s="101"/>
      <c r="S37" s="101" t="s">
        <v>294</v>
      </c>
      <c r="T37" s="46"/>
      <c r="W37"/>
    </row>
    <row r="38" spans="1:23" ht="30.5" customHeight="1" x14ac:dyDescent="0.35">
      <c r="A38" s="102" t="str">
        <f>'[1]S1 Maquette'!B38</f>
        <v>Cultures - Anglais</v>
      </c>
      <c r="B38" s="102" t="str">
        <f>'[1]S1 Maquette'!C38</f>
        <v>ECUE</v>
      </c>
      <c r="C38" s="43">
        <f>'[1]S1 Maquette'!F38</f>
        <v>0</v>
      </c>
      <c r="D38" s="103">
        <v>1</v>
      </c>
      <c r="E38" s="103" t="s">
        <v>291</v>
      </c>
      <c r="F38" s="103"/>
      <c r="G38" s="101" t="s">
        <v>291</v>
      </c>
      <c r="H38" s="101" t="s">
        <v>291</v>
      </c>
      <c r="I38" s="101" t="s">
        <v>291</v>
      </c>
      <c r="J38" s="101" t="s">
        <v>292</v>
      </c>
      <c r="K38" s="101" t="s">
        <v>8</v>
      </c>
      <c r="L38" s="101"/>
      <c r="M38" s="101">
        <v>1</v>
      </c>
      <c r="N38" s="101"/>
      <c r="O38" s="101"/>
      <c r="P38" s="101" t="s">
        <v>293</v>
      </c>
      <c r="Q38" s="101"/>
      <c r="R38" s="101"/>
      <c r="S38" s="101" t="s">
        <v>351</v>
      </c>
      <c r="T38" s="46"/>
      <c r="W38"/>
    </row>
    <row r="39" spans="1:23" ht="30.5" customHeight="1" x14ac:dyDescent="0.35">
      <c r="A39" s="102" t="str">
        <f>'[1]S1 Maquette'!B39</f>
        <v>Pratiques et documents culturels - Anglais</v>
      </c>
      <c r="B39" s="102" t="str">
        <f>'[1]S1 Maquette'!C39</f>
        <v>ECUE</v>
      </c>
      <c r="C39" s="43">
        <f>'[1]S1 Maquette'!F39</f>
        <v>0</v>
      </c>
      <c r="D39" s="103">
        <v>1</v>
      </c>
      <c r="E39" s="103" t="s">
        <v>291</v>
      </c>
      <c r="F39" s="103"/>
      <c r="G39" s="101" t="s">
        <v>291</v>
      </c>
      <c r="H39" s="101" t="s">
        <v>291</v>
      </c>
      <c r="I39" s="101" t="s">
        <v>291</v>
      </c>
      <c r="J39" s="101" t="s">
        <v>292</v>
      </c>
      <c r="K39" s="101" t="s">
        <v>8</v>
      </c>
      <c r="L39" s="101"/>
      <c r="M39" s="101">
        <v>1</v>
      </c>
      <c r="N39" s="101"/>
      <c r="O39" s="101"/>
      <c r="P39" s="101" t="s">
        <v>293</v>
      </c>
      <c r="Q39" s="101"/>
      <c r="R39" s="101"/>
      <c r="S39" s="101" t="s">
        <v>354</v>
      </c>
      <c r="T39" s="46"/>
      <c r="W39"/>
    </row>
    <row r="40" spans="1:23" ht="30.5" customHeight="1" x14ac:dyDescent="0.35">
      <c r="A40" s="102" t="str">
        <f>'[1]S1 Maquette'!B40</f>
        <v>UE5 Mineure</v>
      </c>
      <c r="B40" s="102" t="str">
        <f>'[1]S1 Maquette'!C40</f>
        <v>UE</v>
      </c>
      <c r="C40" s="43">
        <f>'[1]S1 Maquette'!F40</f>
        <v>0</v>
      </c>
      <c r="D40" s="103">
        <v>1</v>
      </c>
      <c r="E40" s="103" t="s">
        <v>291</v>
      </c>
      <c r="F40" s="103"/>
      <c r="G40" s="101" t="s">
        <v>291</v>
      </c>
      <c r="H40" s="101" t="s">
        <v>291</v>
      </c>
      <c r="I40" s="101" t="s">
        <v>292</v>
      </c>
      <c r="J40" s="101" t="s">
        <v>292</v>
      </c>
      <c r="K40" s="101" t="s">
        <v>8</v>
      </c>
      <c r="L40" s="101"/>
      <c r="M40" s="101"/>
      <c r="N40" s="101"/>
      <c r="O40" s="101"/>
      <c r="P40" s="101"/>
      <c r="Q40" s="101"/>
      <c r="R40" s="101"/>
      <c r="S40" s="101"/>
      <c r="T40" s="46"/>
      <c r="W40"/>
    </row>
    <row r="41" spans="1:23" ht="30.5" customHeight="1" x14ac:dyDescent="0.35">
      <c r="A41" s="102">
        <f>'[1]S1 Maquette'!B41</f>
        <v>0</v>
      </c>
      <c r="B41" s="102">
        <f>'[1]S1 Maquette'!C41</f>
        <v>0</v>
      </c>
      <c r="C41" s="43">
        <f>'[1]S1 Maquette'!F41</f>
        <v>0</v>
      </c>
      <c r="D41" s="103"/>
      <c r="E41" s="103"/>
      <c r="F41" s="103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46"/>
      <c r="W41"/>
    </row>
    <row r="42" spans="1:23" ht="30.5" customHeight="1" x14ac:dyDescent="0.35">
      <c r="A42" s="102">
        <f>'[1]S1 Maquette'!B42</f>
        <v>0</v>
      </c>
      <c r="B42" s="102">
        <f>'[1]S1 Maquette'!C42</f>
        <v>0</v>
      </c>
      <c r="C42" s="43">
        <f>'[1]S1 Maquette'!F42</f>
        <v>0</v>
      </c>
      <c r="D42" s="103"/>
      <c r="E42" s="103"/>
      <c r="F42" s="103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46"/>
      <c r="W42"/>
    </row>
    <row r="43" spans="1:23" ht="30.5" customHeight="1" x14ac:dyDescent="0.35">
      <c r="A43" s="102">
        <f>'[1]S1 Maquette'!B43</f>
        <v>0</v>
      </c>
      <c r="B43" s="102">
        <f>'[1]S1 Maquette'!C43</f>
        <v>0</v>
      </c>
      <c r="C43" s="43">
        <f>'[1]S1 Maquette'!F43</f>
        <v>0</v>
      </c>
      <c r="D43" s="103"/>
      <c r="E43" s="103"/>
      <c r="F43" s="103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46"/>
      <c r="W43"/>
    </row>
    <row r="44" spans="1:23" ht="30.5" customHeight="1" x14ac:dyDescent="0.35">
      <c r="A44" s="102">
        <f>'[1]S1 Maquette'!B44</f>
        <v>0</v>
      </c>
      <c r="B44" s="102">
        <f>'[1]S1 Maquette'!C44</f>
        <v>0</v>
      </c>
      <c r="C44" s="43">
        <f>'[1]S1 Maquette'!F44</f>
        <v>0</v>
      </c>
      <c r="D44" s="103"/>
      <c r="E44" s="103"/>
      <c r="F44" s="103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46"/>
      <c r="W44"/>
    </row>
    <row r="45" spans="1:23" ht="30.5" customHeight="1" x14ac:dyDescent="0.35">
      <c r="A45" s="102">
        <f>'[1]S1 Maquette'!B45</f>
        <v>0</v>
      </c>
      <c r="B45" s="102">
        <f>'[1]S1 Maquette'!C45</f>
        <v>0</v>
      </c>
      <c r="C45" s="43">
        <f>'[1]S1 Maquette'!F45</f>
        <v>0</v>
      </c>
      <c r="D45" s="103"/>
      <c r="E45" s="103"/>
      <c r="F45" s="103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46"/>
      <c r="W45"/>
    </row>
    <row r="46" spans="1:23" ht="30.5" customHeight="1" x14ac:dyDescent="0.35">
      <c r="A46" s="102">
        <f>'[1]S1 Maquette'!B46</f>
        <v>0</v>
      </c>
      <c r="B46" s="102">
        <f>'[1]S1 Maquette'!C46</f>
        <v>0</v>
      </c>
      <c r="C46" s="43">
        <f>'[1]S1 Maquette'!F46</f>
        <v>0</v>
      </c>
      <c r="D46" s="103"/>
      <c r="E46" s="103"/>
      <c r="F46" s="103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46"/>
      <c r="W46"/>
    </row>
    <row r="47" spans="1:23" ht="30.5" customHeight="1" x14ac:dyDescent="0.35">
      <c r="A47" s="102">
        <f>'[1]S1 Maquette'!B47</f>
        <v>0</v>
      </c>
      <c r="B47" s="102">
        <f>'[1]S1 Maquette'!C47</f>
        <v>0</v>
      </c>
      <c r="C47" s="43">
        <f>'[1]S1 Maquette'!F47</f>
        <v>0</v>
      </c>
      <c r="D47" s="103"/>
      <c r="E47" s="103"/>
      <c r="F47" s="103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46"/>
      <c r="W47"/>
    </row>
    <row r="48" spans="1:23" ht="30.5" customHeight="1" x14ac:dyDescent="0.35">
      <c r="A48" s="102">
        <f>'[1]S1 Maquette'!B48</f>
        <v>0</v>
      </c>
      <c r="B48" s="102">
        <f>'[1]S1 Maquette'!C48</f>
        <v>0</v>
      </c>
      <c r="C48" s="43">
        <f>'[1]S1 Maquette'!F48</f>
        <v>0</v>
      </c>
      <c r="D48" s="103"/>
      <c r="E48" s="103"/>
      <c r="F48" s="103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46"/>
      <c r="W48"/>
    </row>
    <row r="49" spans="1:23" ht="30.5" customHeight="1" x14ac:dyDescent="0.35">
      <c r="A49" s="102">
        <f>'[1]S1 Maquette'!B49</f>
        <v>0</v>
      </c>
      <c r="B49" s="102">
        <f>'[1]S1 Maquette'!C49</f>
        <v>0</v>
      </c>
      <c r="C49" s="43">
        <f>'[1]S1 Maquette'!F49</f>
        <v>0</v>
      </c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46"/>
      <c r="W49"/>
    </row>
    <row r="50" spans="1:23" ht="30.5" customHeight="1" x14ac:dyDescent="0.35">
      <c r="A50" s="102">
        <f>'[1]S1 Maquette'!B50</f>
        <v>0</v>
      </c>
      <c r="B50" s="102">
        <f>'[1]S1 Maquette'!C50</f>
        <v>0</v>
      </c>
      <c r="C50" s="43">
        <f>'[1]S1 Maquette'!F50</f>
        <v>0</v>
      </c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46"/>
      <c r="W50"/>
    </row>
    <row r="51" spans="1:23" ht="30.5" customHeight="1" x14ac:dyDescent="0.35">
      <c r="A51" s="102">
        <f>'[1]S1 Maquette'!B51</f>
        <v>0</v>
      </c>
      <c r="B51" s="102">
        <f>'[1]S1 Maquette'!C51</f>
        <v>0</v>
      </c>
      <c r="C51" s="43">
        <f>'[1]S1 Maquette'!F51</f>
        <v>0</v>
      </c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46"/>
      <c r="W51"/>
    </row>
    <row r="52" spans="1:23" ht="30.5" customHeight="1" x14ac:dyDescent="0.35">
      <c r="A52" s="102">
        <f>'[1]S1 Maquette'!B52</f>
        <v>0</v>
      </c>
      <c r="B52" s="102">
        <f>'[1]S1 Maquette'!C52</f>
        <v>0</v>
      </c>
      <c r="C52" s="43">
        <f>'[1]S1 Maquette'!F52</f>
        <v>0</v>
      </c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46"/>
      <c r="W52"/>
    </row>
    <row r="53" spans="1:23" ht="30.5" customHeight="1" x14ac:dyDescent="0.35">
      <c r="A53" s="102">
        <f>'[1]S1 Maquette'!B53</f>
        <v>0</v>
      </c>
      <c r="B53" s="102">
        <f>'[1]S1 Maquette'!C53</f>
        <v>0</v>
      </c>
      <c r="C53" s="43">
        <f>'[1]S1 Maquette'!F53</f>
        <v>0</v>
      </c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46"/>
      <c r="W53"/>
    </row>
    <row r="54" spans="1:23" ht="30.5" customHeight="1" x14ac:dyDescent="0.35">
      <c r="A54" s="102">
        <f>'[1]S1 Maquette'!B54</f>
        <v>0</v>
      </c>
      <c r="B54" s="102">
        <f>'[1]S1 Maquette'!C54</f>
        <v>0</v>
      </c>
      <c r="C54" s="43">
        <f>'[1]S1 Maquette'!F54</f>
        <v>0</v>
      </c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46"/>
      <c r="W54"/>
    </row>
    <row r="55" spans="1:23" ht="30.5" customHeight="1" x14ac:dyDescent="0.35">
      <c r="A55" s="102">
        <f>'[1]S1 Maquette'!B55</f>
        <v>0</v>
      </c>
      <c r="B55" s="102">
        <f>'[1]S1 Maquette'!C55</f>
        <v>0</v>
      </c>
      <c r="C55" s="43">
        <f>'[1]S1 Maquette'!F55</f>
        <v>0</v>
      </c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46"/>
      <c r="W55"/>
    </row>
    <row r="56" spans="1:23" ht="30.5" customHeight="1" x14ac:dyDescent="0.35">
      <c r="A56" s="102">
        <f>'[1]S1 Maquette'!B56</f>
        <v>0</v>
      </c>
      <c r="B56" s="102">
        <f>'[1]S1 Maquette'!C56</f>
        <v>0</v>
      </c>
      <c r="C56" s="43">
        <f>'[1]S1 Maquette'!F56</f>
        <v>0</v>
      </c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46"/>
      <c r="W56"/>
    </row>
    <row r="57" spans="1:23" ht="30.5" customHeight="1" x14ac:dyDescent="0.35">
      <c r="A57" s="102">
        <f>'[1]S1 Maquette'!B57</f>
        <v>0</v>
      </c>
      <c r="B57" s="102">
        <f>'[1]S1 Maquette'!C57</f>
        <v>0</v>
      </c>
      <c r="C57" s="43">
        <f>'[1]S1 Maquette'!F57</f>
        <v>0</v>
      </c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46"/>
      <c r="W57"/>
    </row>
    <row r="58" spans="1:23" ht="30.5" customHeight="1" x14ac:dyDescent="0.35">
      <c r="A58" s="102">
        <f>'[1]S1 Maquette'!B58</f>
        <v>0</v>
      </c>
      <c r="B58" s="102">
        <f>'[1]S1 Maquette'!C58</f>
        <v>0</v>
      </c>
      <c r="C58" s="43">
        <f>'[1]S1 Maquette'!F58</f>
        <v>0</v>
      </c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46"/>
      <c r="W58"/>
    </row>
    <row r="59" spans="1:23" ht="30.5" customHeight="1" x14ac:dyDescent="0.35">
      <c r="A59" s="102">
        <f>'[1]S1 Maquette'!B59</f>
        <v>0</v>
      </c>
      <c r="B59" s="102">
        <f>'[1]S1 Maquette'!C59</f>
        <v>0</v>
      </c>
      <c r="C59" s="43">
        <f>'[1]S1 Maquette'!F59</f>
        <v>0</v>
      </c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46"/>
      <c r="W59"/>
    </row>
    <row r="60" spans="1:23" ht="30.5" customHeight="1" x14ac:dyDescent="0.35">
      <c r="A60" s="102">
        <f>'[1]S1 Maquette'!B60</f>
        <v>0</v>
      </c>
      <c r="B60" s="102">
        <f>'[1]S1 Maquette'!C60</f>
        <v>0</v>
      </c>
      <c r="C60" s="43">
        <f>'[1]S1 Maquette'!F60</f>
        <v>0</v>
      </c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46"/>
      <c r="W60"/>
    </row>
    <row r="61" spans="1:23" ht="30.5" customHeight="1" x14ac:dyDescent="0.35">
      <c r="A61" s="102">
        <f>'[1]S1 Maquette'!B61</f>
        <v>0</v>
      </c>
      <c r="B61" s="102">
        <f>'[1]S1 Maquette'!C61</f>
        <v>0</v>
      </c>
      <c r="C61" s="43">
        <f>'[1]S1 Maquette'!F61</f>
        <v>0</v>
      </c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46"/>
      <c r="W61"/>
    </row>
    <row r="62" spans="1:23" ht="30.5" customHeight="1" x14ac:dyDescent="0.35">
      <c r="A62" s="102">
        <f>'[1]S1 Maquette'!B62</f>
        <v>0</v>
      </c>
      <c r="B62" s="102">
        <f>'[1]S1 Maquette'!C62</f>
        <v>0</v>
      </c>
      <c r="C62" s="43">
        <f>'[1]S1 Maquette'!F62</f>
        <v>0</v>
      </c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46"/>
      <c r="W62"/>
    </row>
    <row r="63" spans="1:23" ht="30.5" customHeight="1" x14ac:dyDescent="0.35">
      <c r="A63" s="102">
        <f>'[1]S1 Maquette'!B63</f>
        <v>0</v>
      </c>
      <c r="B63" s="102">
        <f>'[1]S1 Maquette'!C63</f>
        <v>0</v>
      </c>
      <c r="C63" s="43">
        <f>'[1]S1 Maquette'!F63</f>
        <v>0</v>
      </c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46"/>
      <c r="W63"/>
    </row>
    <row r="64" spans="1:23" ht="30.5" customHeight="1" x14ac:dyDescent="0.35">
      <c r="A64" s="102">
        <f>'[1]S1 Maquette'!B64</f>
        <v>0</v>
      </c>
      <c r="B64" s="102">
        <f>'[1]S1 Maquette'!C64</f>
        <v>0</v>
      </c>
      <c r="C64" s="43">
        <f>'[1]S1 Maquette'!F64</f>
        <v>0</v>
      </c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46"/>
      <c r="W64"/>
    </row>
    <row r="65" spans="1:23" ht="30.5" customHeight="1" x14ac:dyDescent="0.35">
      <c r="A65" s="102">
        <f>'[1]S1 Maquette'!B65</f>
        <v>0</v>
      </c>
      <c r="B65" s="102">
        <f>'[1]S1 Maquette'!C65</f>
        <v>0</v>
      </c>
      <c r="C65" s="43">
        <f>'[1]S1 Maquette'!F65</f>
        <v>0</v>
      </c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46"/>
      <c r="W65"/>
    </row>
    <row r="66" spans="1:23" ht="30.5" customHeight="1" x14ac:dyDescent="0.35">
      <c r="A66" s="102">
        <f>'[1]S1 Maquette'!B66</f>
        <v>0</v>
      </c>
      <c r="B66" s="102">
        <f>'[1]S1 Maquette'!C66</f>
        <v>0</v>
      </c>
      <c r="C66" s="43">
        <f>'[1]S1 Maquette'!F66</f>
        <v>0</v>
      </c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46"/>
      <c r="W66"/>
    </row>
    <row r="67" spans="1:23" ht="30.5" customHeight="1" x14ac:dyDescent="0.35">
      <c r="A67" s="102">
        <f>'[1]S1 Maquette'!B67</f>
        <v>0</v>
      </c>
      <c r="B67" s="102">
        <f>'[1]S1 Maquette'!C67</f>
        <v>0</v>
      </c>
      <c r="C67" s="43">
        <f>'[1]S1 Maquette'!F67</f>
        <v>0</v>
      </c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46"/>
      <c r="W67"/>
    </row>
    <row r="68" spans="1:23" ht="30.5" customHeight="1" x14ac:dyDescent="0.35">
      <c r="A68" s="102">
        <f>'[1]S1 Maquette'!B68</f>
        <v>0</v>
      </c>
      <c r="B68" s="102">
        <f>'[1]S1 Maquette'!C68</f>
        <v>0</v>
      </c>
      <c r="C68" s="43">
        <f>'[1]S1 Maquette'!F68</f>
        <v>0</v>
      </c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46"/>
      <c r="W68"/>
    </row>
    <row r="69" spans="1:23" ht="30.5" customHeight="1" x14ac:dyDescent="0.35">
      <c r="A69" s="102">
        <f>'[1]S1 Maquette'!B69</f>
        <v>0</v>
      </c>
      <c r="B69" s="102">
        <f>'[1]S1 Maquette'!C69</f>
        <v>0</v>
      </c>
      <c r="C69" s="43">
        <f>'[1]S1 Maquette'!F69</f>
        <v>0</v>
      </c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46"/>
      <c r="W69"/>
    </row>
    <row r="70" spans="1:23" ht="30.5" customHeight="1" x14ac:dyDescent="0.35">
      <c r="A70" s="102">
        <f>'[1]S1 Maquette'!B70</f>
        <v>0</v>
      </c>
      <c r="B70" s="102">
        <f>'[1]S1 Maquette'!C70</f>
        <v>0</v>
      </c>
      <c r="C70" s="43">
        <f>'[1]S1 Maquette'!F70</f>
        <v>0</v>
      </c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46"/>
      <c r="W70"/>
    </row>
    <row r="71" spans="1:23" ht="30.5" customHeight="1" x14ac:dyDescent="0.35">
      <c r="A71" s="102">
        <f>'[1]S1 Maquette'!B71</f>
        <v>0</v>
      </c>
      <c r="B71" s="102">
        <f>'[1]S1 Maquette'!C71</f>
        <v>0</v>
      </c>
      <c r="C71" s="43">
        <f>'[1]S1 Maquette'!F71</f>
        <v>0</v>
      </c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46"/>
      <c r="W71"/>
    </row>
    <row r="72" spans="1:23" ht="30.5" customHeight="1" x14ac:dyDescent="0.35">
      <c r="A72" s="102">
        <f>'[1]S1 Maquette'!B72</f>
        <v>0</v>
      </c>
      <c r="B72" s="102">
        <f>'[1]S1 Maquette'!C72</f>
        <v>0</v>
      </c>
      <c r="C72" s="43">
        <f>'[1]S1 Maquette'!F72</f>
        <v>0</v>
      </c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46"/>
      <c r="W72"/>
    </row>
    <row r="73" spans="1:23" ht="30.5" customHeight="1" x14ac:dyDescent="0.35">
      <c r="A73" s="102">
        <f>'[1]S1 Maquette'!B73</f>
        <v>0</v>
      </c>
      <c r="B73" s="102">
        <f>'[1]S1 Maquette'!C73</f>
        <v>0</v>
      </c>
      <c r="C73" s="43">
        <f>'[1]S1 Maquette'!F73</f>
        <v>0</v>
      </c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46"/>
      <c r="W73"/>
    </row>
    <row r="74" spans="1:23" ht="30.5" customHeight="1" x14ac:dyDescent="0.35">
      <c r="A74" s="102">
        <f>'[1]S1 Maquette'!B74</f>
        <v>0</v>
      </c>
      <c r="B74" s="102">
        <f>'[1]S1 Maquette'!C74</f>
        <v>0</v>
      </c>
      <c r="C74" s="43">
        <f>'[1]S1 Maquette'!F74</f>
        <v>0</v>
      </c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46"/>
      <c r="W74"/>
    </row>
    <row r="75" spans="1:23" ht="30.5" customHeight="1" x14ac:dyDescent="0.35">
      <c r="A75" s="102">
        <f>'[1]S1 Maquette'!B75</f>
        <v>0</v>
      </c>
      <c r="B75" s="102">
        <f>'[1]S1 Maquette'!C75</f>
        <v>0</v>
      </c>
      <c r="C75" s="43">
        <f>'[1]S1 Maquette'!F75</f>
        <v>0</v>
      </c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46"/>
      <c r="W75"/>
    </row>
    <row r="76" spans="1:23" ht="30.5" customHeight="1" x14ac:dyDescent="0.35">
      <c r="A76" s="102">
        <f>'[1]S1 Maquette'!B76</f>
        <v>0</v>
      </c>
      <c r="B76" s="102">
        <f>'[1]S1 Maquette'!C76</f>
        <v>0</v>
      </c>
      <c r="C76" s="43">
        <f>'[1]S1 Maquette'!F76</f>
        <v>0</v>
      </c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46"/>
      <c r="W76"/>
    </row>
    <row r="77" spans="1:23" ht="30.5" customHeight="1" x14ac:dyDescent="0.35">
      <c r="A77" s="102">
        <f>'[1]S1 Maquette'!B77</f>
        <v>0</v>
      </c>
      <c r="B77" s="102">
        <f>'[1]S1 Maquette'!C77</f>
        <v>0</v>
      </c>
      <c r="C77" s="43">
        <f>'[1]S1 Maquette'!F77</f>
        <v>0</v>
      </c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46"/>
      <c r="W77"/>
    </row>
    <row r="78" spans="1:23" ht="30.5" customHeight="1" x14ac:dyDescent="0.35">
      <c r="A78" s="102">
        <f>'[1]S1 Maquette'!B78</f>
        <v>0</v>
      </c>
      <c r="B78" s="102">
        <f>'[1]S1 Maquette'!C78</f>
        <v>0</v>
      </c>
      <c r="C78" s="43">
        <f>'[1]S1 Maquette'!F78</f>
        <v>0</v>
      </c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46"/>
      <c r="W78"/>
    </row>
    <row r="79" spans="1:23" ht="30.5" customHeight="1" x14ac:dyDescent="0.35">
      <c r="A79" s="102">
        <f>'[1]S1 Maquette'!B79</f>
        <v>0</v>
      </c>
      <c r="B79" s="102">
        <f>'[1]S1 Maquette'!C79</f>
        <v>0</v>
      </c>
      <c r="C79" s="43">
        <f>'[1]S1 Maquette'!F79</f>
        <v>0</v>
      </c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46"/>
      <c r="W79"/>
    </row>
    <row r="80" spans="1:23" ht="30.5" customHeight="1" x14ac:dyDescent="0.35">
      <c r="A80" s="102">
        <f>'[1]S1 Maquette'!B80</f>
        <v>0</v>
      </c>
      <c r="B80" s="102">
        <f>'[1]S1 Maquette'!C80</f>
        <v>0</v>
      </c>
      <c r="C80" s="43">
        <f>'[1]S1 Maquette'!F80</f>
        <v>0</v>
      </c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46"/>
      <c r="W80"/>
    </row>
    <row r="81" spans="1:23" ht="30.5" customHeight="1" x14ac:dyDescent="0.35">
      <c r="A81" s="102">
        <f>'[1]S1 Maquette'!B81</f>
        <v>0</v>
      </c>
      <c r="B81" s="102">
        <f>'[1]S1 Maquette'!C81</f>
        <v>0</v>
      </c>
      <c r="C81" s="43">
        <f>'[1]S1 Maquette'!F81</f>
        <v>0</v>
      </c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46"/>
      <c r="W81"/>
    </row>
    <row r="82" spans="1:23" ht="30.5" customHeight="1" x14ac:dyDescent="0.35">
      <c r="A82" s="102">
        <f>'[1]S1 Maquette'!B82</f>
        <v>0</v>
      </c>
      <c r="B82" s="102">
        <f>'[1]S1 Maquette'!C82</f>
        <v>0</v>
      </c>
      <c r="C82" s="43">
        <f>'[1]S1 Maquette'!F82</f>
        <v>0</v>
      </c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46"/>
      <c r="W82"/>
    </row>
    <row r="83" spans="1:23" ht="30.5" customHeight="1" x14ac:dyDescent="0.35">
      <c r="A83" s="102">
        <f>'[1]S1 Maquette'!B83</f>
        <v>0</v>
      </c>
      <c r="B83" s="102">
        <f>'[1]S1 Maquette'!C83</f>
        <v>0</v>
      </c>
      <c r="C83" s="43">
        <f>'[1]S1 Maquette'!F83</f>
        <v>0</v>
      </c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46"/>
      <c r="W83"/>
    </row>
    <row r="84" spans="1:23" ht="30.5" customHeight="1" x14ac:dyDescent="0.35">
      <c r="A84" s="102">
        <f>'[1]S1 Maquette'!B84</f>
        <v>0</v>
      </c>
      <c r="B84" s="102">
        <f>'[1]S1 Maquette'!C84</f>
        <v>0</v>
      </c>
      <c r="C84" s="43">
        <f>'[1]S1 Maquette'!F84</f>
        <v>0</v>
      </c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46"/>
      <c r="W84"/>
    </row>
    <row r="85" spans="1:23" ht="30.5" customHeight="1" x14ac:dyDescent="0.35">
      <c r="A85" s="102">
        <f>'[1]S1 Maquette'!B85</f>
        <v>0</v>
      </c>
      <c r="B85" s="102">
        <f>'[1]S1 Maquette'!C85</f>
        <v>0</v>
      </c>
      <c r="C85" s="43">
        <f>'[1]S1 Maquette'!F85</f>
        <v>0</v>
      </c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46"/>
      <c r="W85"/>
    </row>
    <row r="86" spans="1:23" ht="30.5" customHeight="1" x14ac:dyDescent="0.35">
      <c r="A86" s="102">
        <f>'[1]S1 Maquette'!B86</f>
        <v>0</v>
      </c>
      <c r="B86" s="102">
        <f>'[1]S1 Maquette'!C86</f>
        <v>0</v>
      </c>
      <c r="C86" s="43">
        <f>'[1]S1 Maquette'!F86</f>
        <v>0</v>
      </c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46"/>
      <c r="W86"/>
    </row>
    <row r="87" spans="1:23" ht="30.5" customHeight="1" x14ac:dyDescent="0.35">
      <c r="A87" s="102">
        <f>'[1]S1 Maquette'!B87</f>
        <v>0</v>
      </c>
      <c r="B87" s="102">
        <f>'[1]S1 Maquette'!C87</f>
        <v>0</v>
      </c>
      <c r="C87" s="43">
        <f>'[1]S1 Maquette'!F87</f>
        <v>0</v>
      </c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46"/>
      <c r="W87"/>
    </row>
    <row r="88" spans="1:23" ht="30.5" customHeight="1" x14ac:dyDescent="0.35">
      <c r="A88" s="102">
        <f>'[1]S1 Maquette'!B88</f>
        <v>0</v>
      </c>
      <c r="B88" s="102">
        <f>'[1]S1 Maquette'!C88</f>
        <v>0</v>
      </c>
      <c r="C88" s="43">
        <f>'[1]S1 Maquette'!F88</f>
        <v>0</v>
      </c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46"/>
      <c r="W88"/>
    </row>
    <row r="89" spans="1:23" ht="30.5" customHeight="1" x14ac:dyDescent="0.35">
      <c r="A89" s="102">
        <f>'[1]S1 Maquette'!B89</f>
        <v>0</v>
      </c>
      <c r="B89" s="102">
        <f>'[1]S1 Maquette'!C89</f>
        <v>0</v>
      </c>
      <c r="C89" s="43">
        <f>'[1]S1 Maquette'!F89</f>
        <v>0</v>
      </c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46"/>
      <c r="W89"/>
    </row>
    <row r="90" spans="1:23" ht="30.5" customHeight="1" x14ac:dyDescent="0.35">
      <c r="A90" s="102">
        <f>'[1]S1 Maquette'!B90</f>
        <v>0</v>
      </c>
      <c r="B90" s="102">
        <f>'[1]S1 Maquette'!C90</f>
        <v>0</v>
      </c>
      <c r="C90" s="43">
        <f>'[1]S1 Maquette'!F90</f>
        <v>0</v>
      </c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46"/>
      <c r="W90"/>
    </row>
    <row r="91" spans="1:23" ht="30.5" customHeight="1" x14ac:dyDescent="0.35">
      <c r="A91" s="102">
        <f>'[1]S1 Maquette'!B91</f>
        <v>0</v>
      </c>
      <c r="B91" s="102">
        <f>'[1]S1 Maquette'!C91</f>
        <v>0</v>
      </c>
      <c r="C91" s="43">
        <f>'[1]S1 Maquette'!F91</f>
        <v>0</v>
      </c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46"/>
      <c r="W91"/>
    </row>
    <row r="92" spans="1:23" ht="30.5" customHeight="1" x14ac:dyDescent="0.35">
      <c r="A92" s="102">
        <f>'[1]S1 Maquette'!B92</f>
        <v>0</v>
      </c>
      <c r="B92" s="102">
        <f>'[1]S1 Maquette'!C92</f>
        <v>0</v>
      </c>
      <c r="C92" s="43">
        <f>'[1]S1 Maquette'!F92</f>
        <v>0</v>
      </c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46"/>
      <c r="W92"/>
    </row>
    <row r="93" spans="1:23" ht="30.5" customHeight="1" x14ac:dyDescent="0.35">
      <c r="A93" s="102">
        <f>'[1]S1 Maquette'!B93</f>
        <v>0</v>
      </c>
      <c r="B93" s="102">
        <f>'[1]S1 Maquette'!C93</f>
        <v>0</v>
      </c>
      <c r="C93" s="43">
        <f>'[1]S1 Maquette'!F93</f>
        <v>0</v>
      </c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46"/>
      <c r="W93"/>
    </row>
    <row r="94" spans="1:23" ht="30.5" customHeight="1" x14ac:dyDescent="0.35">
      <c r="A94" s="102">
        <f>'[1]S1 Maquette'!B94</f>
        <v>0</v>
      </c>
      <c r="B94" s="102">
        <f>'[1]S1 Maquette'!C94</f>
        <v>0</v>
      </c>
      <c r="C94" s="43">
        <f>'[1]S1 Maquette'!F94</f>
        <v>0</v>
      </c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46"/>
      <c r="W94"/>
    </row>
    <row r="95" spans="1:23" ht="30.5" customHeight="1" x14ac:dyDescent="0.35">
      <c r="A95" s="102">
        <f>'[1]S1 Maquette'!B95</f>
        <v>0</v>
      </c>
      <c r="B95" s="102">
        <f>'[1]S1 Maquette'!C95</f>
        <v>0</v>
      </c>
      <c r="C95" s="43">
        <f>'[1]S1 Maquette'!F95</f>
        <v>0</v>
      </c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46"/>
      <c r="W95"/>
    </row>
    <row r="96" spans="1:23" ht="30.5" customHeight="1" x14ac:dyDescent="0.35">
      <c r="A96" s="102">
        <f>'[1]S1 Maquette'!B96</f>
        <v>0</v>
      </c>
      <c r="B96" s="102">
        <f>'[1]S1 Maquette'!C96</f>
        <v>0</v>
      </c>
      <c r="C96" s="43">
        <f>'[1]S1 Maquette'!F96</f>
        <v>0</v>
      </c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46"/>
      <c r="W96"/>
    </row>
    <row r="97" spans="1:23" ht="30.5" customHeight="1" x14ac:dyDescent="0.35">
      <c r="A97" s="102">
        <f>'[1]S1 Maquette'!B97</f>
        <v>0</v>
      </c>
      <c r="B97" s="102">
        <f>'[1]S1 Maquette'!C97</f>
        <v>0</v>
      </c>
      <c r="C97" s="43">
        <f>'[1]S1 Maquette'!F97</f>
        <v>0</v>
      </c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46"/>
      <c r="W97"/>
    </row>
    <row r="98" spans="1:23" ht="30.5" customHeight="1" x14ac:dyDescent="0.35">
      <c r="A98" s="102">
        <f>'[1]S1 Maquette'!B98</f>
        <v>0</v>
      </c>
      <c r="B98" s="102">
        <f>'[1]S1 Maquette'!C98</f>
        <v>0</v>
      </c>
      <c r="C98" s="43">
        <f>'[1]S1 Maquette'!F98</f>
        <v>0</v>
      </c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46"/>
      <c r="W98"/>
    </row>
    <row r="99" spans="1:23" ht="30.5" customHeight="1" x14ac:dyDescent="0.35">
      <c r="A99" s="102">
        <f>'[1]S1 Maquette'!B99</f>
        <v>0</v>
      </c>
      <c r="B99" s="102">
        <f>'[1]S1 Maquette'!C99</f>
        <v>0</v>
      </c>
      <c r="C99" s="43">
        <f>'[1]S1 Maquette'!F99</f>
        <v>0</v>
      </c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46"/>
      <c r="W99"/>
    </row>
    <row r="100" spans="1:23" ht="30.5" customHeight="1" x14ac:dyDescent="0.35">
      <c r="A100" s="102">
        <f>'[1]S1 Maquette'!B100</f>
        <v>0</v>
      </c>
      <c r="B100" s="102">
        <f>'[1]S1 Maquette'!C100</f>
        <v>0</v>
      </c>
      <c r="C100" s="43">
        <f>'[1]S1 Maquette'!F100</f>
        <v>0</v>
      </c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46"/>
      <c r="W100"/>
    </row>
    <row r="101" spans="1:23" ht="30.5" customHeight="1" x14ac:dyDescent="0.35">
      <c r="A101" s="102">
        <f>'[1]S1 Maquette'!B101</f>
        <v>0</v>
      </c>
      <c r="B101" s="102">
        <f>'[1]S1 Maquette'!C101</f>
        <v>0</v>
      </c>
      <c r="C101" s="43">
        <f>'[1]S1 Maquette'!F101</f>
        <v>0</v>
      </c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46"/>
      <c r="W101"/>
    </row>
    <row r="102" spans="1:23" ht="30.5" customHeight="1" x14ac:dyDescent="0.35">
      <c r="A102" s="102">
        <f>'[1]S1 Maquette'!B102</f>
        <v>0</v>
      </c>
      <c r="B102" s="102">
        <f>'[1]S1 Maquette'!C102</f>
        <v>0</v>
      </c>
      <c r="C102" s="43">
        <f>'[1]S1 Maquette'!F102</f>
        <v>0</v>
      </c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46"/>
      <c r="W102"/>
    </row>
    <row r="103" spans="1:23" ht="30.5" customHeight="1" x14ac:dyDescent="0.35">
      <c r="A103" s="102">
        <f>'[1]S1 Maquette'!B103</f>
        <v>0</v>
      </c>
      <c r="B103" s="102">
        <f>'[1]S1 Maquette'!C103</f>
        <v>0</v>
      </c>
      <c r="C103" s="43">
        <f>'[1]S1 Maquette'!F103</f>
        <v>0</v>
      </c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46"/>
      <c r="W103"/>
    </row>
    <row r="104" spans="1:23" ht="30.5" customHeight="1" x14ac:dyDescent="0.35">
      <c r="A104" s="102">
        <f>'[1]S1 Maquette'!B104</f>
        <v>0</v>
      </c>
      <c r="B104" s="102">
        <f>'[1]S1 Maquette'!C104</f>
        <v>0</v>
      </c>
      <c r="C104" s="43">
        <f>'[1]S1 Maquette'!F104</f>
        <v>0</v>
      </c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46"/>
      <c r="W104"/>
    </row>
    <row r="105" spans="1:23" ht="30.5" customHeight="1" x14ac:dyDescent="0.35">
      <c r="A105" s="102">
        <f>'[1]S1 Maquette'!B105</f>
        <v>0</v>
      </c>
      <c r="B105" s="102">
        <f>'[1]S1 Maquette'!C105</f>
        <v>0</v>
      </c>
      <c r="C105" s="43">
        <f>'[1]S1 Maquette'!F105</f>
        <v>0</v>
      </c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46"/>
      <c r="W105"/>
    </row>
    <row r="106" spans="1:23" ht="30.5" customHeight="1" x14ac:dyDescent="0.35">
      <c r="A106" s="102">
        <f>'[1]S1 Maquette'!B106</f>
        <v>0</v>
      </c>
      <c r="B106" s="102">
        <f>'[1]S1 Maquette'!C106</f>
        <v>0</v>
      </c>
      <c r="C106" s="43">
        <f>'[1]S1 Maquette'!F106</f>
        <v>0</v>
      </c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46"/>
      <c r="W106"/>
    </row>
    <row r="107" spans="1:23" ht="30.5" customHeight="1" x14ac:dyDescent="0.35">
      <c r="A107" s="102">
        <f>'[1]S1 Maquette'!B107</f>
        <v>0</v>
      </c>
      <c r="B107" s="102">
        <f>'[1]S1 Maquette'!C107</f>
        <v>0</v>
      </c>
      <c r="C107" s="43">
        <f>'[1]S1 Maquette'!F107</f>
        <v>0</v>
      </c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46"/>
      <c r="W107"/>
    </row>
    <row r="108" spans="1:23" ht="30.5" customHeight="1" x14ac:dyDescent="0.35">
      <c r="A108" s="102">
        <f>'[1]S1 Maquette'!B108</f>
        <v>0</v>
      </c>
      <c r="B108" s="102">
        <f>'[1]S1 Maquette'!C108</f>
        <v>0</v>
      </c>
      <c r="C108" s="43">
        <f>'[1]S1 Maquette'!F108</f>
        <v>0</v>
      </c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46"/>
      <c r="W108"/>
    </row>
    <row r="109" spans="1:23" ht="30.5" customHeight="1" x14ac:dyDescent="0.35">
      <c r="A109" s="102">
        <f>'[1]S1 Maquette'!B109</f>
        <v>0</v>
      </c>
      <c r="B109" s="102">
        <f>'[1]S1 Maquette'!C109</f>
        <v>0</v>
      </c>
      <c r="C109" s="43">
        <f>'[1]S1 Maquette'!F109</f>
        <v>0</v>
      </c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46"/>
      <c r="W109"/>
    </row>
    <row r="110" spans="1:23" ht="30.5" customHeight="1" x14ac:dyDescent="0.35">
      <c r="A110" s="102">
        <f>'[1]S1 Maquette'!B110</f>
        <v>0</v>
      </c>
      <c r="B110" s="102">
        <f>'[1]S1 Maquette'!C110</f>
        <v>0</v>
      </c>
      <c r="C110" s="43">
        <f>'[1]S1 Maquette'!F110</f>
        <v>0</v>
      </c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46"/>
      <c r="W110"/>
    </row>
    <row r="111" spans="1:23" ht="30.5" customHeight="1" x14ac:dyDescent="0.35">
      <c r="A111" s="102">
        <f>'[1]S1 Maquette'!B111</f>
        <v>0</v>
      </c>
      <c r="B111" s="102">
        <f>'[1]S1 Maquette'!C111</f>
        <v>0</v>
      </c>
      <c r="C111" s="43">
        <f>'[1]S1 Maquette'!F111</f>
        <v>0</v>
      </c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46"/>
      <c r="W111"/>
    </row>
    <row r="112" spans="1:23" ht="30.5" customHeight="1" x14ac:dyDescent="0.35">
      <c r="A112" s="102">
        <f>'[1]S1 Maquette'!B112</f>
        <v>0</v>
      </c>
      <c r="B112" s="102">
        <f>'[1]S1 Maquette'!C112</f>
        <v>0</v>
      </c>
      <c r="C112" s="43">
        <f>'[1]S1 Maquette'!F112</f>
        <v>0</v>
      </c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46"/>
      <c r="W112"/>
    </row>
    <row r="113" spans="1:23" ht="30.5" customHeight="1" x14ac:dyDescent="0.35">
      <c r="A113" s="102">
        <f>'[1]S1 Maquette'!B113</f>
        <v>0</v>
      </c>
      <c r="B113" s="102">
        <f>'[1]S1 Maquette'!C113</f>
        <v>0</v>
      </c>
      <c r="C113" s="43">
        <f>'[1]S1 Maquette'!F113</f>
        <v>0</v>
      </c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46"/>
      <c r="W113"/>
    </row>
    <row r="114" spans="1:23" ht="30.5" customHeight="1" x14ac:dyDescent="0.35">
      <c r="A114" s="102">
        <f>'[1]S1 Maquette'!B114</f>
        <v>0</v>
      </c>
      <c r="B114" s="102">
        <f>'[1]S1 Maquette'!C114</f>
        <v>0</v>
      </c>
      <c r="C114" s="43">
        <f>'[1]S1 Maquette'!F114</f>
        <v>0</v>
      </c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46"/>
      <c r="W114"/>
    </row>
    <row r="115" spans="1:23" ht="30.5" customHeight="1" x14ac:dyDescent="0.35">
      <c r="A115" s="102">
        <f>'[1]S1 Maquette'!B115</f>
        <v>0</v>
      </c>
      <c r="B115" s="102">
        <f>'[1]S1 Maquette'!C115</f>
        <v>0</v>
      </c>
      <c r="C115" s="43">
        <f>'[1]S1 Maquette'!F115</f>
        <v>0</v>
      </c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46"/>
      <c r="W115"/>
    </row>
    <row r="116" spans="1:23" ht="30.5" customHeight="1" x14ac:dyDescent="0.35">
      <c r="A116" s="102">
        <f>'[1]S1 Maquette'!B116</f>
        <v>0</v>
      </c>
      <c r="B116" s="102">
        <f>'[1]S1 Maquette'!C116</f>
        <v>0</v>
      </c>
      <c r="C116" s="43">
        <f>'[1]S1 Maquette'!F116</f>
        <v>0</v>
      </c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46"/>
      <c r="W116"/>
    </row>
    <row r="117" spans="1:23" ht="30.5" customHeight="1" x14ac:dyDescent="0.35">
      <c r="A117" s="102">
        <f>'[1]S1 Maquette'!B117</f>
        <v>0</v>
      </c>
      <c r="B117" s="102">
        <f>'[1]S1 Maquette'!C117</f>
        <v>0</v>
      </c>
      <c r="C117" s="43">
        <f>'[1]S1 Maquette'!F117</f>
        <v>0</v>
      </c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46"/>
      <c r="W117"/>
    </row>
    <row r="118" spans="1:23" ht="30.5" customHeight="1" x14ac:dyDescent="0.35">
      <c r="A118" s="102">
        <f>'[1]S1 Maquette'!B118</f>
        <v>0</v>
      </c>
      <c r="B118" s="102">
        <f>'[1]S1 Maquette'!C118</f>
        <v>0</v>
      </c>
      <c r="C118" s="43">
        <f>'[1]S1 Maquette'!F118</f>
        <v>0</v>
      </c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46"/>
      <c r="W118"/>
    </row>
    <row r="119" spans="1:23" ht="30.5" customHeight="1" x14ac:dyDescent="0.35">
      <c r="A119" s="102">
        <f>'[1]S1 Maquette'!B119</f>
        <v>0</v>
      </c>
      <c r="B119" s="102">
        <f>'[1]S1 Maquette'!C119</f>
        <v>0</v>
      </c>
      <c r="C119" s="43">
        <f>'[1]S1 Maquette'!F119</f>
        <v>0</v>
      </c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46"/>
      <c r="W119"/>
    </row>
    <row r="120" spans="1:23" ht="30.5" customHeight="1" x14ac:dyDescent="0.35">
      <c r="A120" s="102">
        <f>'[1]S1 Maquette'!B120</f>
        <v>0</v>
      </c>
      <c r="B120" s="102">
        <f>'[1]S1 Maquette'!C120</f>
        <v>0</v>
      </c>
      <c r="C120" s="43">
        <f>'[1]S1 Maquette'!F120</f>
        <v>0</v>
      </c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46"/>
      <c r="W120"/>
    </row>
    <row r="121" spans="1:23" ht="30.5" customHeight="1" x14ac:dyDescent="0.35">
      <c r="A121" s="102">
        <f>'[1]S1 Maquette'!B121</f>
        <v>0</v>
      </c>
      <c r="B121" s="102">
        <f>'[1]S1 Maquette'!C121</f>
        <v>0</v>
      </c>
      <c r="C121" s="43">
        <f>'[1]S1 Maquette'!F121</f>
        <v>0</v>
      </c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46"/>
      <c r="W121"/>
    </row>
    <row r="122" spans="1:23" ht="30.5" customHeight="1" x14ac:dyDescent="0.35">
      <c r="A122" s="102">
        <f>'[1]S1 Maquette'!B122</f>
        <v>0</v>
      </c>
      <c r="B122" s="102">
        <f>'[1]S1 Maquette'!C122</f>
        <v>0</v>
      </c>
      <c r="C122" s="43">
        <f>'[1]S1 Maquette'!F122</f>
        <v>0</v>
      </c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46"/>
      <c r="W122"/>
    </row>
    <row r="123" spans="1:23" ht="30.5" customHeight="1" x14ac:dyDescent="0.35">
      <c r="A123" s="102">
        <f>'[1]S1 Maquette'!B123</f>
        <v>0</v>
      </c>
      <c r="B123" s="102">
        <f>'[1]S1 Maquette'!C123</f>
        <v>0</v>
      </c>
      <c r="C123" s="43">
        <f>'[1]S1 Maquette'!F123</f>
        <v>0</v>
      </c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46"/>
      <c r="W123"/>
    </row>
    <row r="124" spans="1:23" ht="30.5" customHeight="1" x14ac:dyDescent="0.35">
      <c r="A124" s="102">
        <f>'[1]S1 Maquette'!B124</f>
        <v>0</v>
      </c>
      <c r="B124" s="102">
        <f>'[1]S1 Maquette'!C124</f>
        <v>0</v>
      </c>
      <c r="C124" s="43">
        <f>'[1]S1 Maquette'!F124</f>
        <v>0</v>
      </c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46"/>
      <c r="W124"/>
    </row>
    <row r="125" spans="1:23" ht="30.5" customHeight="1" x14ac:dyDescent="0.35">
      <c r="A125" s="102">
        <f>'[1]S1 Maquette'!B125</f>
        <v>0</v>
      </c>
      <c r="B125" s="102">
        <f>'[1]S1 Maquette'!C125</f>
        <v>0</v>
      </c>
      <c r="C125" s="43">
        <f>'[1]S1 Maquette'!F125</f>
        <v>0</v>
      </c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46"/>
      <c r="W125"/>
    </row>
    <row r="126" spans="1:23" ht="30.5" customHeight="1" x14ac:dyDescent="0.35">
      <c r="A126" s="102">
        <f>'[1]S1 Maquette'!B126</f>
        <v>0</v>
      </c>
      <c r="B126" s="102">
        <f>'[1]S1 Maquette'!C126</f>
        <v>0</v>
      </c>
      <c r="C126" s="43">
        <f>'[1]S1 Maquette'!F126</f>
        <v>0</v>
      </c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46"/>
      <c r="W126"/>
    </row>
    <row r="127" spans="1:23" ht="30.5" customHeight="1" x14ac:dyDescent="0.35">
      <c r="A127" s="102">
        <f>'[1]S1 Maquette'!B127</f>
        <v>0</v>
      </c>
      <c r="B127" s="102">
        <f>'[1]S1 Maquette'!C127</f>
        <v>0</v>
      </c>
      <c r="C127" s="43">
        <f>'[1]S1 Maquette'!F127</f>
        <v>0</v>
      </c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46"/>
      <c r="W127"/>
    </row>
    <row r="128" spans="1:23" ht="30.5" customHeight="1" x14ac:dyDescent="0.35">
      <c r="A128" s="102">
        <f>'[1]S1 Maquette'!B128</f>
        <v>0</v>
      </c>
      <c r="B128" s="102">
        <f>'[1]S1 Maquette'!C128</f>
        <v>0</v>
      </c>
      <c r="C128" s="43">
        <f>'[1]S1 Maquette'!F128</f>
        <v>0</v>
      </c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46"/>
      <c r="W128"/>
    </row>
    <row r="129" spans="1:23" ht="30.5" customHeight="1" x14ac:dyDescent="0.35">
      <c r="A129" s="102">
        <f>'[1]S1 Maquette'!B129</f>
        <v>0</v>
      </c>
      <c r="B129" s="102">
        <f>'[1]S1 Maquette'!C129</f>
        <v>0</v>
      </c>
      <c r="C129" s="43">
        <f>'[1]S1 Maquette'!F129</f>
        <v>0</v>
      </c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46"/>
      <c r="W129"/>
    </row>
    <row r="130" spans="1:23" ht="30.5" customHeight="1" x14ac:dyDescent="0.35">
      <c r="A130" s="102">
        <f>'[1]S1 Maquette'!B130</f>
        <v>0</v>
      </c>
      <c r="B130" s="102">
        <f>'[1]S1 Maquette'!C130</f>
        <v>0</v>
      </c>
      <c r="C130" s="43">
        <f>'[1]S1 Maquette'!F130</f>
        <v>0</v>
      </c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46"/>
      <c r="W130"/>
    </row>
    <row r="131" spans="1:23" ht="30.5" customHeight="1" x14ac:dyDescent="0.35">
      <c r="A131" s="102">
        <f>'[1]S1 Maquette'!B131</f>
        <v>0</v>
      </c>
      <c r="B131" s="102">
        <f>'[1]S1 Maquette'!C131</f>
        <v>0</v>
      </c>
      <c r="C131" s="43">
        <f>'[1]S1 Maquette'!F131</f>
        <v>0</v>
      </c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46"/>
      <c r="W131"/>
    </row>
    <row r="132" spans="1:23" ht="30.5" customHeight="1" x14ac:dyDescent="0.35">
      <c r="A132" s="102">
        <f>'[1]S1 Maquette'!B132</f>
        <v>0</v>
      </c>
      <c r="B132" s="102">
        <f>'[1]S1 Maquette'!C132</f>
        <v>0</v>
      </c>
      <c r="C132" s="43">
        <f>'[1]S1 Maquette'!F132</f>
        <v>0</v>
      </c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46"/>
      <c r="W132"/>
    </row>
    <row r="133" spans="1:23" ht="30.5" customHeight="1" x14ac:dyDescent="0.35">
      <c r="A133" s="102">
        <f>'[1]S1 Maquette'!B133</f>
        <v>0</v>
      </c>
      <c r="B133" s="102">
        <f>'[1]S1 Maquette'!C133</f>
        <v>0</v>
      </c>
      <c r="C133" s="43">
        <f>'[1]S1 Maquette'!F133</f>
        <v>0</v>
      </c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46"/>
      <c r="W133"/>
    </row>
    <row r="134" spans="1:23" ht="30.5" customHeight="1" x14ac:dyDescent="0.35">
      <c r="A134" s="102">
        <f>'[1]S1 Maquette'!B134</f>
        <v>0</v>
      </c>
      <c r="B134" s="102">
        <f>'[1]S1 Maquette'!C134</f>
        <v>0</v>
      </c>
      <c r="C134" s="43">
        <f>'[1]S1 Maquette'!F134</f>
        <v>0</v>
      </c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46"/>
      <c r="W134"/>
    </row>
    <row r="135" spans="1:23" ht="30.5" customHeight="1" x14ac:dyDescent="0.35">
      <c r="A135" s="102">
        <f>'[1]S1 Maquette'!B135</f>
        <v>0</v>
      </c>
      <c r="B135" s="102">
        <f>'[1]S1 Maquette'!C135</f>
        <v>0</v>
      </c>
      <c r="C135" s="43">
        <f>'[1]S1 Maquette'!F135</f>
        <v>0</v>
      </c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46"/>
      <c r="W135"/>
    </row>
    <row r="136" spans="1:23" ht="30.5" customHeight="1" x14ac:dyDescent="0.35">
      <c r="A136" s="102">
        <f>'[1]S1 Maquette'!B136</f>
        <v>0</v>
      </c>
      <c r="B136" s="102">
        <f>'[1]S1 Maquette'!C136</f>
        <v>0</v>
      </c>
      <c r="C136" s="43">
        <f>'[1]S1 Maquette'!F136</f>
        <v>0</v>
      </c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46"/>
      <c r="W136"/>
    </row>
    <row r="137" spans="1:23" ht="30.5" customHeight="1" x14ac:dyDescent="0.35">
      <c r="A137" s="102">
        <f>'[1]S1 Maquette'!B137</f>
        <v>0</v>
      </c>
      <c r="B137" s="102">
        <f>'[1]S1 Maquette'!C137</f>
        <v>0</v>
      </c>
      <c r="C137" s="43">
        <f>'[1]S1 Maquette'!F137</f>
        <v>0</v>
      </c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46"/>
      <c r="W137"/>
    </row>
    <row r="138" spans="1:23" ht="30.5" customHeight="1" x14ac:dyDescent="0.35">
      <c r="A138" s="102">
        <f>'[1]S1 Maquette'!B138</f>
        <v>0</v>
      </c>
      <c r="B138" s="102">
        <f>'[1]S1 Maquette'!C138</f>
        <v>0</v>
      </c>
      <c r="C138" s="43">
        <f>'[1]S1 Maquette'!F138</f>
        <v>0</v>
      </c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46"/>
      <c r="W138"/>
    </row>
    <row r="139" spans="1:23" ht="30.5" customHeight="1" x14ac:dyDescent="0.35">
      <c r="A139" s="102">
        <f>'[1]S1 Maquette'!B139</f>
        <v>0</v>
      </c>
      <c r="B139" s="102">
        <f>'[1]S1 Maquette'!C139</f>
        <v>0</v>
      </c>
      <c r="C139" s="43">
        <f>'[1]S1 Maquette'!F139</f>
        <v>0</v>
      </c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46"/>
      <c r="W139"/>
    </row>
    <row r="140" spans="1:23" ht="30.5" customHeight="1" x14ac:dyDescent="0.35">
      <c r="A140" s="102">
        <f>'[1]S1 Maquette'!B140</f>
        <v>0</v>
      </c>
      <c r="B140" s="102">
        <f>'[1]S1 Maquette'!C140</f>
        <v>0</v>
      </c>
      <c r="C140" s="43">
        <f>'[1]S1 Maquette'!F140</f>
        <v>0</v>
      </c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46"/>
      <c r="W140"/>
    </row>
    <row r="141" spans="1:23" ht="30.5" customHeight="1" x14ac:dyDescent="0.35">
      <c r="A141" s="102">
        <f>'[1]S1 Maquette'!B141</f>
        <v>0</v>
      </c>
      <c r="B141" s="102">
        <f>'[1]S1 Maquette'!C141</f>
        <v>0</v>
      </c>
      <c r="C141" s="43">
        <f>'[1]S1 Maquette'!F141</f>
        <v>0</v>
      </c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46"/>
      <c r="W141"/>
    </row>
    <row r="142" spans="1:23" ht="30.5" customHeight="1" x14ac:dyDescent="0.35">
      <c r="A142" s="102">
        <f>'[1]S1 Maquette'!B142</f>
        <v>0</v>
      </c>
      <c r="B142" s="102">
        <f>'[1]S1 Maquette'!C142</f>
        <v>0</v>
      </c>
      <c r="C142" s="43">
        <f>'[1]S1 Maquette'!F142</f>
        <v>0</v>
      </c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46"/>
      <c r="W142"/>
    </row>
    <row r="143" spans="1:23" ht="30.5" customHeight="1" x14ac:dyDescent="0.35">
      <c r="A143" s="102">
        <f>'[1]S1 Maquette'!B143</f>
        <v>0</v>
      </c>
      <c r="B143" s="102">
        <f>'[1]S1 Maquette'!C143</f>
        <v>0</v>
      </c>
      <c r="C143" s="43">
        <f>'[1]S1 Maquette'!F143</f>
        <v>0</v>
      </c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46"/>
      <c r="W143"/>
    </row>
    <row r="144" spans="1:23" ht="30.5" customHeight="1" x14ac:dyDescent="0.35">
      <c r="A144" s="102">
        <f>'[1]S1 Maquette'!B144</f>
        <v>0</v>
      </c>
      <c r="B144" s="102">
        <f>'[1]S1 Maquette'!C144</f>
        <v>0</v>
      </c>
      <c r="C144" s="43">
        <f>'[1]S1 Maquette'!F144</f>
        <v>0</v>
      </c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46"/>
      <c r="W144"/>
    </row>
    <row r="145" spans="1:23" ht="30.5" customHeight="1" x14ac:dyDescent="0.35">
      <c r="A145" s="102">
        <f>'[1]S1 Maquette'!B145</f>
        <v>0</v>
      </c>
      <c r="B145" s="102">
        <f>'[1]S1 Maquette'!C145</f>
        <v>0</v>
      </c>
      <c r="C145" s="43">
        <f>'[1]S1 Maquette'!F145</f>
        <v>0</v>
      </c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46"/>
      <c r="W145"/>
    </row>
    <row r="146" spans="1:23" ht="30.5" customHeight="1" x14ac:dyDescent="0.35">
      <c r="A146" s="102">
        <f>'[1]S1 Maquette'!B146</f>
        <v>0</v>
      </c>
      <c r="B146" s="102">
        <f>'[1]S1 Maquette'!C146</f>
        <v>0</v>
      </c>
      <c r="C146" s="43">
        <f>'[1]S1 Maquette'!F146</f>
        <v>0</v>
      </c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46"/>
      <c r="W146"/>
    </row>
    <row r="147" spans="1:23" ht="30.5" customHeight="1" x14ac:dyDescent="0.35">
      <c r="A147" s="102">
        <f>'[1]S1 Maquette'!B147</f>
        <v>0</v>
      </c>
      <c r="B147" s="102">
        <f>'[1]S1 Maquette'!C147</f>
        <v>0</v>
      </c>
      <c r="C147" s="43">
        <f>'[1]S1 Maquette'!F147</f>
        <v>0</v>
      </c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46"/>
      <c r="W147"/>
    </row>
    <row r="148" spans="1:23" ht="30.5" customHeight="1" x14ac:dyDescent="0.35">
      <c r="A148" s="102">
        <f>'[1]S1 Maquette'!B148</f>
        <v>0</v>
      </c>
      <c r="B148" s="102">
        <f>'[1]S1 Maquette'!C148</f>
        <v>0</v>
      </c>
      <c r="C148" s="43">
        <f>'[1]S1 Maquette'!F148</f>
        <v>0</v>
      </c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46"/>
      <c r="W148"/>
    </row>
    <row r="149" spans="1:23" ht="30.5" customHeight="1" x14ac:dyDescent="0.35">
      <c r="A149" s="102">
        <f>'[1]S1 Maquette'!B149</f>
        <v>0</v>
      </c>
      <c r="B149" s="102">
        <f>'[1]S1 Maquette'!C149</f>
        <v>0</v>
      </c>
      <c r="C149" s="43">
        <f>'[1]S1 Maquette'!F149</f>
        <v>0</v>
      </c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46"/>
      <c r="W149"/>
    </row>
    <row r="150" spans="1:23" ht="30.5" customHeight="1" x14ac:dyDescent="0.35">
      <c r="A150" s="102">
        <f>'[1]S1 Maquette'!B150</f>
        <v>0</v>
      </c>
      <c r="B150" s="102">
        <f>'[1]S1 Maquette'!C150</f>
        <v>0</v>
      </c>
      <c r="C150" s="43">
        <f>'[1]S1 Maquette'!F150</f>
        <v>0</v>
      </c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46"/>
      <c r="W150"/>
    </row>
    <row r="151" spans="1:23" ht="30.5" customHeight="1" x14ac:dyDescent="0.35">
      <c r="A151" s="102">
        <f>'[1]S1 Maquette'!B151</f>
        <v>0</v>
      </c>
      <c r="B151" s="102">
        <f>'[1]S1 Maquette'!C151</f>
        <v>0</v>
      </c>
      <c r="C151" s="43">
        <f>'[1]S1 Maquette'!F151</f>
        <v>0</v>
      </c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46"/>
      <c r="W151"/>
    </row>
    <row r="152" spans="1:23" ht="30.5" customHeight="1" x14ac:dyDescent="0.35">
      <c r="A152" s="102">
        <f>'[1]S1 Maquette'!B152</f>
        <v>0</v>
      </c>
      <c r="B152" s="102">
        <f>'[1]S1 Maquette'!C152</f>
        <v>0</v>
      </c>
      <c r="C152" s="43">
        <f>'[1]S1 Maquette'!F152</f>
        <v>0</v>
      </c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46"/>
      <c r="W152"/>
    </row>
    <row r="153" spans="1:23" ht="30.5" customHeight="1" x14ac:dyDescent="0.35">
      <c r="A153" s="102">
        <f>'[1]S1 Maquette'!B153</f>
        <v>0</v>
      </c>
      <c r="B153" s="102">
        <f>'[1]S1 Maquette'!C153</f>
        <v>0</v>
      </c>
      <c r="C153" s="43">
        <f>'[1]S1 Maquette'!F153</f>
        <v>0</v>
      </c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46"/>
      <c r="W153"/>
    </row>
    <row r="154" spans="1:23" ht="30.5" customHeight="1" x14ac:dyDescent="0.35">
      <c r="A154" s="102">
        <f>'[1]S1 Maquette'!B154</f>
        <v>0</v>
      </c>
      <c r="B154" s="102">
        <f>'[1]S1 Maquette'!C154</f>
        <v>0</v>
      </c>
      <c r="C154" s="43">
        <f>'[1]S1 Maquette'!F154</f>
        <v>0</v>
      </c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46"/>
      <c r="W154"/>
    </row>
    <row r="155" spans="1:23" ht="30.5" customHeight="1" x14ac:dyDescent="0.35">
      <c r="A155" s="102">
        <f>'[1]S1 Maquette'!B155</f>
        <v>0</v>
      </c>
      <c r="B155" s="102">
        <f>'[1]S1 Maquette'!C155</f>
        <v>0</v>
      </c>
      <c r="C155" s="43">
        <f>'[1]S1 Maquette'!F155</f>
        <v>0</v>
      </c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46"/>
      <c r="W155"/>
    </row>
    <row r="156" spans="1:23" ht="30.5" customHeight="1" x14ac:dyDescent="0.35">
      <c r="A156" s="102">
        <f>'[1]S1 Maquette'!B156</f>
        <v>0</v>
      </c>
      <c r="B156" s="102">
        <f>'[1]S1 Maquette'!C156</f>
        <v>0</v>
      </c>
      <c r="C156" s="43">
        <f>'[1]S1 Maquette'!F156</f>
        <v>0</v>
      </c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46"/>
      <c r="W156"/>
    </row>
    <row r="157" spans="1:23" ht="30.5" customHeight="1" x14ac:dyDescent="0.35">
      <c r="A157" s="102">
        <f>'[1]S1 Maquette'!B157</f>
        <v>0</v>
      </c>
      <c r="B157" s="102">
        <f>'[1]S1 Maquette'!C157</f>
        <v>0</v>
      </c>
      <c r="C157" s="43">
        <f>'[1]S1 Maquette'!F157</f>
        <v>0</v>
      </c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46"/>
      <c r="W157"/>
    </row>
    <row r="158" spans="1:23" ht="30.5" customHeight="1" x14ac:dyDescent="0.35">
      <c r="A158" s="102">
        <f>'[1]S1 Maquette'!B158</f>
        <v>0</v>
      </c>
      <c r="B158" s="102">
        <f>'[1]S1 Maquette'!C158</f>
        <v>0</v>
      </c>
      <c r="C158" s="43">
        <f>'[1]S1 Maquette'!F158</f>
        <v>0</v>
      </c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46"/>
      <c r="W158"/>
    </row>
    <row r="159" spans="1:23" ht="30.5" customHeight="1" x14ac:dyDescent="0.35">
      <c r="A159" s="102">
        <f>'[1]S1 Maquette'!B159</f>
        <v>0</v>
      </c>
      <c r="B159" s="102">
        <f>'[1]S1 Maquette'!C159</f>
        <v>0</v>
      </c>
      <c r="C159" s="43">
        <f>'[1]S1 Maquette'!F159</f>
        <v>0</v>
      </c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46"/>
      <c r="W159"/>
    </row>
    <row r="160" spans="1:23" ht="30.5" customHeight="1" x14ac:dyDescent="0.35">
      <c r="A160" s="102">
        <f>'[1]S1 Maquette'!B160</f>
        <v>0</v>
      </c>
      <c r="B160" s="102">
        <f>'[1]S1 Maquette'!C160</f>
        <v>0</v>
      </c>
      <c r="C160" s="43">
        <f>'[1]S1 Maquette'!F160</f>
        <v>0</v>
      </c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46"/>
      <c r="W160"/>
    </row>
    <row r="161" spans="1:23" ht="30.5" customHeight="1" x14ac:dyDescent="0.35">
      <c r="A161" s="102">
        <f>'[1]S1 Maquette'!B161</f>
        <v>0</v>
      </c>
      <c r="B161" s="102">
        <f>'[1]S1 Maquette'!C161</f>
        <v>0</v>
      </c>
      <c r="C161" s="43">
        <f>'[1]S1 Maquette'!F161</f>
        <v>0</v>
      </c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46"/>
      <c r="W161"/>
    </row>
    <row r="162" spans="1:23" ht="30.5" customHeight="1" x14ac:dyDescent="0.35">
      <c r="A162" s="102">
        <f>'[1]S1 Maquette'!B162</f>
        <v>0</v>
      </c>
      <c r="B162" s="102">
        <f>'[1]S1 Maquette'!C162</f>
        <v>0</v>
      </c>
      <c r="C162" s="43">
        <f>'[1]S1 Maquette'!F162</f>
        <v>0</v>
      </c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46"/>
      <c r="W162"/>
    </row>
    <row r="163" spans="1:23" ht="30.5" customHeight="1" x14ac:dyDescent="0.35">
      <c r="A163" s="102">
        <f>'[1]S1 Maquette'!B163</f>
        <v>0</v>
      </c>
      <c r="B163" s="102">
        <f>'[1]S1 Maquette'!C163</f>
        <v>0</v>
      </c>
      <c r="C163" s="43">
        <f>'[1]S1 Maquette'!F163</f>
        <v>0</v>
      </c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46"/>
      <c r="W163"/>
    </row>
    <row r="164" spans="1:23" ht="30.5" customHeight="1" x14ac:dyDescent="0.35">
      <c r="A164" s="102">
        <f>'[1]S1 Maquette'!B164</f>
        <v>0</v>
      </c>
      <c r="B164" s="102">
        <f>'[1]S1 Maquette'!C164</f>
        <v>0</v>
      </c>
      <c r="C164" s="43">
        <f>'[1]S1 Maquette'!F164</f>
        <v>0</v>
      </c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46"/>
      <c r="W164"/>
    </row>
    <row r="165" spans="1:23" ht="30.5" customHeight="1" x14ac:dyDescent="0.35">
      <c r="A165" s="102">
        <f>'[1]S1 Maquette'!B165</f>
        <v>0</v>
      </c>
      <c r="B165" s="102">
        <f>'[1]S1 Maquette'!C165</f>
        <v>0</v>
      </c>
      <c r="C165" s="43">
        <f>'[1]S1 Maquette'!F165</f>
        <v>0</v>
      </c>
      <c r="D165" s="101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46"/>
      <c r="W165"/>
    </row>
    <row r="166" spans="1:23" ht="30.5" customHeight="1" x14ac:dyDescent="0.35">
      <c r="A166" s="102">
        <f>'[1]S1 Maquette'!B166</f>
        <v>0</v>
      </c>
      <c r="B166" s="102">
        <f>'[1]S1 Maquette'!C166</f>
        <v>0</v>
      </c>
      <c r="C166" s="43">
        <f>'[1]S1 Maquette'!F166</f>
        <v>0</v>
      </c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46"/>
      <c r="W166"/>
    </row>
    <row r="167" spans="1:23" ht="30.5" customHeight="1" x14ac:dyDescent="0.35">
      <c r="A167" s="102">
        <f>'[1]S1 Maquette'!B167</f>
        <v>0</v>
      </c>
      <c r="B167" s="102">
        <f>'[1]S1 Maquette'!C167</f>
        <v>0</v>
      </c>
      <c r="C167" s="43">
        <f>'[1]S1 Maquette'!F167</f>
        <v>0</v>
      </c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46"/>
      <c r="W167"/>
    </row>
    <row r="168" spans="1:23" ht="30.5" customHeight="1" x14ac:dyDescent="0.35">
      <c r="A168" s="102">
        <f>'[1]S1 Maquette'!B168</f>
        <v>0</v>
      </c>
      <c r="B168" s="102">
        <f>'[1]S1 Maquette'!C168</f>
        <v>0</v>
      </c>
      <c r="C168" s="43">
        <f>'[1]S1 Maquette'!F168</f>
        <v>0</v>
      </c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46"/>
      <c r="W168"/>
    </row>
    <row r="169" spans="1:23" ht="30.5" customHeight="1" x14ac:dyDescent="0.35">
      <c r="A169" s="102">
        <f>'[1]S1 Maquette'!B169</f>
        <v>0</v>
      </c>
      <c r="B169" s="102">
        <f>'[1]S1 Maquette'!C169</f>
        <v>0</v>
      </c>
      <c r="C169" s="43">
        <f>'[1]S1 Maquette'!F169</f>
        <v>0</v>
      </c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46"/>
      <c r="W169"/>
    </row>
    <row r="170" spans="1:23" ht="30.5" customHeight="1" x14ac:dyDescent="0.35">
      <c r="A170" s="102">
        <f>'[1]S1 Maquette'!B170</f>
        <v>0</v>
      </c>
      <c r="B170" s="102">
        <f>'[1]S1 Maquette'!C170</f>
        <v>0</v>
      </c>
      <c r="C170" s="43">
        <f>'[1]S1 Maquette'!F170</f>
        <v>0</v>
      </c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46"/>
      <c r="W170"/>
    </row>
    <row r="171" spans="1:23" ht="30.5" customHeight="1" x14ac:dyDescent="0.35">
      <c r="A171" s="102">
        <f>'[1]S1 Maquette'!B171</f>
        <v>0</v>
      </c>
      <c r="B171" s="102">
        <f>'[1]S1 Maquette'!C171</f>
        <v>0</v>
      </c>
      <c r="C171" s="43">
        <f>'[1]S1 Maquette'!F171</f>
        <v>0</v>
      </c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46"/>
      <c r="W171"/>
    </row>
    <row r="172" spans="1:23" ht="30.5" customHeight="1" x14ac:dyDescent="0.35">
      <c r="A172" s="102">
        <f>'[1]S1 Maquette'!B172</f>
        <v>0</v>
      </c>
      <c r="B172" s="102">
        <f>'[1]S1 Maquette'!C172</f>
        <v>0</v>
      </c>
      <c r="C172" s="43">
        <f>'[1]S1 Maquette'!F172</f>
        <v>0</v>
      </c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46"/>
      <c r="W172"/>
    </row>
    <row r="173" spans="1:23" ht="30.5" customHeight="1" x14ac:dyDescent="0.35">
      <c r="A173" s="102">
        <f>'[1]S1 Maquette'!B173</f>
        <v>0</v>
      </c>
      <c r="B173" s="102">
        <f>'[1]S1 Maquette'!C173</f>
        <v>0</v>
      </c>
      <c r="C173" s="43">
        <f>'[1]S1 Maquette'!F173</f>
        <v>0</v>
      </c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46"/>
      <c r="W173"/>
    </row>
    <row r="174" spans="1:23" ht="30.5" customHeight="1" x14ac:dyDescent="0.35">
      <c r="A174" s="102">
        <f>'[1]S1 Maquette'!B174</f>
        <v>0</v>
      </c>
      <c r="B174" s="102">
        <f>'[1]S1 Maquette'!C174</f>
        <v>0</v>
      </c>
      <c r="C174" s="43">
        <f>'[1]S1 Maquette'!F174</f>
        <v>0</v>
      </c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  <c r="S174" s="101"/>
      <c r="T174" s="46"/>
      <c r="W174"/>
    </row>
    <row r="175" spans="1:23" ht="30.5" customHeight="1" x14ac:dyDescent="0.35">
      <c r="A175" s="102">
        <f>'[1]S1 Maquette'!B175</f>
        <v>0</v>
      </c>
      <c r="B175" s="102">
        <f>'[1]S1 Maquette'!C175</f>
        <v>0</v>
      </c>
      <c r="C175" s="43">
        <f>'[1]S1 Maquette'!F175</f>
        <v>0</v>
      </c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  <c r="S175" s="101"/>
      <c r="T175" s="46"/>
      <c r="W175"/>
    </row>
    <row r="176" spans="1:23" ht="30.5" customHeight="1" x14ac:dyDescent="0.35">
      <c r="A176" s="102">
        <f>'[1]S1 Maquette'!B176</f>
        <v>0</v>
      </c>
      <c r="B176" s="102">
        <f>'[1]S1 Maquette'!C176</f>
        <v>0</v>
      </c>
      <c r="C176" s="43">
        <f>'[1]S1 Maquette'!F176</f>
        <v>0</v>
      </c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  <c r="S176" s="101"/>
      <c r="T176" s="46"/>
      <c r="W176"/>
    </row>
    <row r="177" spans="1:23" ht="30.5" customHeight="1" x14ac:dyDescent="0.35">
      <c r="A177" s="102">
        <f>'[1]S1 Maquette'!B177</f>
        <v>0</v>
      </c>
      <c r="B177" s="102">
        <f>'[1]S1 Maquette'!C177</f>
        <v>0</v>
      </c>
      <c r="C177" s="43">
        <f>'[1]S1 Maquette'!F177</f>
        <v>0</v>
      </c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  <c r="S177" s="101"/>
      <c r="T177" s="46"/>
      <c r="W177"/>
    </row>
    <row r="178" spans="1:23" ht="30.5" customHeight="1" x14ac:dyDescent="0.35">
      <c r="A178" s="102">
        <f>'[1]S1 Maquette'!B178</f>
        <v>0</v>
      </c>
      <c r="B178" s="102">
        <f>'[1]S1 Maquette'!C178</f>
        <v>0</v>
      </c>
      <c r="C178" s="43">
        <f>'[1]S1 Maquette'!F178</f>
        <v>0</v>
      </c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  <c r="S178" s="101"/>
      <c r="T178" s="46"/>
      <c r="W178"/>
    </row>
    <row r="179" spans="1:23" ht="30.5" customHeight="1" x14ac:dyDescent="0.35">
      <c r="A179" s="102">
        <f>'[1]S1 Maquette'!B179</f>
        <v>0</v>
      </c>
      <c r="B179" s="102">
        <f>'[1]S1 Maquette'!C179</f>
        <v>0</v>
      </c>
      <c r="C179" s="43">
        <f>'[1]S1 Maquette'!F179</f>
        <v>0</v>
      </c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  <c r="S179" s="101"/>
      <c r="T179" s="46"/>
      <c r="W179"/>
    </row>
    <row r="180" spans="1:23" ht="30.5" customHeight="1" x14ac:dyDescent="0.35">
      <c r="A180" s="102">
        <f>'[1]S1 Maquette'!B180</f>
        <v>0</v>
      </c>
      <c r="B180" s="102">
        <f>'[1]S1 Maquette'!C180</f>
        <v>0</v>
      </c>
      <c r="C180" s="43">
        <f>'[1]S1 Maquette'!F180</f>
        <v>0</v>
      </c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  <c r="S180" s="101"/>
      <c r="T180" s="46"/>
      <c r="W180"/>
    </row>
    <row r="181" spans="1:23" ht="30.5" customHeight="1" x14ac:dyDescent="0.35">
      <c r="A181" s="102">
        <f>'[1]S1 Maquette'!B181</f>
        <v>0</v>
      </c>
      <c r="B181" s="102">
        <f>'[1]S1 Maquette'!C181</f>
        <v>0</v>
      </c>
      <c r="C181" s="43">
        <f>'[1]S1 Maquette'!F181</f>
        <v>0</v>
      </c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46"/>
      <c r="W181"/>
    </row>
    <row r="182" spans="1:23" ht="30.5" customHeight="1" x14ac:dyDescent="0.35">
      <c r="A182" s="102">
        <f>'[1]S1 Maquette'!B182</f>
        <v>0</v>
      </c>
      <c r="B182" s="102">
        <f>'[1]S1 Maquette'!C182</f>
        <v>0</v>
      </c>
      <c r="C182" s="43">
        <f>'[1]S1 Maquette'!F182</f>
        <v>0</v>
      </c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46"/>
      <c r="W182"/>
    </row>
    <row r="183" spans="1:23" ht="30.5" customHeight="1" x14ac:dyDescent="0.35">
      <c r="A183" s="102">
        <f>'[1]S1 Maquette'!B183</f>
        <v>0</v>
      </c>
      <c r="B183" s="102">
        <f>'[1]S1 Maquette'!C183</f>
        <v>0</v>
      </c>
      <c r="C183" s="43">
        <f>'[1]S1 Maquette'!F183</f>
        <v>0</v>
      </c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46"/>
      <c r="W183"/>
    </row>
    <row r="184" spans="1:23" ht="30.5" customHeight="1" x14ac:dyDescent="0.35">
      <c r="A184" s="102">
        <f>'[1]S1 Maquette'!B184</f>
        <v>0</v>
      </c>
      <c r="B184" s="102">
        <f>'[1]S1 Maquette'!C184</f>
        <v>0</v>
      </c>
      <c r="C184" s="43">
        <f>'[1]S1 Maquette'!F184</f>
        <v>0</v>
      </c>
      <c r="D184" s="101"/>
      <c r="E184" s="101"/>
      <c r="F184" s="101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101"/>
      <c r="S184" s="101"/>
      <c r="T184" s="46"/>
      <c r="W184"/>
    </row>
    <row r="185" spans="1:23" ht="30.5" customHeight="1" x14ac:dyDescent="0.35">
      <c r="A185" s="102">
        <f>'[1]S1 Maquette'!B185</f>
        <v>0</v>
      </c>
      <c r="B185" s="102">
        <f>'[1]S1 Maquette'!C185</f>
        <v>0</v>
      </c>
      <c r="C185" s="43">
        <f>'[1]S1 Maquette'!F185</f>
        <v>0</v>
      </c>
      <c r="D185" s="101"/>
      <c r="E185" s="101"/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01"/>
      <c r="S185" s="101"/>
      <c r="T185" s="46"/>
      <c r="W185"/>
    </row>
    <row r="186" spans="1:23" ht="30.5" customHeight="1" x14ac:dyDescent="0.35">
      <c r="A186" s="102">
        <f>'[1]S1 Maquette'!B186</f>
        <v>0</v>
      </c>
      <c r="B186" s="102">
        <f>'[1]S1 Maquette'!C186</f>
        <v>0</v>
      </c>
      <c r="C186" s="43">
        <f>'[1]S1 Maquette'!F186</f>
        <v>0</v>
      </c>
      <c r="D186" s="101"/>
      <c r="E186" s="101"/>
      <c r="F186" s="101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  <c r="S186" s="101"/>
      <c r="T186" s="46"/>
      <c r="W186"/>
    </row>
    <row r="187" spans="1:23" ht="30.5" customHeight="1" x14ac:dyDescent="0.35">
      <c r="A187" s="102">
        <f>'[1]S1 Maquette'!B187</f>
        <v>0</v>
      </c>
      <c r="B187" s="102">
        <f>'[1]S1 Maquette'!C187</f>
        <v>0</v>
      </c>
      <c r="C187" s="43">
        <f>'[1]S1 Maquette'!F187</f>
        <v>0</v>
      </c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  <c r="S187" s="101"/>
      <c r="T187" s="46"/>
      <c r="W187"/>
    </row>
    <row r="188" spans="1:23" ht="30.5" customHeight="1" x14ac:dyDescent="0.35">
      <c r="A188" s="102">
        <f>'[1]S1 Maquette'!B188</f>
        <v>0</v>
      </c>
      <c r="B188" s="102">
        <f>'[1]S1 Maquette'!C188</f>
        <v>0</v>
      </c>
      <c r="C188" s="43">
        <f>'[1]S1 Maquette'!F188</f>
        <v>0</v>
      </c>
      <c r="D188" s="101"/>
      <c r="E188" s="101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  <c r="S188" s="101"/>
      <c r="T188" s="46"/>
      <c r="W188"/>
    </row>
    <row r="189" spans="1:23" ht="30.5" customHeight="1" x14ac:dyDescent="0.35">
      <c r="A189" s="102">
        <f>'[1]S1 Maquette'!B189</f>
        <v>0</v>
      </c>
      <c r="B189" s="102">
        <f>'[1]S1 Maquette'!C189</f>
        <v>0</v>
      </c>
      <c r="C189" s="43">
        <f>'[1]S1 Maquette'!F189</f>
        <v>0</v>
      </c>
      <c r="D189" s="101"/>
      <c r="E189" s="101"/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101"/>
      <c r="S189" s="101"/>
      <c r="T189" s="46"/>
      <c r="W189"/>
    </row>
    <row r="190" spans="1:23" ht="30.5" customHeight="1" x14ac:dyDescent="0.35">
      <c r="A190" s="102">
        <f>'[1]S1 Maquette'!B190</f>
        <v>0</v>
      </c>
      <c r="B190" s="102">
        <f>'[1]S1 Maquette'!C190</f>
        <v>0</v>
      </c>
      <c r="C190" s="43">
        <f>'[1]S1 Maquette'!F190</f>
        <v>0</v>
      </c>
      <c r="D190" s="101"/>
      <c r="E190" s="101"/>
      <c r="F190" s="101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101"/>
      <c r="S190" s="101"/>
      <c r="T190" s="46"/>
      <c r="W190"/>
    </row>
    <row r="191" spans="1:23" ht="30.5" customHeight="1" x14ac:dyDescent="0.35">
      <c r="A191" s="102">
        <f>'[1]S1 Maquette'!B191</f>
        <v>0</v>
      </c>
      <c r="B191" s="102">
        <f>'[1]S1 Maquette'!C191</f>
        <v>0</v>
      </c>
      <c r="C191" s="43">
        <f>'[1]S1 Maquette'!F191</f>
        <v>0</v>
      </c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46"/>
      <c r="W191"/>
    </row>
    <row r="192" spans="1:23" ht="30.5" customHeight="1" x14ac:dyDescent="0.35">
      <c r="A192" s="102">
        <f>'[1]S1 Maquette'!B192</f>
        <v>0</v>
      </c>
      <c r="B192" s="102">
        <f>'[1]S1 Maquette'!C192</f>
        <v>0</v>
      </c>
      <c r="C192" s="43">
        <f>'[1]S1 Maquette'!F192</f>
        <v>0</v>
      </c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46"/>
      <c r="W192"/>
    </row>
    <row r="193" spans="1:23" ht="30.5" customHeight="1" x14ac:dyDescent="0.35">
      <c r="A193" s="102">
        <f>'[1]S1 Maquette'!B193</f>
        <v>0</v>
      </c>
      <c r="B193" s="102">
        <f>'[1]S1 Maquette'!C193</f>
        <v>0</v>
      </c>
      <c r="C193" s="43">
        <f>'[1]S1 Maquette'!F193</f>
        <v>0</v>
      </c>
      <c r="D193" s="101"/>
      <c r="E193" s="101"/>
      <c r="F193" s="101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01"/>
      <c r="S193" s="101"/>
      <c r="T193" s="46"/>
      <c r="W193"/>
    </row>
    <row r="194" spans="1:23" ht="30.5" customHeight="1" x14ac:dyDescent="0.35">
      <c r="A194" s="102">
        <f>'[1]S1 Maquette'!B194</f>
        <v>0</v>
      </c>
      <c r="B194" s="102">
        <f>'[1]S1 Maquette'!C194</f>
        <v>0</v>
      </c>
      <c r="C194" s="43">
        <f>'[1]S1 Maquette'!F194</f>
        <v>0</v>
      </c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  <c r="S194" s="101"/>
      <c r="T194" s="46"/>
      <c r="W194"/>
    </row>
    <row r="195" spans="1:23" ht="30.5" customHeight="1" x14ac:dyDescent="0.35">
      <c r="A195" s="102">
        <f>'[1]S1 Maquette'!B195</f>
        <v>0</v>
      </c>
      <c r="B195" s="102">
        <f>'[1]S1 Maquette'!C195</f>
        <v>0</v>
      </c>
      <c r="C195" s="43">
        <f>'[1]S1 Maquette'!F195</f>
        <v>0</v>
      </c>
      <c r="D195" s="101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01"/>
      <c r="S195" s="101"/>
      <c r="T195" s="46"/>
      <c r="W195"/>
    </row>
    <row r="196" spans="1:23" ht="30.5" customHeight="1" x14ac:dyDescent="0.35">
      <c r="A196" s="102">
        <f>'[1]S1 Maquette'!B196</f>
        <v>0</v>
      </c>
      <c r="B196" s="102">
        <f>'[1]S1 Maquette'!C196</f>
        <v>0</v>
      </c>
      <c r="C196" s="43">
        <f>'[1]S1 Maquette'!F196</f>
        <v>0</v>
      </c>
      <c r="D196" s="101"/>
      <c r="E196" s="101"/>
      <c r="F196" s="101"/>
      <c r="G196" s="101"/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101"/>
      <c r="S196" s="101"/>
      <c r="T196" s="46"/>
      <c r="W196"/>
    </row>
    <row r="197" spans="1:23" ht="30.5" customHeight="1" x14ac:dyDescent="0.35">
      <c r="A197" s="102">
        <f>'[1]S1 Maquette'!B197</f>
        <v>0</v>
      </c>
      <c r="B197" s="102">
        <f>'[1]S1 Maquette'!C197</f>
        <v>0</v>
      </c>
      <c r="C197" s="43">
        <f>'[1]S1 Maquette'!F197</f>
        <v>0</v>
      </c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46"/>
      <c r="W197"/>
    </row>
    <row r="198" spans="1:23" ht="30.5" customHeight="1" x14ac:dyDescent="0.35">
      <c r="A198" s="102">
        <f>'[1]S1 Maquette'!B198</f>
        <v>0</v>
      </c>
      <c r="B198" s="102">
        <f>'[1]S1 Maquette'!C198</f>
        <v>0</v>
      </c>
      <c r="C198" s="43">
        <f>'[1]S1 Maquette'!F198</f>
        <v>0</v>
      </c>
      <c r="D198" s="101"/>
      <c r="E198" s="101"/>
      <c r="F198" s="101"/>
      <c r="G198" s="101"/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101"/>
      <c r="S198" s="101"/>
      <c r="T198" s="46"/>
      <c r="W198"/>
    </row>
    <row r="199" spans="1:23" ht="30.5" customHeight="1" x14ac:dyDescent="0.35">
      <c r="A199" s="102">
        <f>'[1]S1 Maquette'!B199</f>
        <v>0</v>
      </c>
      <c r="B199" s="102">
        <f>'[1]S1 Maquette'!C199</f>
        <v>0</v>
      </c>
      <c r="C199" s="43">
        <f>'[1]S1 Maquette'!F199</f>
        <v>0</v>
      </c>
      <c r="D199" s="101"/>
      <c r="E199" s="101"/>
      <c r="F199" s="101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101"/>
      <c r="S199" s="101"/>
      <c r="T199" s="46"/>
      <c r="W199"/>
    </row>
    <row r="200" spans="1:23" ht="30.5" customHeight="1" x14ac:dyDescent="0.35">
      <c r="A200" s="102">
        <f>'[1]S1 Maquette'!B200</f>
        <v>0</v>
      </c>
      <c r="B200" s="102">
        <f>'[1]S1 Maquette'!C200</f>
        <v>0</v>
      </c>
      <c r="C200" s="43">
        <f>'[1]S1 Maquette'!F200</f>
        <v>0</v>
      </c>
      <c r="D200" s="101"/>
      <c r="E200" s="101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101"/>
      <c r="S200" s="101"/>
      <c r="T200" s="46"/>
      <c r="W200"/>
    </row>
    <row r="201" spans="1:23" ht="30.5" customHeight="1" x14ac:dyDescent="0.35">
      <c r="A201" s="102">
        <f>'[1]S1 Maquette'!B201</f>
        <v>0</v>
      </c>
      <c r="B201" s="102">
        <f>'[1]S1 Maquette'!C201</f>
        <v>0</v>
      </c>
      <c r="C201" s="43">
        <f>'[1]S1 Maquette'!F201</f>
        <v>0</v>
      </c>
      <c r="D201" s="101"/>
      <c r="E201" s="101"/>
      <c r="F201" s="101"/>
      <c r="G201" s="101"/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101"/>
      <c r="S201" s="101"/>
      <c r="T201" s="46"/>
      <c r="W201"/>
    </row>
    <row r="202" spans="1:23" ht="30.5" customHeight="1" x14ac:dyDescent="0.35">
      <c r="A202" s="102">
        <f>'[1]S1 Maquette'!B202</f>
        <v>0</v>
      </c>
      <c r="B202" s="102">
        <f>'[1]S1 Maquette'!C202</f>
        <v>0</v>
      </c>
      <c r="C202" s="43">
        <f>'[1]S1 Maquette'!F202</f>
        <v>0</v>
      </c>
      <c r="D202" s="101"/>
      <c r="E202" s="101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101"/>
      <c r="S202" s="101"/>
      <c r="T202" s="46"/>
      <c r="W202"/>
    </row>
    <row r="203" spans="1:23" ht="30.5" customHeight="1" x14ac:dyDescent="0.35">
      <c r="A203" s="102">
        <f>'[1]S1 Maquette'!B203</f>
        <v>0</v>
      </c>
      <c r="B203" s="102">
        <f>'[1]S1 Maquette'!C203</f>
        <v>0</v>
      </c>
      <c r="C203" s="43">
        <f>'[1]S1 Maquette'!F203</f>
        <v>0</v>
      </c>
      <c r="D203" s="101"/>
      <c r="E203" s="101"/>
      <c r="F203" s="101"/>
      <c r="G203" s="101"/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101"/>
      <c r="S203" s="101"/>
      <c r="T203" s="46"/>
      <c r="W203"/>
    </row>
    <row r="204" spans="1:23" ht="30.5" customHeight="1" x14ac:dyDescent="0.35">
      <c r="A204" s="102">
        <f>'[1]S1 Maquette'!B204</f>
        <v>0</v>
      </c>
      <c r="B204" s="102">
        <f>'[1]S1 Maquette'!C204</f>
        <v>0</v>
      </c>
      <c r="C204" s="43">
        <f>'[1]S1 Maquette'!F204</f>
        <v>0</v>
      </c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46"/>
      <c r="W204"/>
    </row>
    <row r="205" spans="1:23" ht="30.5" customHeight="1" x14ac:dyDescent="0.35">
      <c r="A205" s="102">
        <f>'[1]S1 Maquette'!B205</f>
        <v>0</v>
      </c>
      <c r="B205" s="102">
        <f>'[1]S1 Maquette'!C205</f>
        <v>0</v>
      </c>
      <c r="C205" s="43">
        <f>'[1]S1 Maquette'!F205</f>
        <v>0</v>
      </c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46"/>
      <c r="W205"/>
    </row>
    <row r="206" spans="1:23" ht="30.5" customHeight="1" x14ac:dyDescent="0.35">
      <c r="A206" s="102">
        <f>'[1]S1 Maquette'!B206</f>
        <v>0</v>
      </c>
      <c r="B206" s="102">
        <f>'[1]S1 Maquette'!C206</f>
        <v>0</v>
      </c>
      <c r="C206" s="43">
        <f>'[1]S1 Maquette'!F206</f>
        <v>0</v>
      </c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46"/>
      <c r="W206"/>
    </row>
    <row r="207" spans="1:23" ht="30.5" customHeight="1" x14ac:dyDescent="0.35">
      <c r="A207" s="102">
        <f>'[1]S1 Maquette'!B207</f>
        <v>0</v>
      </c>
      <c r="B207" s="102">
        <f>'[1]S1 Maquette'!C207</f>
        <v>0</v>
      </c>
      <c r="C207" s="43">
        <f>'[1]S1 Maquette'!F207</f>
        <v>0</v>
      </c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46"/>
      <c r="W207"/>
    </row>
    <row r="208" spans="1:23" ht="30.5" customHeight="1" x14ac:dyDescent="0.35">
      <c r="A208" s="102">
        <f>'[1]S1 Maquette'!B208</f>
        <v>0</v>
      </c>
      <c r="B208" s="102">
        <f>'[1]S1 Maquette'!C208</f>
        <v>0</v>
      </c>
      <c r="C208" s="43">
        <f>'[1]S1 Maquette'!F208</f>
        <v>0</v>
      </c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  <c r="S208" s="101"/>
      <c r="T208" s="46"/>
      <c r="W208"/>
    </row>
    <row r="209" spans="1:23" ht="30.5" customHeight="1" x14ac:dyDescent="0.35">
      <c r="A209" s="102">
        <f>'[1]S1 Maquette'!B209</f>
        <v>0</v>
      </c>
      <c r="B209" s="102">
        <f>'[1]S1 Maquette'!C209</f>
        <v>0</v>
      </c>
      <c r="C209" s="43">
        <f>'[1]S1 Maquette'!F209</f>
        <v>0</v>
      </c>
      <c r="D209" s="101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101"/>
      <c r="S209" s="101"/>
      <c r="T209" s="46"/>
      <c r="W209"/>
    </row>
    <row r="210" spans="1:23" ht="30.5" customHeight="1" x14ac:dyDescent="0.35">
      <c r="A210" s="102">
        <f>'[1]S1 Maquette'!B210</f>
        <v>0</v>
      </c>
      <c r="B210" s="102">
        <f>'[1]S1 Maquette'!C210</f>
        <v>0</v>
      </c>
      <c r="C210" s="43">
        <f>'[1]S1 Maquette'!F210</f>
        <v>0</v>
      </c>
      <c r="D210" s="101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101"/>
      <c r="S210" s="101"/>
      <c r="T210" s="46"/>
      <c r="W210"/>
    </row>
    <row r="211" spans="1:23" ht="30.5" customHeight="1" x14ac:dyDescent="0.35">
      <c r="A211" s="102">
        <f>'[1]S1 Maquette'!B211</f>
        <v>0</v>
      </c>
      <c r="B211" s="102">
        <f>'[1]S1 Maquette'!C211</f>
        <v>0</v>
      </c>
      <c r="C211" s="43">
        <f>'[1]S1 Maquette'!F211</f>
        <v>0</v>
      </c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46"/>
      <c r="W211"/>
    </row>
    <row r="212" spans="1:23" ht="30.5" customHeight="1" x14ac:dyDescent="0.35">
      <c r="A212" s="102">
        <f>'[1]S1 Maquette'!B212</f>
        <v>0</v>
      </c>
      <c r="B212" s="102">
        <f>'[1]S1 Maquette'!C212</f>
        <v>0</v>
      </c>
      <c r="C212" s="43">
        <f>'[1]S1 Maquette'!F212</f>
        <v>0</v>
      </c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  <c r="T212" s="46"/>
      <c r="W212"/>
    </row>
    <row r="213" spans="1:23" ht="30.5" customHeight="1" x14ac:dyDescent="0.35">
      <c r="A213" s="102">
        <f>'[1]S1 Maquette'!B213</f>
        <v>0</v>
      </c>
      <c r="B213" s="102">
        <f>'[1]S1 Maquette'!C213</f>
        <v>0</v>
      </c>
      <c r="C213" s="43">
        <f>'[1]S1 Maquette'!F213</f>
        <v>0</v>
      </c>
      <c r="D213" s="101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46"/>
      <c r="W213"/>
    </row>
    <row r="214" spans="1:23" ht="30.5" customHeight="1" x14ac:dyDescent="0.35">
      <c r="A214" s="102">
        <f>'[1]S1 Maquette'!B214</f>
        <v>0</v>
      </c>
      <c r="B214" s="102">
        <f>'[1]S1 Maquette'!C214</f>
        <v>0</v>
      </c>
      <c r="C214" s="43">
        <f>'[1]S1 Maquette'!F214</f>
        <v>0</v>
      </c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  <c r="S214" s="101"/>
      <c r="T214" s="46"/>
      <c r="W214"/>
    </row>
    <row r="215" spans="1:23" ht="30.5" customHeight="1" x14ac:dyDescent="0.35">
      <c r="A215" s="102">
        <f>'[1]S1 Maquette'!B215</f>
        <v>0</v>
      </c>
      <c r="B215" s="102">
        <f>'[1]S1 Maquette'!C215</f>
        <v>0</v>
      </c>
      <c r="C215" s="43">
        <f>'[1]S1 Maquette'!F215</f>
        <v>0</v>
      </c>
      <c r="D215" s="101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1"/>
      <c r="T215" s="46"/>
      <c r="W215"/>
    </row>
    <row r="216" spans="1:23" ht="30.5" customHeight="1" x14ac:dyDescent="0.35">
      <c r="A216" s="102">
        <f>'[1]S1 Maquette'!B216</f>
        <v>0</v>
      </c>
      <c r="B216" s="102">
        <f>'[1]S1 Maquette'!C216</f>
        <v>0</v>
      </c>
      <c r="C216" s="43">
        <f>'[1]S1 Maquette'!F216</f>
        <v>0</v>
      </c>
      <c r="D216" s="101"/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101"/>
      <c r="S216" s="101"/>
      <c r="T216" s="46"/>
      <c r="W216"/>
    </row>
    <row r="217" spans="1:23" ht="30.5" customHeight="1" x14ac:dyDescent="0.35">
      <c r="A217" s="102">
        <f>'[1]S1 Maquette'!B217</f>
        <v>0</v>
      </c>
      <c r="B217" s="102">
        <f>'[1]S1 Maquette'!C217</f>
        <v>0</v>
      </c>
      <c r="C217" s="43">
        <f>'[1]S1 Maquette'!F217</f>
        <v>0</v>
      </c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46"/>
      <c r="W217"/>
    </row>
    <row r="218" spans="1:23" ht="30.5" customHeight="1" x14ac:dyDescent="0.35">
      <c r="A218" s="102">
        <f>'[1]S1 Maquette'!B218</f>
        <v>0</v>
      </c>
      <c r="B218" s="102">
        <f>'[1]S1 Maquette'!C218</f>
        <v>0</v>
      </c>
      <c r="C218" s="43">
        <f>'[1]S1 Maquette'!F218</f>
        <v>0</v>
      </c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46"/>
      <c r="W218"/>
    </row>
    <row r="219" spans="1:23" ht="30.5" customHeight="1" x14ac:dyDescent="0.35">
      <c r="A219" s="102">
        <f>'[1]S1 Maquette'!B219</f>
        <v>0</v>
      </c>
      <c r="B219" s="102">
        <f>'[1]S1 Maquette'!C219</f>
        <v>0</v>
      </c>
      <c r="C219" s="43">
        <f>'[1]S1 Maquette'!F219</f>
        <v>0</v>
      </c>
      <c r="D219" s="101"/>
      <c r="E219" s="101"/>
      <c r="F219" s="101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101"/>
      <c r="S219" s="101"/>
      <c r="T219" s="46"/>
      <c r="W219"/>
    </row>
    <row r="220" spans="1:23" ht="30.5" customHeight="1" x14ac:dyDescent="0.35">
      <c r="A220" s="102">
        <f>'[1]S1 Maquette'!B220</f>
        <v>0</v>
      </c>
      <c r="B220" s="102">
        <f>'[1]S1 Maquette'!C220</f>
        <v>0</v>
      </c>
      <c r="C220" s="43">
        <f>'[1]S1 Maquette'!F220</f>
        <v>0</v>
      </c>
      <c r="D220" s="101"/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101"/>
      <c r="S220" s="101"/>
      <c r="T220" s="46"/>
      <c r="W220"/>
    </row>
    <row r="221" spans="1:23" ht="30.5" customHeight="1" x14ac:dyDescent="0.35">
      <c r="A221" s="102">
        <f>'[1]S1 Maquette'!B221</f>
        <v>0</v>
      </c>
      <c r="B221" s="102">
        <f>'[1]S1 Maquette'!C221</f>
        <v>0</v>
      </c>
      <c r="C221" s="43">
        <f>'[1]S1 Maquette'!F221</f>
        <v>0</v>
      </c>
      <c r="D221" s="101"/>
      <c r="E221" s="101"/>
      <c r="F221" s="101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101"/>
      <c r="S221" s="101"/>
      <c r="T221" s="46"/>
      <c r="W221"/>
    </row>
    <row r="222" spans="1:23" ht="30.5" customHeight="1" x14ac:dyDescent="0.35">
      <c r="A222" s="102">
        <f>'[1]S1 Maquette'!B222</f>
        <v>0</v>
      </c>
      <c r="B222" s="102">
        <f>'[1]S1 Maquette'!C222</f>
        <v>0</v>
      </c>
      <c r="C222" s="43">
        <f>'[1]S1 Maquette'!F222</f>
        <v>0</v>
      </c>
      <c r="D222" s="101"/>
      <c r="E222" s="101"/>
      <c r="F222" s="101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101"/>
      <c r="S222" s="101"/>
      <c r="T222" s="46"/>
      <c r="W222"/>
    </row>
    <row r="223" spans="1:23" ht="30.5" customHeight="1" x14ac:dyDescent="0.35">
      <c r="A223" s="102">
        <f>'[1]S1 Maquette'!B223</f>
        <v>0</v>
      </c>
      <c r="B223" s="102">
        <f>'[1]S1 Maquette'!C223</f>
        <v>0</v>
      </c>
      <c r="C223" s="43">
        <f>'[1]S1 Maquette'!F223</f>
        <v>0</v>
      </c>
      <c r="D223" s="101"/>
      <c r="E223" s="101"/>
      <c r="F223" s="101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101"/>
      <c r="S223" s="101"/>
      <c r="T223" s="46"/>
      <c r="W223"/>
    </row>
    <row r="224" spans="1:23" ht="30.5" customHeight="1" x14ac:dyDescent="0.35">
      <c r="A224" s="102">
        <f>'[1]S1 Maquette'!B224</f>
        <v>0</v>
      </c>
      <c r="B224" s="102">
        <f>'[1]S1 Maquette'!C224</f>
        <v>0</v>
      </c>
      <c r="C224" s="43">
        <f>'[1]S1 Maquette'!F224</f>
        <v>0</v>
      </c>
      <c r="D224" s="101"/>
      <c r="E224" s="101"/>
      <c r="F224" s="101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1"/>
      <c r="R224" s="101"/>
      <c r="S224" s="101"/>
      <c r="T224" s="46"/>
      <c r="W224"/>
    </row>
    <row r="225" spans="1:23" ht="30.5" customHeight="1" x14ac:dyDescent="0.35">
      <c r="A225" s="102">
        <f>'[1]S1 Maquette'!B225</f>
        <v>0</v>
      </c>
      <c r="B225" s="102">
        <f>'[1]S1 Maquette'!C225</f>
        <v>0</v>
      </c>
      <c r="C225" s="43">
        <f>'[1]S1 Maquette'!F225</f>
        <v>0</v>
      </c>
      <c r="D225" s="101"/>
      <c r="E225" s="101"/>
      <c r="F225" s="101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101"/>
      <c r="S225" s="101"/>
      <c r="T225" s="46"/>
      <c r="W225"/>
    </row>
    <row r="226" spans="1:23" ht="30.5" customHeight="1" x14ac:dyDescent="0.35">
      <c r="A226" s="102">
        <f>'[1]S1 Maquette'!B226</f>
        <v>0</v>
      </c>
      <c r="B226" s="102">
        <f>'[1]S1 Maquette'!C226</f>
        <v>0</v>
      </c>
      <c r="C226" s="43">
        <f>'[1]S1 Maquette'!F226</f>
        <v>0</v>
      </c>
      <c r="D226" s="101"/>
      <c r="E226" s="101"/>
      <c r="F226" s="101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101"/>
      <c r="S226" s="101"/>
      <c r="T226" s="46"/>
      <c r="W226"/>
    </row>
    <row r="227" spans="1:23" ht="30.5" customHeight="1" x14ac:dyDescent="0.35">
      <c r="A227" s="102">
        <f>'[1]S1 Maquette'!B227</f>
        <v>0</v>
      </c>
      <c r="B227" s="102">
        <f>'[1]S1 Maquette'!C227</f>
        <v>0</v>
      </c>
      <c r="C227" s="43">
        <f>'[1]S1 Maquette'!F227</f>
        <v>0</v>
      </c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46"/>
      <c r="W227"/>
    </row>
    <row r="228" spans="1:23" ht="30.5" customHeight="1" x14ac:dyDescent="0.35">
      <c r="A228" s="102">
        <f>'[1]S1 Maquette'!B228</f>
        <v>0</v>
      </c>
      <c r="B228" s="102">
        <f>'[1]S1 Maquette'!C228</f>
        <v>0</v>
      </c>
      <c r="C228" s="43">
        <f>'[1]S1 Maquette'!F228</f>
        <v>0</v>
      </c>
      <c r="D228" s="101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101"/>
      <c r="S228" s="101"/>
      <c r="T228" s="46"/>
      <c r="W228"/>
    </row>
    <row r="229" spans="1:23" ht="30.5" customHeight="1" x14ac:dyDescent="0.35">
      <c r="A229" s="102">
        <f>'[1]S1 Maquette'!B229</f>
        <v>0</v>
      </c>
      <c r="B229" s="102">
        <f>'[1]S1 Maquette'!C229</f>
        <v>0</v>
      </c>
      <c r="C229" s="43">
        <f>'[1]S1 Maquette'!F229</f>
        <v>0</v>
      </c>
      <c r="D229" s="101"/>
      <c r="E229" s="101"/>
      <c r="F229" s="101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101"/>
      <c r="S229" s="101"/>
      <c r="T229" s="46"/>
      <c r="W229"/>
    </row>
    <row r="230" spans="1:23" ht="30.5" customHeight="1" x14ac:dyDescent="0.35">
      <c r="A230" s="102">
        <f>'[1]S1 Maquette'!B230</f>
        <v>0</v>
      </c>
      <c r="B230" s="102">
        <f>'[1]S1 Maquette'!C230</f>
        <v>0</v>
      </c>
      <c r="C230" s="43">
        <f>'[1]S1 Maquette'!F230</f>
        <v>0</v>
      </c>
      <c r="D230" s="101"/>
      <c r="E230" s="101"/>
      <c r="F230" s="101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101"/>
      <c r="S230" s="101"/>
      <c r="T230" s="46"/>
      <c r="W230"/>
    </row>
    <row r="231" spans="1:23" ht="30.5" customHeight="1" x14ac:dyDescent="0.35">
      <c r="A231" s="102">
        <f>'[1]S1 Maquette'!B231</f>
        <v>0</v>
      </c>
      <c r="B231" s="102">
        <f>'[1]S1 Maquette'!C231</f>
        <v>0</v>
      </c>
      <c r="C231" s="43">
        <f>'[1]S1 Maquette'!F231</f>
        <v>0</v>
      </c>
      <c r="D231" s="101"/>
      <c r="E231" s="101"/>
      <c r="F231" s="101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101"/>
      <c r="S231" s="101"/>
      <c r="T231" s="46"/>
      <c r="W231"/>
    </row>
    <row r="232" spans="1:23" ht="30.5" customHeight="1" x14ac:dyDescent="0.35">
      <c r="A232" s="102">
        <f>'[1]S1 Maquette'!B232</f>
        <v>0</v>
      </c>
      <c r="B232" s="102">
        <f>'[1]S1 Maquette'!C232</f>
        <v>0</v>
      </c>
      <c r="C232" s="43">
        <f>'[1]S1 Maquette'!F232</f>
        <v>0</v>
      </c>
      <c r="D232" s="101"/>
      <c r="E232" s="101"/>
      <c r="F232" s="101"/>
      <c r="G232" s="101"/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101"/>
      <c r="S232" s="101"/>
      <c r="T232" s="46"/>
      <c r="W232"/>
    </row>
    <row r="233" spans="1:23" ht="30.5" customHeight="1" x14ac:dyDescent="0.35">
      <c r="A233" s="102">
        <f>'[1]S1 Maquette'!B233</f>
        <v>0</v>
      </c>
      <c r="B233" s="102">
        <f>'[1]S1 Maquette'!C233</f>
        <v>0</v>
      </c>
      <c r="C233" s="43">
        <f>'[1]S1 Maquette'!F233</f>
        <v>0</v>
      </c>
      <c r="D233" s="101"/>
      <c r="E233" s="101"/>
      <c r="F233" s="101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101"/>
      <c r="S233" s="101"/>
      <c r="T233" s="46"/>
      <c r="W233"/>
    </row>
    <row r="234" spans="1:23" ht="30.5" customHeight="1" x14ac:dyDescent="0.35">
      <c r="A234" s="102">
        <f>'[1]S1 Maquette'!B234</f>
        <v>0</v>
      </c>
      <c r="B234" s="102">
        <f>'[1]S1 Maquette'!C234</f>
        <v>0</v>
      </c>
      <c r="C234" s="43">
        <f>'[1]S1 Maquette'!F234</f>
        <v>0</v>
      </c>
      <c r="D234" s="101"/>
      <c r="E234" s="101"/>
      <c r="F234" s="101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101"/>
      <c r="S234" s="101"/>
      <c r="T234" s="46"/>
      <c r="W234"/>
    </row>
    <row r="235" spans="1:23" ht="30.5" customHeight="1" x14ac:dyDescent="0.35">
      <c r="A235" s="102">
        <f>'[1]S1 Maquette'!B235</f>
        <v>0</v>
      </c>
      <c r="B235" s="102">
        <f>'[1]S1 Maquette'!C235</f>
        <v>0</v>
      </c>
      <c r="C235" s="43">
        <f>'[1]S1 Maquette'!F235</f>
        <v>0</v>
      </c>
      <c r="D235" s="101"/>
      <c r="E235" s="101"/>
      <c r="F235" s="101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101"/>
      <c r="S235" s="101"/>
      <c r="T235" s="46"/>
      <c r="W235"/>
    </row>
    <row r="236" spans="1:23" ht="30.5" customHeight="1" x14ac:dyDescent="0.35">
      <c r="A236" s="102">
        <f>'[1]S1 Maquette'!B236</f>
        <v>0</v>
      </c>
      <c r="B236" s="102">
        <f>'[1]S1 Maquette'!C236</f>
        <v>0</v>
      </c>
      <c r="C236" s="43">
        <f>'[1]S1 Maquette'!F236</f>
        <v>0</v>
      </c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101"/>
      <c r="S236" s="101"/>
      <c r="T236" s="46"/>
      <c r="W236"/>
    </row>
    <row r="237" spans="1:23" ht="30.5" customHeight="1" x14ac:dyDescent="0.35">
      <c r="A237" s="102">
        <f>'[1]S1 Maquette'!B237</f>
        <v>0</v>
      </c>
      <c r="B237" s="102">
        <f>'[1]S1 Maquette'!C237</f>
        <v>0</v>
      </c>
      <c r="C237" s="43">
        <f>'[1]S1 Maquette'!F237</f>
        <v>0</v>
      </c>
      <c r="D237" s="101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101"/>
      <c r="S237" s="101"/>
      <c r="T237" s="46"/>
      <c r="W237"/>
    </row>
    <row r="238" spans="1:23" ht="30.5" customHeight="1" x14ac:dyDescent="0.35">
      <c r="A238" s="102">
        <f>'[1]S1 Maquette'!B238</f>
        <v>0</v>
      </c>
      <c r="B238" s="102">
        <f>'[1]S1 Maquette'!C238</f>
        <v>0</v>
      </c>
      <c r="C238" s="43">
        <f>'[1]S1 Maquette'!F238</f>
        <v>0</v>
      </c>
      <c r="D238" s="101"/>
      <c r="E238" s="101"/>
      <c r="F238" s="101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1"/>
      <c r="R238" s="101"/>
      <c r="S238" s="101"/>
      <c r="T238" s="46"/>
      <c r="W238"/>
    </row>
    <row r="239" spans="1:23" ht="30.5" customHeight="1" x14ac:dyDescent="0.35">
      <c r="A239" s="102">
        <f>'[1]S1 Maquette'!B239</f>
        <v>0</v>
      </c>
      <c r="B239" s="102">
        <f>'[1]S1 Maquette'!C239</f>
        <v>0</v>
      </c>
      <c r="C239" s="43">
        <f>'[1]S1 Maquette'!F239</f>
        <v>0</v>
      </c>
      <c r="D239" s="101"/>
      <c r="E239" s="101"/>
      <c r="F239" s="101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101"/>
      <c r="S239" s="101"/>
      <c r="T239" s="46"/>
      <c r="W239"/>
    </row>
    <row r="240" spans="1:23" ht="30.5" customHeight="1" x14ac:dyDescent="0.35">
      <c r="A240" s="102">
        <f>'[1]S1 Maquette'!B240</f>
        <v>0</v>
      </c>
      <c r="B240" s="102">
        <f>'[1]S1 Maquette'!C240</f>
        <v>0</v>
      </c>
      <c r="C240" s="43">
        <f>'[1]S1 Maquette'!F240</f>
        <v>0</v>
      </c>
      <c r="D240" s="101"/>
      <c r="E240" s="101"/>
      <c r="F240" s="101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1"/>
      <c r="R240" s="101"/>
      <c r="S240" s="101"/>
      <c r="T240" s="46"/>
      <c r="W240"/>
    </row>
    <row r="241" spans="1:23" ht="30.5" customHeight="1" x14ac:dyDescent="0.35">
      <c r="A241" s="102">
        <f>'[1]S1 Maquette'!B241</f>
        <v>0</v>
      </c>
      <c r="B241" s="102">
        <f>'[1]S1 Maquette'!C241</f>
        <v>0</v>
      </c>
      <c r="C241" s="43">
        <f>'[1]S1 Maquette'!F241</f>
        <v>0</v>
      </c>
      <c r="D241" s="101"/>
      <c r="E241" s="101"/>
      <c r="F241" s="101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1"/>
      <c r="R241" s="101"/>
      <c r="S241" s="101"/>
      <c r="T241" s="46"/>
      <c r="W241"/>
    </row>
    <row r="242" spans="1:23" ht="30.5" customHeight="1" x14ac:dyDescent="0.35">
      <c r="A242" s="102">
        <f>'[1]S1 Maquette'!B242</f>
        <v>0</v>
      </c>
      <c r="B242" s="102">
        <f>'[1]S1 Maquette'!C242</f>
        <v>0</v>
      </c>
      <c r="C242" s="43">
        <f>'[1]S1 Maquette'!F242</f>
        <v>0</v>
      </c>
      <c r="D242" s="101"/>
      <c r="E242" s="101"/>
      <c r="F242" s="101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1"/>
      <c r="R242" s="101"/>
      <c r="S242" s="101"/>
      <c r="T242" s="46"/>
      <c r="W242"/>
    </row>
    <row r="243" spans="1:23" ht="30.5" customHeight="1" x14ac:dyDescent="0.35">
      <c r="A243" s="102">
        <f>'[1]S1 Maquette'!B243</f>
        <v>0</v>
      </c>
      <c r="B243" s="102">
        <f>'[1]S1 Maquette'!C243</f>
        <v>0</v>
      </c>
      <c r="C243" s="43">
        <f>'[1]S1 Maquette'!F243</f>
        <v>0</v>
      </c>
      <c r="D243" s="101"/>
      <c r="E243" s="101"/>
      <c r="F243" s="101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1"/>
      <c r="R243" s="101"/>
      <c r="S243" s="101"/>
      <c r="T243" s="46"/>
      <c r="W243"/>
    </row>
    <row r="244" spans="1:23" ht="30.5" customHeight="1" x14ac:dyDescent="0.35">
      <c r="A244" s="102">
        <f>'[1]S1 Maquette'!B244</f>
        <v>0</v>
      </c>
      <c r="B244" s="102">
        <f>'[1]S1 Maquette'!C244</f>
        <v>0</v>
      </c>
      <c r="C244" s="43">
        <f>'[1]S1 Maquette'!F244</f>
        <v>0</v>
      </c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101"/>
      <c r="S244" s="101"/>
      <c r="T244" s="46"/>
      <c r="W244"/>
    </row>
    <row r="245" spans="1:23" ht="30.5" customHeight="1" x14ac:dyDescent="0.35">
      <c r="A245" s="102">
        <f>'[1]S1 Maquette'!B245</f>
        <v>0</v>
      </c>
      <c r="B245" s="102">
        <f>'[1]S1 Maquette'!C245</f>
        <v>0</v>
      </c>
      <c r="C245" s="43">
        <f>'[1]S1 Maquette'!F245</f>
        <v>0</v>
      </c>
      <c r="D245" s="101"/>
      <c r="E245" s="101"/>
      <c r="F245" s="101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1"/>
      <c r="R245" s="101"/>
      <c r="S245" s="101"/>
      <c r="T245" s="46"/>
      <c r="W245"/>
    </row>
    <row r="246" spans="1:23" ht="30.5" customHeight="1" x14ac:dyDescent="0.35">
      <c r="A246" s="102">
        <f>'[1]S1 Maquette'!B246</f>
        <v>0</v>
      </c>
      <c r="B246" s="102">
        <f>'[1]S1 Maquette'!C246</f>
        <v>0</v>
      </c>
      <c r="C246" s="43">
        <f>'[1]S1 Maquette'!F246</f>
        <v>0</v>
      </c>
      <c r="D246" s="101"/>
      <c r="E246" s="101"/>
      <c r="F246" s="101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1"/>
      <c r="R246" s="101"/>
      <c r="S246" s="101"/>
      <c r="T246" s="46"/>
      <c r="W246"/>
    </row>
    <row r="247" spans="1:23" ht="30.5" customHeight="1" x14ac:dyDescent="0.35">
      <c r="A247" s="102">
        <f>'[1]S1 Maquette'!B247</f>
        <v>0</v>
      </c>
      <c r="B247" s="102">
        <f>'[1]S1 Maquette'!C247</f>
        <v>0</v>
      </c>
      <c r="C247" s="43">
        <f>'[1]S1 Maquette'!F247</f>
        <v>0</v>
      </c>
      <c r="D247" s="101"/>
      <c r="E247" s="101"/>
      <c r="F247" s="101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1"/>
      <c r="R247" s="101"/>
      <c r="S247" s="101"/>
      <c r="T247" s="46"/>
      <c r="W247"/>
    </row>
    <row r="248" spans="1:23" ht="30.5" customHeight="1" x14ac:dyDescent="0.35">
      <c r="A248" s="102">
        <f>'[1]S1 Maquette'!B248</f>
        <v>0</v>
      </c>
      <c r="B248" s="102">
        <f>'[1]S1 Maquette'!C248</f>
        <v>0</v>
      </c>
      <c r="C248" s="43">
        <f>'[1]S1 Maquette'!F248</f>
        <v>0</v>
      </c>
      <c r="D248" s="101"/>
      <c r="E248" s="101"/>
      <c r="F248" s="101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1"/>
      <c r="R248" s="101"/>
      <c r="S248" s="101"/>
      <c r="T248" s="46"/>
      <c r="W248"/>
    </row>
    <row r="249" spans="1:23" ht="30.5" customHeight="1" x14ac:dyDescent="0.35">
      <c r="A249" s="102">
        <f>'[1]S1 Maquette'!B249</f>
        <v>0</v>
      </c>
      <c r="B249" s="102">
        <f>'[1]S1 Maquette'!C249</f>
        <v>0</v>
      </c>
      <c r="C249" s="43">
        <f>'[1]S1 Maquette'!F249</f>
        <v>0</v>
      </c>
      <c r="D249" s="101"/>
      <c r="E249" s="101"/>
      <c r="F249" s="101"/>
      <c r="G249" s="101"/>
      <c r="H249" s="101"/>
      <c r="I249" s="101"/>
      <c r="J249" s="101"/>
      <c r="K249" s="101"/>
      <c r="L249" s="101"/>
      <c r="M249" s="101"/>
      <c r="N249" s="101"/>
      <c r="O249" s="101"/>
      <c r="P249" s="101"/>
      <c r="Q249" s="101"/>
      <c r="R249" s="101"/>
      <c r="S249" s="101"/>
      <c r="T249" s="46"/>
      <c r="W249"/>
    </row>
    <row r="250" spans="1:23" ht="30.5" customHeight="1" x14ac:dyDescent="0.35">
      <c r="A250" s="102">
        <f>'[1]S1 Maquette'!B250</f>
        <v>0</v>
      </c>
      <c r="B250" s="102">
        <f>'[1]S1 Maquette'!C250</f>
        <v>0</v>
      </c>
      <c r="C250" s="43">
        <f>'[1]S1 Maquette'!F250</f>
        <v>0</v>
      </c>
      <c r="D250" s="101"/>
      <c r="E250" s="101"/>
      <c r="F250" s="101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1"/>
      <c r="R250" s="101"/>
      <c r="S250" s="101"/>
      <c r="T250" s="46"/>
      <c r="W250"/>
    </row>
    <row r="251" spans="1:23" ht="30.5" customHeight="1" x14ac:dyDescent="0.35">
      <c r="A251" s="102">
        <f>'[1]S1 Maquette'!B251</f>
        <v>0</v>
      </c>
      <c r="B251" s="102">
        <f>'[1]S1 Maquette'!C251</f>
        <v>0</v>
      </c>
      <c r="C251" s="43">
        <f>'[1]S1 Maquette'!F251</f>
        <v>0</v>
      </c>
      <c r="D251" s="101"/>
      <c r="E251" s="101"/>
      <c r="F251" s="101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1"/>
      <c r="R251" s="101"/>
      <c r="S251" s="101"/>
      <c r="T251" s="46"/>
      <c r="W251"/>
    </row>
    <row r="252" spans="1:23" ht="30.5" customHeight="1" x14ac:dyDescent="0.35">
      <c r="A252" s="102">
        <f>'[1]S1 Maquette'!B252</f>
        <v>0</v>
      </c>
      <c r="B252" s="102">
        <f>'[1]S1 Maquette'!C252</f>
        <v>0</v>
      </c>
      <c r="C252" s="43">
        <f>'[1]S1 Maquette'!F252</f>
        <v>0</v>
      </c>
      <c r="D252" s="101"/>
      <c r="E252" s="101"/>
      <c r="F252" s="101"/>
      <c r="G252" s="101"/>
      <c r="H252" s="101"/>
      <c r="I252" s="101"/>
      <c r="J252" s="101"/>
      <c r="K252" s="101"/>
      <c r="L252" s="101"/>
      <c r="M252" s="101"/>
      <c r="N252" s="101"/>
      <c r="O252" s="101"/>
      <c r="P252" s="101"/>
      <c r="Q252" s="101"/>
      <c r="R252" s="101"/>
      <c r="S252" s="101"/>
      <c r="T252" s="46"/>
      <c r="W252"/>
    </row>
    <row r="253" spans="1:23" ht="30.5" customHeight="1" x14ac:dyDescent="0.35">
      <c r="A253" s="102">
        <f>'[1]S1 Maquette'!B253</f>
        <v>0</v>
      </c>
      <c r="B253" s="102">
        <f>'[1]S1 Maquette'!C253</f>
        <v>0</v>
      </c>
      <c r="C253" s="43">
        <f>'[1]S1 Maquette'!F253</f>
        <v>0</v>
      </c>
      <c r="D253" s="101"/>
      <c r="E253" s="101"/>
      <c r="F253" s="101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1"/>
      <c r="R253" s="101"/>
      <c r="S253" s="101"/>
      <c r="T253" s="46"/>
      <c r="W253"/>
    </row>
    <row r="254" spans="1:23" ht="30.5" customHeight="1" x14ac:dyDescent="0.35">
      <c r="A254" s="102">
        <f>'[1]S1 Maquette'!B254</f>
        <v>0</v>
      </c>
      <c r="B254" s="102">
        <f>'[1]S1 Maquette'!C254</f>
        <v>0</v>
      </c>
      <c r="C254" s="43">
        <f>'[1]S1 Maquette'!F254</f>
        <v>0</v>
      </c>
      <c r="D254" s="101"/>
      <c r="E254" s="101"/>
      <c r="F254" s="101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1"/>
      <c r="R254" s="101"/>
      <c r="S254" s="101"/>
      <c r="T254" s="46"/>
      <c r="W254"/>
    </row>
    <row r="255" spans="1:23" ht="30.5" customHeight="1" x14ac:dyDescent="0.35">
      <c r="A255" s="102">
        <f>'[1]S1 Maquette'!B255</f>
        <v>0</v>
      </c>
      <c r="B255" s="102">
        <f>'[1]S1 Maquette'!C255</f>
        <v>0</v>
      </c>
      <c r="C255" s="43">
        <f>'[1]S1 Maquette'!F255</f>
        <v>0</v>
      </c>
      <c r="D255" s="101"/>
      <c r="E255" s="101"/>
      <c r="F255" s="101"/>
      <c r="G255" s="101"/>
      <c r="H255" s="101"/>
      <c r="I255" s="101"/>
      <c r="J255" s="101"/>
      <c r="K255" s="101"/>
      <c r="L255" s="101"/>
      <c r="M255" s="101"/>
      <c r="N255" s="101"/>
      <c r="O255" s="101"/>
      <c r="P255" s="101"/>
      <c r="Q255" s="101"/>
      <c r="R255" s="101"/>
      <c r="S255" s="101"/>
      <c r="T255" s="46"/>
      <c r="W255"/>
    </row>
    <row r="256" spans="1:23" ht="30.5" customHeight="1" x14ac:dyDescent="0.35">
      <c r="A256" s="102">
        <f>'[1]S1 Maquette'!B256</f>
        <v>0</v>
      </c>
      <c r="B256" s="102">
        <f>'[1]S1 Maquette'!C256</f>
        <v>0</v>
      </c>
      <c r="C256" s="43">
        <f>'[1]S1 Maquette'!F256</f>
        <v>0</v>
      </c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101"/>
      <c r="S256" s="101"/>
      <c r="T256" s="46"/>
      <c r="W256"/>
    </row>
    <row r="257" spans="1:23" ht="30.5" customHeight="1" x14ac:dyDescent="0.35">
      <c r="A257" s="102">
        <f>'[1]S1 Maquette'!B257</f>
        <v>0</v>
      </c>
      <c r="B257" s="102">
        <f>'[1]S1 Maquette'!C257</f>
        <v>0</v>
      </c>
      <c r="C257" s="43">
        <f>'[1]S1 Maquette'!F257</f>
        <v>0</v>
      </c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46"/>
      <c r="W257"/>
    </row>
    <row r="258" spans="1:23" ht="30.5" customHeight="1" x14ac:dyDescent="0.35">
      <c r="A258" s="102">
        <f>'[1]S1 Maquette'!B258</f>
        <v>0</v>
      </c>
      <c r="B258" s="102">
        <f>'[1]S1 Maquette'!C258</f>
        <v>0</v>
      </c>
      <c r="C258" s="43">
        <f>'[1]S1 Maquette'!F258</f>
        <v>0</v>
      </c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46"/>
      <c r="W258"/>
    </row>
    <row r="259" spans="1:23" ht="30.5" customHeight="1" x14ac:dyDescent="0.35">
      <c r="A259" s="102">
        <f>'[1]S1 Maquette'!B259</f>
        <v>0</v>
      </c>
      <c r="B259" s="102">
        <f>'[1]S1 Maquette'!C259</f>
        <v>0</v>
      </c>
      <c r="C259" s="43">
        <f>'[1]S1 Maquette'!F259</f>
        <v>0</v>
      </c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  <c r="S259" s="101"/>
      <c r="T259" s="46"/>
      <c r="W259"/>
    </row>
    <row r="260" spans="1:23" ht="30.5" customHeight="1" x14ac:dyDescent="0.35">
      <c r="A260" s="102">
        <f>'[1]S1 Maquette'!B260</f>
        <v>0</v>
      </c>
      <c r="B260" s="102">
        <f>'[1]S1 Maquette'!C260</f>
        <v>0</v>
      </c>
      <c r="C260" s="43">
        <f>'[1]S1 Maquette'!F260</f>
        <v>0</v>
      </c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46"/>
      <c r="W260"/>
    </row>
    <row r="261" spans="1:23" ht="30.5" customHeight="1" x14ac:dyDescent="0.35">
      <c r="A261" s="102">
        <f>'[1]S1 Maquette'!B261</f>
        <v>0</v>
      </c>
      <c r="B261" s="102">
        <f>'[1]S1 Maquette'!C261</f>
        <v>0</v>
      </c>
      <c r="C261" s="43">
        <f>'[1]S1 Maquette'!F261</f>
        <v>0</v>
      </c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46"/>
      <c r="W261"/>
    </row>
    <row r="262" spans="1:23" ht="30.5" customHeight="1" x14ac:dyDescent="0.35">
      <c r="A262" s="102">
        <f>'[1]S1 Maquette'!B262</f>
        <v>0</v>
      </c>
      <c r="B262" s="102">
        <f>'[1]S1 Maquette'!C262</f>
        <v>0</v>
      </c>
      <c r="C262" s="43">
        <f>'[1]S1 Maquette'!F262</f>
        <v>0</v>
      </c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46"/>
      <c r="W262"/>
    </row>
    <row r="263" spans="1:23" ht="30.5" customHeight="1" x14ac:dyDescent="0.35">
      <c r="A263" s="102">
        <f>'[1]S1 Maquette'!B263</f>
        <v>0</v>
      </c>
      <c r="B263" s="102">
        <f>'[1]S1 Maquette'!C263</f>
        <v>0</v>
      </c>
      <c r="C263" s="43">
        <f>'[1]S1 Maquette'!F263</f>
        <v>0</v>
      </c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46"/>
      <c r="W263"/>
    </row>
    <row r="264" spans="1:23" ht="30.5" customHeight="1" x14ac:dyDescent="0.35">
      <c r="A264" s="102">
        <f>'[1]S1 Maquette'!B264</f>
        <v>0</v>
      </c>
      <c r="B264" s="102">
        <f>'[1]S1 Maquette'!C264</f>
        <v>0</v>
      </c>
      <c r="C264" s="43">
        <f>'[1]S1 Maquette'!F264</f>
        <v>0</v>
      </c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46"/>
      <c r="W264"/>
    </row>
    <row r="265" spans="1:23" ht="30.5" customHeight="1" x14ac:dyDescent="0.35">
      <c r="A265" s="102">
        <f>'[1]S1 Maquette'!B265</f>
        <v>0</v>
      </c>
      <c r="B265" s="102">
        <f>'[1]S1 Maquette'!C265</f>
        <v>0</v>
      </c>
      <c r="C265" s="43">
        <f>'[1]S1 Maquette'!F265</f>
        <v>0</v>
      </c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46"/>
      <c r="W265"/>
    </row>
    <row r="266" spans="1:23" ht="30.5" customHeight="1" x14ac:dyDescent="0.35">
      <c r="A266" s="102">
        <f>'[1]S1 Maquette'!B266</f>
        <v>0</v>
      </c>
      <c r="B266" s="102">
        <f>'[1]S1 Maquette'!C266</f>
        <v>0</v>
      </c>
      <c r="C266" s="43">
        <f>'[1]S1 Maquette'!F266</f>
        <v>0</v>
      </c>
      <c r="D266" s="101"/>
      <c r="E266" s="101"/>
      <c r="F266" s="101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1"/>
      <c r="R266" s="101"/>
      <c r="S266" s="101"/>
      <c r="T266" s="46"/>
      <c r="W266"/>
    </row>
    <row r="267" spans="1:23" ht="30.5" customHeight="1" x14ac:dyDescent="0.35">
      <c r="A267" s="102">
        <f>'[1]S1 Maquette'!B267</f>
        <v>0</v>
      </c>
      <c r="B267" s="102">
        <f>'[1]S1 Maquette'!C267</f>
        <v>0</v>
      </c>
      <c r="C267" s="43">
        <f>'[1]S1 Maquette'!F267</f>
        <v>0</v>
      </c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46"/>
      <c r="W267"/>
    </row>
    <row r="268" spans="1:23" ht="30.5" customHeight="1" x14ac:dyDescent="0.35">
      <c r="A268" s="102">
        <f>'[1]S1 Maquette'!B268</f>
        <v>0</v>
      </c>
      <c r="B268" s="102">
        <f>'[1]S1 Maquette'!C268</f>
        <v>0</v>
      </c>
      <c r="C268" s="43">
        <f>'[1]S1 Maquette'!F268</f>
        <v>0</v>
      </c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46"/>
      <c r="W268"/>
    </row>
    <row r="269" spans="1:23" ht="30.5" customHeight="1" x14ac:dyDescent="0.35">
      <c r="A269" s="102">
        <f>'[1]S1 Maquette'!B269</f>
        <v>0</v>
      </c>
      <c r="B269" s="102">
        <f>'[1]S1 Maquette'!C269</f>
        <v>0</v>
      </c>
      <c r="C269" s="43">
        <f>'[1]S1 Maquette'!F269</f>
        <v>0</v>
      </c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46"/>
      <c r="W269"/>
    </row>
    <row r="270" spans="1:23" ht="30.5" customHeight="1" x14ac:dyDescent="0.35">
      <c r="A270" s="102">
        <f>'[1]S1 Maquette'!B270</f>
        <v>0</v>
      </c>
      <c r="B270" s="102">
        <f>'[1]S1 Maquette'!C270</f>
        <v>0</v>
      </c>
      <c r="C270" s="43">
        <f>'[1]S1 Maquette'!F270</f>
        <v>0</v>
      </c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46"/>
      <c r="W270"/>
    </row>
    <row r="271" spans="1:23" ht="30.5" customHeight="1" x14ac:dyDescent="0.35">
      <c r="A271" s="102">
        <f>'[1]S1 Maquette'!B271</f>
        <v>0</v>
      </c>
      <c r="B271" s="102">
        <f>'[1]S1 Maquette'!C271</f>
        <v>0</v>
      </c>
      <c r="C271" s="43">
        <f>'[1]S1 Maquette'!F271</f>
        <v>0</v>
      </c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46"/>
      <c r="W271"/>
    </row>
    <row r="272" spans="1:23" ht="30.5" customHeight="1" x14ac:dyDescent="0.35">
      <c r="A272" s="102">
        <f>'[1]S1 Maquette'!B272</f>
        <v>0</v>
      </c>
      <c r="B272" s="102">
        <f>'[1]S1 Maquette'!C272</f>
        <v>0</v>
      </c>
      <c r="C272" s="43">
        <f>'[1]S1 Maquette'!F272</f>
        <v>0</v>
      </c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46"/>
      <c r="W272"/>
    </row>
    <row r="273" spans="1:23" ht="30.5" customHeight="1" x14ac:dyDescent="0.35">
      <c r="A273" s="102">
        <f>'[1]S1 Maquette'!B273</f>
        <v>0</v>
      </c>
      <c r="B273" s="102">
        <f>'[1]S1 Maquette'!C273</f>
        <v>0</v>
      </c>
      <c r="C273" s="43">
        <f>'[1]S1 Maquette'!F273</f>
        <v>0</v>
      </c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46"/>
      <c r="W273"/>
    </row>
    <row r="274" spans="1:23" ht="30.5" customHeight="1" x14ac:dyDescent="0.35">
      <c r="A274" s="102">
        <f>'[1]S1 Maquette'!B274</f>
        <v>0</v>
      </c>
      <c r="B274" s="102">
        <f>'[1]S1 Maquette'!C274</f>
        <v>0</v>
      </c>
      <c r="C274" s="43">
        <f>'[1]S1 Maquette'!F274</f>
        <v>0</v>
      </c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46"/>
      <c r="W274"/>
    </row>
    <row r="275" spans="1:23" ht="30.5" customHeight="1" x14ac:dyDescent="0.35">
      <c r="A275" s="102">
        <f>'[1]S1 Maquette'!B275</f>
        <v>0</v>
      </c>
      <c r="B275" s="102">
        <f>'[1]S1 Maquette'!C275</f>
        <v>0</v>
      </c>
      <c r="C275" s="43">
        <f>'[1]S1 Maquette'!F275</f>
        <v>0</v>
      </c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46"/>
      <c r="W275"/>
    </row>
    <row r="276" spans="1:23" ht="30.5" customHeight="1" x14ac:dyDescent="0.35">
      <c r="A276" s="102">
        <f>'[1]S1 Maquette'!B276</f>
        <v>0</v>
      </c>
      <c r="B276" s="102">
        <f>'[1]S1 Maquette'!C276</f>
        <v>0</v>
      </c>
      <c r="C276" s="43">
        <f>'[1]S1 Maquette'!F276</f>
        <v>0</v>
      </c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46"/>
      <c r="W276"/>
    </row>
    <row r="277" spans="1:23" ht="30.5" customHeight="1" x14ac:dyDescent="0.35">
      <c r="A277" s="102">
        <f>'[1]S1 Maquette'!B277</f>
        <v>0</v>
      </c>
      <c r="B277" s="102">
        <f>'[1]S1 Maquette'!C277</f>
        <v>0</v>
      </c>
      <c r="C277" s="43">
        <f>'[1]S1 Maquette'!F277</f>
        <v>0</v>
      </c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46"/>
      <c r="W277"/>
    </row>
    <row r="278" spans="1:23" ht="30.5" customHeight="1" x14ac:dyDescent="0.35">
      <c r="A278" s="102">
        <f>'[1]S1 Maquette'!B278</f>
        <v>0</v>
      </c>
      <c r="B278" s="102">
        <f>'[1]S1 Maquette'!C278</f>
        <v>0</v>
      </c>
      <c r="C278" s="43">
        <f>'[1]S1 Maquette'!F278</f>
        <v>0</v>
      </c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46"/>
      <c r="W278"/>
    </row>
    <row r="279" spans="1:23" ht="30.5" customHeight="1" x14ac:dyDescent="0.35">
      <c r="A279" s="102">
        <f>'[1]S1 Maquette'!B279</f>
        <v>0</v>
      </c>
      <c r="B279" s="102">
        <f>'[1]S1 Maquette'!C279</f>
        <v>0</v>
      </c>
      <c r="C279" s="43">
        <f>'[1]S1 Maquette'!F279</f>
        <v>0</v>
      </c>
      <c r="D279" s="101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101"/>
      <c r="S279" s="101"/>
      <c r="T279" s="46"/>
      <c r="W279"/>
    </row>
    <row r="280" spans="1:23" ht="30.5" customHeight="1" x14ac:dyDescent="0.35">
      <c r="A280" s="102">
        <f>'[1]S1 Maquette'!B280</f>
        <v>0</v>
      </c>
      <c r="B280" s="102">
        <f>'[1]S1 Maquette'!C280</f>
        <v>0</v>
      </c>
      <c r="C280" s="43">
        <f>'[1]S1 Maquette'!F280</f>
        <v>0</v>
      </c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46"/>
      <c r="W280"/>
    </row>
    <row r="281" spans="1:23" ht="30.5" customHeight="1" x14ac:dyDescent="0.35">
      <c r="A281" s="102">
        <f>'[1]S1 Maquette'!B281</f>
        <v>0</v>
      </c>
      <c r="B281" s="102">
        <f>'[1]S1 Maquette'!C281</f>
        <v>0</v>
      </c>
      <c r="C281" s="43">
        <f>'[1]S1 Maquette'!F281</f>
        <v>0</v>
      </c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46"/>
      <c r="W281"/>
    </row>
    <row r="282" spans="1:23" ht="30.5" customHeight="1" x14ac:dyDescent="0.35">
      <c r="A282" s="102">
        <f>'[1]S1 Maquette'!B282</f>
        <v>0</v>
      </c>
      <c r="B282" s="102">
        <f>'[1]S1 Maquette'!C282</f>
        <v>0</v>
      </c>
      <c r="C282" s="43">
        <f>'[1]S1 Maquette'!F282</f>
        <v>0</v>
      </c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46"/>
      <c r="W282"/>
    </row>
    <row r="283" spans="1:23" ht="30.5" customHeight="1" x14ac:dyDescent="0.35">
      <c r="A283" s="102">
        <f>'[1]S1 Maquette'!B283</f>
        <v>0</v>
      </c>
      <c r="B283" s="102">
        <f>'[1]S1 Maquette'!C283</f>
        <v>0</v>
      </c>
      <c r="C283" s="43">
        <f>'[1]S1 Maquette'!F283</f>
        <v>0</v>
      </c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46"/>
      <c r="W283"/>
    </row>
    <row r="284" spans="1:23" ht="30.5" customHeight="1" x14ac:dyDescent="0.35">
      <c r="A284" s="102">
        <f>'[1]S1 Maquette'!B284</f>
        <v>0</v>
      </c>
      <c r="B284" s="102">
        <f>'[1]S1 Maquette'!C284</f>
        <v>0</v>
      </c>
      <c r="C284" s="43">
        <f>'[1]S1 Maquette'!F284</f>
        <v>0</v>
      </c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46"/>
      <c r="W284"/>
    </row>
    <row r="285" spans="1:23" ht="30.5" customHeight="1" x14ac:dyDescent="0.35">
      <c r="A285" s="102">
        <f>'[1]S1 Maquette'!B285</f>
        <v>0</v>
      </c>
      <c r="B285" s="102">
        <f>'[1]S1 Maquette'!C285</f>
        <v>0</v>
      </c>
      <c r="C285" s="43">
        <f>'[1]S1 Maquette'!F285</f>
        <v>0</v>
      </c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46"/>
      <c r="W285"/>
    </row>
    <row r="286" spans="1:23" ht="30.5" customHeight="1" x14ac:dyDescent="0.35">
      <c r="A286" s="102">
        <f>'[1]S1 Maquette'!B286</f>
        <v>0</v>
      </c>
      <c r="B286" s="102">
        <f>'[1]S1 Maquette'!C286</f>
        <v>0</v>
      </c>
      <c r="C286" s="43">
        <f>'[1]S1 Maquette'!F286</f>
        <v>0</v>
      </c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46"/>
      <c r="W286"/>
    </row>
    <row r="287" spans="1:23" ht="30.5" customHeight="1" x14ac:dyDescent="0.35">
      <c r="A287" s="102">
        <f>'[1]S1 Maquette'!B287</f>
        <v>0</v>
      </c>
      <c r="B287" s="102">
        <f>'[1]S1 Maquette'!C287</f>
        <v>0</v>
      </c>
      <c r="C287" s="43">
        <f>'[1]S1 Maquette'!F287</f>
        <v>0</v>
      </c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46"/>
      <c r="W287"/>
    </row>
    <row r="288" spans="1:23" ht="30.5" customHeight="1" x14ac:dyDescent="0.35">
      <c r="A288" s="102">
        <f>'[1]S1 Maquette'!B288</f>
        <v>0</v>
      </c>
      <c r="B288" s="102">
        <f>'[1]S1 Maquette'!C288</f>
        <v>0</v>
      </c>
      <c r="C288" s="43">
        <f>'[1]S1 Maquette'!F288</f>
        <v>0</v>
      </c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46"/>
      <c r="W288"/>
    </row>
    <row r="289" spans="1:23" ht="30.5" customHeight="1" x14ac:dyDescent="0.35">
      <c r="A289" s="102">
        <f>'[1]S1 Maquette'!B289</f>
        <v>0</v>
      </c>
      <c r="B289" s="102">
        <f>'[1]S1 Maquette'!C289</f>
        <v>0</v>
      </c>
      <c r="C289" s="43">
        <f>'[1]S1 Maquette'!F289</f>
        <v>0</v>
      </c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46"/>
      <c r="W289"/>
    </row>
    <row r="290" spans="1:23" ht="30.5" customHeight="1" x14ac:dyDescent="0.35">
      <c r="A290" s="102">
        <f>'[1]S1 Maquette'!B290</f>
        <v>0</v>
      </c>
      <c r="B290" s="102">
        <f>'[1]S1 Maquette'!C290</f>
        <v>0</v>
      </c>
      <c r="C290" s="43">
        <f>'[1]S1 Maquette'!F290</f>
        <v>0</v>
      </c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46"/>
      <c r="W290"/>
    </row>
    <row r="291" spans="1:23" ht="30.5" customHeight="1" x14ac:dyDescent="0.35">
      <c r="A291" s="102">
        <f>'[1]S1 Maquette'!B291</f>
        <v>0</v>
      </c>
      <c r="B291" s="102">
        <f>'[1]S1 Maquette'!C291</f>
        <v>0</v>
      </c>
      <c r="C291" s="43">
        <f>'[1]S1 Maquette'!F291</f>
        <v>0</v>
      </c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46"/>
      <c r="W291"/>
    </row>
    <row r="292" spans="1:23" ht="30.5" customHeight="1" x14ac:dyDescent="0.35">
      <c r="A292" s="102">
        <f>'[1]S1 Maquette'!B292</f>
        <v>0</v>
      </c>
      <c r="B292" s="102">
        <f>'[1]S1 Maquette'!C292</f>
        <v>0</v>
      </c>
      <c r="C292" s="43">
        <f>'[1]S1 Maquette'!F292</f>
        <v>0</v>
      </c>
      <c r="D292" s="101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101"/>
      <c r="S292" s="101"/>
      <c r="T292" s="46"/>
      <c r="W292"/>
    </row>
    <row r="293" spans="1:23" ht="30.5" customHeight="1" x14ac:dyDescent="0.35">
      <c r="A293" s="102">
        <f>'[1]S1 Maquette'!B293</f>
        <v>0</v>
      </c>
      <c r="B293" s="102">
        <f>'[1]S1 Maquette'!C293</f>
        <v>0</v>
      </c>
      <c r="C293" s="43">
        <f>'[1]S1 Maquette'!F293</f>
        <v>0</v>
      </c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46"/>
      <c r="W293"/>
    </row>
    <row r="294" spans="1:23" ht="30.5" customHeight="1" x14ac:dyDescent="0.35">
      <c r="A294" s="102">
        <f>'[1]S1 Maquette'!B294</f>
        <v>0</v>
      </c>
      <c r="B294" s="102">
        <f>'[1]S1 Maquette'!C294</f>
        <v>0</v>
      </c>
      <c r="C294" s="43">
        <f>'[1]S1 Maquette'!F294</f>
        <v>0</v>
      </c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46"/>
      <c r="W294"/>
    </row>
    <row r="295" spans="1:23" ht="30.5" customHeight="1" x14ac:dyDescent="0.35">
      <c r="A295" s="102">
        <f>'[1]S1 Maquette'!B295</f>
        <v>0</v>
      </c>
      <c r="B295" s="102">
        <f>'[1]S1 Maquette'!C295</f>
        <v>0</v>
      </c>
      <c r="C295" s="43">
        <f>'[1]S1 Maquette'!F295</f>
        <v>0</v>
      </c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46"/>
      <c r="W295"/>
    </row>
    <row r="296" spans="1:23" ht="30.5" customHeight="1" x14ac:dyDescent="0.35">
      <c r="A296" s="102">
        <f>'[1]S1 Maquette'!B296</f>
        <v>0</v>
      </c>
      <c r="B296" s="102">
        <f>'[1]S1 Maquette'!C296</f>
        <v>0</v>
      </c>
      <c r="C296" s="43">
        <f>'[1]S1 Maquette'!F296</f>
        <v>0</v>
      </c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46"/>
      <c r="W296"/>
    </row>
    <row r="297" spans="1:23" ht="30.5" customHeight="1" x14ac:dyDescent="0.35">
      <c r="A297" s="102">
        <f>'[1]S1 Maquette'!B297</f>
        <v>0</v>
      </c>
      <c r="B297" s="102">
        <f>'[1]S1 Maquette'!C297</f>
        <v>0</v>
      </c>
      <c r="C297" s="43">
        <f>'[1]S1 Maquette'!F297</f>
        <v>0</v>
      </c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46"/>
      <c r="W297"/>
    </row>
    <row r="298" spans="1:23" ht="30.5" customHeight="1" x14ac:dyDescent="0.35">
      <c r="A298" s="102">
        <f>'[1]S1 Maquette'!B298</f>
        <v>0</v>
      </c>
      <c r="B298" s="102">
        <f>'[1]S1 Maquette'!C298</f>
        <v>0</v>
      </c>
      <c r="C298" s="43">
        <f>'[1]S1 Maquette'!F298</f>
        <v>0</v>
      </c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46"/>
      <c r="W298"/>
    </row>
    <row r="299" spans="1:23" ht="30.5" customHeight="1" x14ac:dyDescent="0.35">
      <c r="A299" s="102">
        <f>'[1]S1 Maquette'!B299</f>
        <v>0</v>
      </c>
      <c r="B299" s="102">
        <f>'[1]S1 Maquette'!C299</f>
        <v>0</v>
      </c>
      <c r="C299" s="43">
        <f>'[1]S1 Maquette'!F299</f>
        <v>0</v>
      </c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46"/>
      <c r="W299"/>
    </row>
    <row r="300" spans="1:23" ht="30.5" customHeight="1" x14ac:dyDescent="0.35">
      <c r="A300" s="102">
        <f>'[1]S1 Maquette'!B300</f>
        <v>0</v>
      </c>
      <c r="B300" s="102">
        <f>'[1]S1 Maquette'!C300</f>
        <v>0</v>
      </c>
      <c r="C300" s="43">
        <f>'[1]S1 Maquette'!F300</f>
        <v>0</v>
      </c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46"/>
      <c r="W300"/>
    </row>
  </sheetData>
  <sheetProtection algorithmName="SHA-512" hashValue="CuctEYSOmcN9sXziA70eR636O3SERQlcibdUb+qskfAV/B17MJmOhdRS2B+WSzldeXPlMJHy9u1sbSGvkWfnzg==" saltValue="j5wbu8/r/3qzlu2dJCt30A==" spinCount="100000" sheet="1" formatCells="0" insertRows="0"/>
  <mergeCells count="25">
    <mergeCell ref="R14:R17"/>
    <mergeCell ref="S14:S17"/>
    <mergeCell ref="A15:A16"/>
    <mergeCell ref="B15:C16"/>
    <mergeCell ref="D15:D16"/>
    <mergeCell ref="E15:G16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7 A12:A17 A301:A999">
    <cfRule type="expression" dxfId="144" priority="6">
      <formula>$C1="Parcours Pédagogique"</formula>
    </cfRule>
    <cfRule type="expression" dxfId="143" priority="7">
      <formula>$C1="BLOC"</formula>
    </cfRule>
    <cfRule type="expression" dxfId="142" priority="8">
      <formula>$C1="OPTION"</formula>
    </cfRule>
  </conditionalFormatting>
  <conditionalFormatting sqref="T18 A18:S26 A42:S300 A27:L41 N27:S41">
    <cfRule type="expression" dxfId="141" priority="13">
      <formula>$C18="Modification MCC"</formula>
    </cfRule>
  </conditionalFormatting>
  <conditionalFormatting sqref="B1:S7 C8:S9 C10 E10 J10:S11 B12:M12 P12 B13:L13 B14:N14 P14:S17 B15:M17 B301:S999">
    <cfRule type="expression" dxfId="140" priority="10">
      <formula>$D1="Modification"</formula>
    </cfRule>
    <cfRule type="expression" dxfId="139" priority="11">
      <formula>$D1="Création"</formula>
    </cfRule>
    <cfRule type="expression" dxfId="138" priority="12">
      <formula>$D1="Fermeture"</formula>
    </cfRule>
  </conditionalFormatting>
  <conditionalFormatting sqref="B1:S7 C8:S9 J10:S11 B12:M12 B13:L13 B14:N14 B15:M17 B301:S999 P14:S17 C10 E10 P12">
    <cfRule type="expression" dxfId="137" priority="9">
      <formula>$D1="Modification MCC"</formula>
    </cfRule>
  </conditionalFormatting>
  <conditionalFormatting sqref="C1:S9 C10 E10 J10:S11 C12:S26 C42:S1001 C27:L41 N27:S41">
    <cfRule type="expression" dxfId="136" priority="1">
      <formula>$B1="Option"</formula>
    </cfRule>
  </conditionalFormatting>
  <conditionalFormatting sqref="J1:J1001">
    <cfRule type="expression" dxfId="135" priority="5">
      <formula>$I1="NON"</formula>
    </cfRule>
  </conditionalFormatting>
  <conditionalFormatting sqref="L18:L300">
    <cfRule type="expression" dxfId="134" priority="18">
      <formula>$K18="CCI (CC Intégral)"</formula>
    </cfRule>
  </conditionalFormatting>
  <conditionalFormatting sqref="L18:L300 M1:M26 M42:M1001">
    <cfRule type="expression" dxfId="133" priority="17">
      <formula>$K1="CT (Contrôle terminal)"</formula>
    </cfRule>
  </conditionalFormatting>
  <conditionalFormatting sqref="N1:O1001">
    <cfRule type="expression" dxfId="132" priority="4">
      <formula>$K1="CCI (CC Intégral)"</formula>
    </cfRule>
  </conditionalFormatting>
  <conditionalFormatting sqref="Q1:R1001">
    <cfRule type="expression" dxfId="131" priority="3">
      <formula>$P1="Autres"</formula>
    </cfRule>
  </conditionalFormatting>
  <conditionalFormatting sqref="T18 S1:S1001">
    <cfRule type="expression" dxfId="130" priority="2">
      <formula>$P1="CT (Contrôle terminal)"</formula>
    </cfRule>
  </conditionalFormatting>
  <conditionalFormatting sqref="T18 A18:S26 A42:S300 A27:L41 N27:S41">
    <cfRule type="expression" dxfId="129" priority="14">
      <formula>$C18="Modification"</formula>
    </cfRule>
    <cfRule type="expression" dxfId="128" priority="15">
      <formula>$C18="Création"</formula>
    </cfRule>
    <cfRule type="expression" dxfId="127" priority="16">
      <formula>$C18="Fermeture"</formula>
    </cfRule>
  </conditionalFormatting>
  <conditionalFormatting sqref="M27:M41">
    <cfRule type="expression" dxfId="126" priority="19">
      <formula>$C26="Modification MCC"</formula>
    </cfRule>
  </conditionalFormatting>
  <conditionalFormatting sqref="M27:M41">
    <cfRule type="expression" dxfId="125" priority="20">
      <formula>$B26="Option"</formula>
    </cfRule>
  </conditionalFormatting>
  <conditionalFormatting sqref="M27:M41">
    <cfRule type="expression" dxfId="124" priority="21">
      <formula>$K26="CT (Contrôle terminal)"</formula>
    </cfRule>
  </conditionalFormatting>
  <conditionalFormatting sqref="M27:M41">
    <cfRule type="expression" dxfId="123" priority="22">
      <formula>$C26="Modification"</formula>
    </cfRule>
    <cfRule type="expression" dxfId="122" priority="23">
      <formula>$C26="Création"</formula>
    </cfRule>
    <cfRule type="expression" dxfId="121" priority="24">
      <formula>$C26="Fermeture"</formula>
    </cfRule>
  </conditionalFormatting>
  <dataValidations count="6">
    <dataValidation type="list" allowBlank="1" showInputMessage="1" showErrorMessage="1" sqref="Q19:Q300 N19:N300" xr:uid="{D399F28A-C287-4BC3-8112-085D7E56B61D}">
      <formula1>List_Controle</formula1>
    </dataValidation>
    <dataValidation type="list" allowBlank="1" showInputMessage="1" showErrorMessage="1" sqref="K19:K300" xr:uid="{7EEBB811-97C3-451D-B67A-6762FAB8EF3F}">
      <formula1>List_Controle2</formula1>
    </dataValidation>
    <dataValidation type="list" allowBlank="1" showInputMessage="1" showErrorMessage="1" sqref="C19:C300" xr:uid="{CDBC6956-9EAC-4F63-9730-61BC3BE1ACA7}">
      <formula1>"Modification MCC"</formula1>
    </dataValidation>
    <dataValidation type="list" allowBlank="1" showInputMessage="1" showErrorMessage="1" sqref="D1:D6" xr:uid="{8405C7AA-E452-4D4E-B939-5DB917D0D112}">
      <formula1>"Obligatoire, Facultatif, Complémentaire"</formula1>
    </dataValidation>
    <dataValidation type="list" allowBlank="1" showInputMessage="1" showErrorMessage="1" sqref="P19:P300" xr:uid="{7E716FFE-0A42-4778-8EB1-DE7F71976C62}">
      <formula1>"CT (Contrôle terminal), Autres"</formula1>
    </dataValidation>
    <dataValidation type="list" allowBlank="1" showInputMessage="1" showErrorMessage="1" sqref="E19:I300" xr:uid="{A2A080FF-A703-474F-91A4-D385FCE99D1F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1"/>
  <sheetViews>
    <sheetView topLeftCell="A2" zoomScale="85" zoomScaleNormal="85" workbookViewId="0">
      <selection sqref="A1:XFD1048576"/>
    </sheetView>
  </sheetViews>
  <sheetFormatPr baseColWidth="10" defaultColWidth="11.453125" defaultRowHeight="14.5" x14ac:dyDescent="0.35"/>
  <cols>
    <col min="1" max="1" width="18.453125" style="14" customWidth="1"/>
    <col min="2" max="2" width="53.453125" style="14" customWidth="1"/>
    <col min="3" max="3" width="18" style="14" customWidth="1"/>
    <col min="4" max="4" width="15.7265625" style="14" customWidth="1"/>
    <col min="5" max="5" width="27.26953125" style="14" customWidth="1"/>
    <col min="6" max="6" width="24.7265625" style="14" customWidth="1"/>
    <col min="7" max="7" width="29.1796875" style="14" customWidth="1"/>
    <col min="8" max="8" width="34.26953125" style="14" customWidth="1"/>
    <col min="9" max="9" width="17" style="14" customWidth="1"/>
    <col min="10" max="10" width="14.26953125" style="14" customWidth="1"/>
    <col min="11" max="11" width="14.7265625" style="14" customWidth="1"/>
    <col min="12" max="13" width="21.7265625" style="14" customWidth="1"/>
    <col min="14" max="14" width="47.7265625" style="14" customWidth="1"/>
    <col min="15" max="15" width="54.1796875" style="14" customWidth="1"/>
  </cols>
  <sheetData>
    <row r="1" spans="1:10" x14ac:dyDescent="0.35">
      <c r="A1" s="146"/>
      <c r="B1" s="146"/>
      <c r="C1" s="146"/>
      <c r="D1" s="146"/>
      <c r="E1" s="146"/>
      <c r="F1" s="146"/>
      <c r="G1" s="146"/>
      <c r="H1" s="146"/>
      <c r="I1" s="146"/>
      <c r="J1" s="146"/>
    </row>
    <row r="2" spans="1:10" x14ac:dyDescent="0.35">
      <c r="A2" s="146"/>
      <c r="B2" s="146"/>
      <c r="C2" s="146"/>
      <c r="D2" s="146"/>
      <c r="E2" s="146"/>
      <c r="F2" s="146"/>
      <c r="G2" s="146"/>
      <c r="H2" s="146"/>
      <c r="I2" s="146"/>
      <c r="J2" s="146"/>
    </row>
    <row r="3" spans="1:10" x14ac:dyDescent="0.35">
      <c r="A3" s="146"/>
      <c r="B3" s="146"/>
      <c r="C3" s="146"/>
      <c r="D3" s="146"/>
      <c r="E3" s="146"/>
      <c r="F3" s="146"/>
      <c r="G3" s="146"/>
      <c r="H3" s="146"/>
      <c r="I3" s="146"/>
      <c r="J3" s="146"/>
    </row>
    <row r="4" spans="1:10" x14ac:dyDescent="0.35">
      <c r="A4" s="146"/>
      <c r="B4" s="146"/>
      <c r="C4" s="146"/>
      <c r="D4" s="146"/>
      <c r="E4" s="146"/>
      <c r="F4" s="146"/>
      <c r="G4" s="146"/>
      <c r="H4" s="146"/>
      <c r="I4" s="146"/>
      <c r="J4" s="146"/>
    </row>
    <row r="5" spans="1:10" x14ac:dyDescent="0.35">
      <c r="A5" s="146"/>
      <c r="B5" s="146"/>
      <c r="C5" s="146"/>
      <c r="D5" s="146"/>
      <c r="E5" s="146"/>
      <c r="F5" s="146"/>
      <c r="G5" s="146"/>
      <c r="H5" s="146"/>
      <c r="I5" s="146"/>
      <c r="J5" s="146"/>
    </row>
    <row r="6" spans="1:10" x14ac:dyDescent="0.35">
      <c r="A6" s="146"/>
      <c r="B6" s="146"/>
      <c r="C6" s="146"/>
      <c r="D6" s="146"/>
      <c r="E6" s="146"/>
      <c r="F6" s="146"/>
      <c r="G6" s="146"/>
      <c r="H6" s="146"/>
      <c r="I6" s="146"/>
      <c r="J6" s="146"/>
    </row>
    <row r="7" spans="1:10" ht="18" customHeight="1" x14ac:dyDescent="0.35">
      <c r="A7" s="148" t="s">
        <v>174</v>
      </c>
      <c r="B7" s="145" t="str">
        <f>'Fiche Générale'!B3</f>
        <v>Portail_LLAC</v>
      </c>
      <c r="C7" s="170" t="s">
        <v>175</v>
      </c>
      <c r="D7" s="148"/>
      <c r="E7" s="155">
        <f>'Fiche Générale'!B4</f>
        <v>0</v>
      </c>
      <c r="F7" s="156"/>
      <c r="G7" s="148" t="s">
        <v>208</v>
      </c>
      <c r="H7" s="190" t="str">
        <f>'Fiche Générale'!B5</f>
        <v>-</v>
      </c>
      <c r="I7" s="190"/>
      <c r="J7" s="190"/>
    </row>
    <row r="8" spans="1:10" ht="18" customHeight="1" x14ac:dyDescent="0.35">
      <c r="A8" s="148"/>
      <c r="B8" s="145"/>
      <c r="C8" s="170"/>
      <c r="D8" s="148"/>
      <c r="E8" s="157"/>
      <c r="F8" s="158"/>
      <c r="G8" s="148"/>
      <c r="H8" s="190"/>
      <c r="I8" s="190"/>
      <c r="J8" s="190"/>
    </row>
    <row r="9" spans="1:10" ht="18" customHeight="1" x14ac:dyDescent="0.35">
      <c r="A9" s="148"/>
      <c r="B9" s="145"/>
      <c r="C9" s="170"/>
      <c r="D9" s="148"/>
      <c r="E9" s="159"/>
      <c r="F9" s="160"/>
      <c r="G9" s="148"/>
      <c r="H9" s="190"/>
      <c r="I9" s="190"/>
      <c r="J9" s="190"/>
    </row>
    <row r="10" spans="1:10" ht="18" customHeight="1" x14ac:dyDescent="0.35">
      <c r="A10" s="148"/>
      <c r="B10" s="145"/>
      <c r="C10" s="161" t="s">
        <v>177</v>
      </c>
      <c r="D10" s="161"/>
      <c r="E10" s="171" t="str">
        <f>'Fiche Générale'!B9</f>
        <v>LLCER Anglais</v>
      </c>
      <c r="F10" s="171"/>
      <c r="G10" s="171"/>
      <c r="H10" s="171"/>
      <c r="I10" s="171"/>
      <c r="J10" s="171"/>
    </row>
    <row r="11" spans="1:10" ht="18" customHeight="1" x14ac:dyDescent="0.35">
      <c r="A11" s="148"/>
      <c r="B11" s="145"/>
      <c r="C11" s="161"/>
      <c r="D11" s="161"/>
      <c r="E11" s="171"/>
      <c r="F11" s="171"/>
      <c r="G11" s="171"/>
      <c r="H11" s="171"/>
      <c r="I11" s="171"/>
      <c r="J11" s="171"/>
    </row>
    <row r="13" spans="1:10" x14ac:dyDescent="0.35">
      <c r="A13" s="140" t="s">
        <v>178</v>
      </c>
      <c r="B13" s="109" t="str">
        <f>'S1 Maquette'!B13</f>
        <v>1ère année de Portail</v>
      </c>
      <c r="C13" s="140" t="s">
        <v>180</v>
      </c>
      <c r="D13" s="140"/>
      <c r="E13" s="191">
        <f>'S1 Maquette'!E13</f>
        <v>0</v>
      </c>
      <c r="F13" s="191"/>
      <c r="G13" s="140" t="s">
        <v>232</v>
      </c>
      <c r="H13" s="105">
        <f>Calcul!D7</f>
        <v>186</v>
      </c>
      <c r="I13" s="105"/>
    </row>
    <row r="14" spans="1:10" x14ac:dyDescent="0.35">
      <c r="A14" s="140"/>
      <c r="B14" s="112"/>
      <c r="C14" s="140"/>
      <c r="D14" s="140"/>
      <c r="E14" s="191"/>
      <c r="F14" s="191"/>
      <c r="G14" s="140"/>
      <c r="H14" s="105"/>
      <c r="I14" s="105"/>
    </row>
    <row r="15" spans="1:10" x14ac:dyDescent="0.35">
      <c r="A15" s="140" t="s">
        <v>182</v>
      </c>
      <c r="B15" s="109" t="s">
        <v>144</v>
      </c>
      <c r="C15" s="141" t="s">
        <v>183</v>
      </c>
      <c r="D15" s="142"/>
      <c r="E15" s="140"/>
      <c r="F15" s="140"/>
      <c r="G15" s="140" t="s">
        <v>233</v>
      </c>
      <c r="H15" s="105">
        <f ca="1">Calcul!D20</f>
        <v>186</v>
      </c>
      <c r="I15" s="105"/>
    </row>
    <row r="16" spans="1:10" x14ac:dyDescent="0.35">
      <c r="A16" s="140"/>
      <c r="B16" s="112"/>
      <c r="C16" s="143"/>
      <c r="D16" s="144"/>
      <c r="E16" s="140"/>
      <c r="F16" s="140"/>
      <c r="G16" s="140"/>
      <c r="H16" s="105"/>
      <c r="I16" s="105"/>
    </row>
    <row r="17" spans="1:15" x14ac:dyDescent="0.35">
      <c r="I17" s="15"/>
      <c r="J17" s="15"/>
      <c r="K17" s="15"/>
      <c r="L17" s="15"/>
      <c r="M17" s="15"/>
      <c r="N17" s="15"/>
    </row>
    <row r="18" spans="1:15" ht="49.4" customHeight="1" x14ac:dyDescent="0.35">
      <c r="A18" s="3" t="s">
        <v>185</v>
      </c>
      <c r="B18" s="3" t="s">
        <v>186</v>
      </c>
      <c r="C18" s="3" t="s">
        <v>3</v>
      </c>
      <c r="D18" s="3" t="s">
        <v>187</v>
      </c>
      <c r="E18" s="3" t="s">
        <v>6</v>
      </c>
      <c r="F18" s="3" t="s">
        <v>5</v>
      </c>
      <c r="G18" s="3" t="s">
        <v>188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189</v>
      </c>
      <c r="M18" s="3" t="s">
        <v>4</v>
      </c>
      <c r="N18" s="3" t="s">
        <v>190</v>
      </c>
      <c r="O18" s="4" t="s">
        <v>191</v>
      </c>
    </row>
    <row r="19" spans="1:15" ht="43.4" customHeight="1" x14ac:dyDescent="0.35">
      <c r="A19" s="55">
        <v>0</v>
      </c>
      <c r="B19" s="53" t="s">
        <v>234</v>
      </c>
      <c r="C19" s="55" t="s">
        <v>11</v>
      </c>
      <c r="D19" s="55">
        <v>6</v>
      </c>
      <c r="E19" s="71"/>
      <c r="F19" s="71"/>
      <c r="G19" s="71"/>
      <c r="H19" s="72"/>
      <c r="I19" s="72"/>
      <c r="J19" s="72"/>
      <c r="K19" s="72"/>
      <c r="L19" s="72"/>
      <c r="M19" s="72"/>
      <c r="N19" s="71"/>
      <c r="O19" s="37"/>
    </row>
    <row r="20" spans="1:15" ht="43.4" customHeight="1" x14ac:dyDescent="0.35">
      <c r="A20" s="55" t="s">
        <v>193</v>
      </c>
      <c r="B20" s="53" t="s">
        <v>235</v>
      </c>
      <c r="C20" s="55" t="s">
        <v>19</v>
      </c>
      <c r="D20" s="72"/>
      <c r="E20" s="71"/>
      <c r="F20" s="71"/>
      <c r="G20" s="71"/>
      <c r="H20" s="72"/>
      <c r="I20" s="72"/>
      <c r="J20" s="72"/>
      <c r="K20" s="72"/>
      <c r="L20" s="72"/>
      <c r="M20" s="72"/>
      <c r="N20" s="71"/>
      <c r="O20" s="37"/>
    </row>
    <row r="21" spans="1:15" ht="43.4" customHeight="1" x14ac:dyDescent="0.35">
      <c r="A21" s="55" t="s">
        <v>195</v>
      </c>
      <c r="B21" s="53" t="s">
        <v>236</v>
      </c>
      <c r="C21" s="55" t="s">
        <v>19</v>
      </c>
      <c r="D21" s="72"/>
      <c r="E21" s="71"/>
      <c r="F21" s="71"/>
      <c r="G21" s="71"/>
      <c r="H21" s="72"/>
      <c r="I21" s="72"/>
      <c r="J21" s="72"/>
      <c r="K21" s="72"/>
      <c r="L21" s="72"/>
      <c r="M21" s="72"/>
      <c r="N21" s="71"/>
      <c r="O21" s="37"/>
    </row>
    <row r="22" spans="1:15" ht="43.4" customHeight="1" x14ac:dyDescent="0.35">
      <c r="A22" s="55" t="s">
        <v>197</v>
      </c>
      <c r="B22" s="54" t="s">
        <v>237</v>
      </c>
      <c r="C22" s="55" t="s">
        <v>19</v>
      </c>
      <c r="D22" s="72"/>
      <c r="E22" s="71"/>
      <c r="F22" s="71"/>
      <c r="G22" s="71"/>
      <c r="H22" s="72"/>
      <c r="I22" s="72"/>
      <c r="J22" s="72"/>
      <c r="K22" s="72"/>
      <c r="L22" s="72"/>
      <c r="M22" s="72"/>
      <c r="N22" s="71"/>
      <c r="O22" s="37"/>
    </row>
    <row r="23" spans="1:15" ht="43.4" customHeight="1" x14ac:dyDescent="0.35">
      <c r="A23" s="56"/>
      <c r="B23" s="54" t="s">
        <v>199</v>
      </c>
      <c r="C23" s="55" t="s">
        <v>29</v>
      </c>
      <c r="D23" s="72"/>
      <c r="E23" s="71"/>
      <c r="F23" s="71"/>
      <c r="G23" s="71"/>
      <c r="H23" s="72"/>
      <c r="I23" s="72"/>
      <c r="J23" s="72"/>
      <c r="K23" s="72"/>
      <c r="L23" s="72"/>
      <c r="M23" s="72"/>
      <c r="N23" s="71"/>
      <c r="O23" s="37"/>
    </row>
    <row r="24" spans="1:15" ht="43.4" customHeight="1" x14ac:dyDescent="0.35">
      <c r="A24" s="55" t="s">
        <v>200</v>
      </c>
      <c r="B24" s="54" t="s">
        <v>238</v>
      </c>
      <c r="C24" s="55" t="s">
        <v>19</v>
      </c>
      <c r="D24" s="72"/>
      <c r="E24" s="71"/>
      <c r="F24" s="71"/>
      <c r="G24" s="71"/>
      <c r="H24" s="72"/>
      <c r="I24" s="72"/>
      <c r="J24" s="72"/>
      <c r="K24" s="72"/>
      <c r="L24" s="72"/>
      <c r="M24" s="72"/>
      <c r="N24" s="71"/>
      <c r="O24" s="37"/>
    </row>
    <row r="25" spans="1:15" ht="43.4" customHeight="1" x14ac:dyDescent="0.35">
      <c r="A25" s="55" t="s">
        <v>202</v>
      </c>
      <c r="B25" s="54" t="s">
        <v>203</v>
      </c>
      <c r="C25" s="55" t="s">
        <v>19</v>
      </c>
      <c r="D25" s="72"/>
      <c r="E25" s="71"/>
      <c r="F25" s="71"/>
      <c r="G25" s="71"/>
      <c r="H25" s="72"/>
      <c r="I25" s="72"/>
      <c r="J25" s="72"/>
      <c r="K25" s="72"/>
      <c r="L25" s="72"/>
      <c r="M25" s="72"/>
      <c r="N25" s="71"/>
      <c r="O25" s="37"/>
    </row>
    <row r="26" spans="1:15" ht="43.4" customHeight="1" x14ac:dyDescent="0.35">
      <c r="A26" s="55" t="s">
        <v>204</v>
      </c>
      <c r="B26" s="54" t="s">
        <v>205</v>
      </c>
      <c r="C26" s="55" t="s">
        <v>19</v>
      </c>
      <c r="D26" s="72"/>
      <c r="E26" s="71"/>
      <c r="F26" s="71"/>
      <c r="G26" s="71"/>
      <c r="H26" s="72"/>
      <c r="I26" s="72"/>
      <c r="J26" s="72"/>
      <c r="K26" s="72"/>
      <c r="L26" s="72"/>
      <c r="M26" s="72"/>
      <c r="N26" s="71"/>
      <c r="O26" s="37"/>
    </row>
    <row r="27" spans="1:15" ht="43.4" customHeight="1" x14ac:dyDescent="0.35">
      <c r="A27" s="23"/>
      <c r="B27" s="73" t="s">
        <v>253</v>
      </c>
      <c r="C27" s="20" t="s">
        <v>11</v>
      </c>
      <c r="D27" s="20">
        <v>6</v>
      </c>
      <c r="E27" s="5"/>
      <c r="F27" s="5"/>
      <c r="G27" s="5"/>
      <c r="H27" s="20"/>
      <c r="I27" s="74"/>
      <c r="J27" s="74"/>
      <c r="K27" s="74"/>
      <c r="L27" s="20"/>
      <c r="M27" s="20"/>
      <c r="N27" s="5"/>
      <c r="O27" s="5"/>
    </row>
    <row r="28" spans="1:15" ht="43.4" customHeight="1" x14ac:dyDescent="0.35">
      <c r="A28" s="23"/>
      <c r="B28" s="74" t="s">
        <v>265</v>
      </c>
      <c r="C28" s="20" t="s">
        <v>19</v>
      </c>
      <c r="D28" s="20"/>
      <c r="E28" s="5"/>
      <c r="F28" s="5"/>
      <c r="G28" s="5"/>
      <c r="H28" s="20"/>
      <c r="I28" s="74"/>
      <c r="J28" s="74">
        <v>24</v>
      </c>
      <c r="K28" s="74"/>
      <c r="L28" s="20"/>
      <c r="M28" s="20"/>
      <c r="N28" s="5"/>
      <c r="O28" s="5"/>
    </row>
    <row r="29" spans="1:15" ht="43.4" customHeight="1" x14ac:dyDescent="0.35">
      <c r="A29" s="23"/>
      <c r="B29" s="74" t="s">
        <v>255</v>
      </c>
      <c r="C29" s="20" t="s">
        <v>19</v>
      </c>
      <c r="D29" s="20"/>
      <c r="E29" s="5"/>
      <c r="F29" s="5"/>
      <c r="G29" s="5"/>
      <c r="H29" s="20"/>
      <c r="I29" s="74"/>
      <c r="J29" s="74">
        <v>24</v>
      </c>
      <c r="K29" s="74"/>
      <c r="L29" s="20"/>
      <c r="M29" s="20"/>
      <c r="N29" s="5"/>
      <c r="O29" s="5"/>
    </row>
    <row r="30" spans="1:15" ht="43.4" customHeight="1" x14ac:dyDescent="0.35">
      <c r="A30" s="23"/>
      <c r="B30" s="74" t="s">
        <v>256</v>
      </c>
      <c r="C30" s="20" t="s">
        <v>19</v>
      </c>
      <c r="D30" s="20"/>
      <c r="E30" s="5"/>
      <c r="F30" s="5"/>
      <c r="G30" s="5"/>
      <c r="H30" s="20"/>
      <c r="I30" s="74"/>
      <c r="J30" s="74"/>
      <c r="K30" s="74">
        <v>12</v>
      </c>
      <c r="L30" s="20"/>
      <c r="M30" s="20"/>
      <c r="N30" s="5"/>
      <c r="O30" s="5"/>
    </row>
    <row r="31" spans="1:15" ht="43.4" customHeight="1" x14ac:dyDescent="0.35">
      <c r="A31" s="23"/>
      <c r="B31" s="73" t="s">
        <v>257</v>
      </c>
      <c r="C31" s="20" t="s">
        <v>11</v>
      </c>
      <c r="D31" s="20">
        <v>6</v>
      </c>
      <c r="E31" s="5"/>
      <c r="F31" s="5"/>
      <c r="G31" s="5"/>
      <c r="H31" s="20"/>
      <c r="I31" s="74"/>
      <c r="J31" s="74"/>
      <c r="K31" s="74"/>
      <c r="L31" s="20"/>
      <c r="M31" s="20"/>
      <c r="N31" s="5"/>
      <c r="O31" s="5"/>
    </row>
    <row r="32" spans="1:15" ht="43.4" customHeight="1" x14ac:dyDescent="0.35">
      <c r="A32" s="23"/>
      <c r="B32" s="74" t="s">
        <v>258</v>
      </c>
      <c r="C32" s="20" t="s">
        <v>19</v>
      </c>
      <c r="D32" s="20"/>
      <c r="E32" s="5"/>
      <c r="F32" s="5"/>
      <c r="G32" s="5"/>
      <c r="H32" s="20"/>
      <c r="I32" s="74">
        <v>12</v>
      </c>
      <c r="J32" s="74"/>
      <c r="K32" s="74"/>
      <c r="L32" s="20"/>
      <c r="M32" s="20"/>
      <c r="N32" s="5"/>
      <c r="O32" s="5"/>
    </row>
    <row r="33" spans="1:15" ht="43.4" customHeight="1" x14ac:dyDescent="0.35">
      <c r="A33" s="23"/>
      <c r="B33" s="74" t="s">
        <v>259</v>
      </c>
      <c r="C33" s="20" t="s">
        <v>19</v>
      </c>
      <c r="D33" s="20"/>
      <c r="E33" s="5"/>
      <c r="F33" s="5"/>
      <c r="G33" s="5"/>
      <c r="H33" s="20"/>
      <c r="I33" s="74"/>
      <c r="J33" s="74">
        <v>24</v>
      </c>
      <c r="K33" s="74"/>
      <c r="L33" s="20"/>
      <c r="M33" s="20"/>
      <c r="N33" s="5"/>
      <c r="O33" s="5"/>
    </row>
    <row r="34" spans="1:15" ht="43.4" customHeight="1" x14ac:dyDescent="0.35">
      <c r="A34" s="23"/>
      <c r="B34" s="73" t="s">
        <v>266</v>
      </c>
      <c r="C34" s="20" t="s">
        <v>11</v>
      </c>
      <c r="D34" s="20">
        <v>6</v>
      </c>
      <c r="E34" s="5"/>
      <c r="F34" s="5"/>
      <c r="G34" s="5"/>
      <c r="H34" s="20"/>
      <c r="I34" s="74"/>
      <c r="J34" s="74"/>
      <c r="K34" s="74"/>
      <c r="L34" s="20"/>
      <c r="M34" s="20"/>
      <c r="N34" s="5"/>
      <c r="O34" s="5"/>
    </row>
    <row r="35" spans="1:15" ht="43.4" customHeight="1" x14ac:dyDescent="0.35">
      <c r="A35" s="23"/>
      <c r="B35" s="74" t="s">
        <v>261</v>
      </c>
      <c r="C35" s="20" t="s">
        <v>19</v>
      </c>
      <c r="D35" s="20"/>
      <c r="E35" s="5"/>
      <c r="F35" s="5"/>
      <c r="G35" s="5"/>
      <c r="H35" s="20"/>
      <c r="I35" s="74">
        <v>12</v>
      </c>
      <c r="J35" s="74"/>
      <c r="K35" s="74"/>
      <c r="L35" s="20"/>
      <c r="M35" s="20"/>
      <c r="N35" s="5"/>
      <c r="O35" s="5"/>
    </row>
    <row r="36" spans="1:15" ht="43.4" customHeight="1" x14ac:dyDescent="0.35">
      <c r="A36" s="23"/>
      <c r="B36" s="74" t="s">
        <v>262</v>
      </c>
      <c r="C36" s="20" t="s">
        <v>19</v>
      </c>
      <c r="D36" s="20"/>
      <c r="E36" s="5"/>
      <c r="F36" s="5"/>
      <c r="G36" s="5"/>
      <c r="H36" s="20"/>
      <c r="I36" s="74"/>
      <c r="J36" s="74">
        <v>24</v>
      </c>
      <c r="K36" s="74"/>
      <c r="L36" s="20"/>
      <c r="M36" s="20"/>
      <c r="N36" s="5"/>
      <c r="O36" s="5"/>
    </row>
    <row r="37" spans="1:15" ht="43.4" customHeight="1" x14ac:dyDescent="0.35">
      <c r="A37" s="23"/>
      <c r="B37" s="73" t="s">
        <v>290</v>
      </c>
      <c r="C37" s="20" t="s">
        <v>29</v>
      </c>
      <c r="D37" s="20"/>
      <c r="E37" s="5"/>
      <c r="F37" s="5"/>
      <c r="G37" s="5"/>
      <c r="H37" s="20"/>
      <c r="I37" s="74"/>
      <c r="J37" s="74"/>
      <c r="K37" s="74"/>
      <c r="L37" s="20"/>
      <c r="M37" s="20"/>
      <c r="N37" s="5"/>
      <c r="O37" s="5"/>
    </row>
    <row r="38" spans="1:15" ht="43.4" customHeight="1" x14ac:dyDescent="0.35">
      <c r="A38" s="23"/>
      <c r="B38" s="73" t="s">
        <v>285</v>
      </c>
      <c r="C38" s="20" t="s">
        <v>11</v>
      </c>
      <c r="D38" s="20">
        <v>6</v>
      </c>
      <c r="E38" s="5"/>
      <c r="F38" s="5"/>
      <c r="G38" s="5"/>
      <c r="H38" s="20"/>
      <c r="I38" s="74"/>
      <c r="J38" s="74"/>
      <c r="K38" s="74"/>
      <c r="L38" s="20"/>
      <c r="M38" s="20"/>
      <c r="N38" s="5"/>
      <c r="O38" s="5"/>
    </row>
    <row r="39" spans="1:15" ht="43.4" customHeight="1" x14ac:dyDescent="0.35">
      <c r="A39" s="23"/>
      <c r="B39" s="74" t="s">
        <v>263</v>
      </c>
      <c r="C39" s="20" t="s">
        <v>19</v>
      </c>
      <c r="D39" s="20"/>
      <c r="E39" s="5"/>
      <c r="F39" s="5"/>
      <c r="G39" s="5"/>
      <c r="H39" s="20"/>
      <c r="I39" s="74">
        <v>12</v>
      </c>
      <c r="J39" s="74"/>
      <c r="K39" s="74"/>
      <c r="L39" s="20"/>
      <c r="M39" s="20"/>
      <c r="N39" s="5"/>
      <c r="O39" s="5"/>
    </row>
    <row r="40" spans="1:15" ht="43.4" customHeight="1" x14ac:dyDescent="0.35">
      <c r="A40" s="23"/>
      <c r="B40" s="74" t="s">
        <v>264</v>
      </c>
      <c r="C40" s="20" t="s">
        <v>19</v>
      </c>
      <c r="D40" s="20"/>
      <c r="E40" s="5"/>
      <c r="F40" s="5"/>
      <c r="G40" s="5"/>
      <c r="H40" s="20"/>
      <c r="I40" s="74"/>
      <c r="J40" s="74">
        <v>12</v>
      </c>
      <c r="K40" s="74">
        <v>12</v>
      </c>
      <c r="L40" s="20"/>
      <c r="M40" s="20"/>
      <c r="N40" s="5"/>
      <c r="O40" s="5"/>
    </row>
    <row r="41" spans="1:15" ht="43.4" customHeight="1" x14ac:dyDescent="0.35">
      <c r="A41" s="23"/>
      <c r="B41" s="73" t="s">
        <v>286</v>
      </c>
      <c r="C41" s="20" t="s">
        <v>11</v>
      </c>
      <c r="D41" s="20">
        <v>6</v>
      </c>
      <c r="E41" s="5"/>
      <c r="F41" s="5"/>
      <c r="G41" s="5"/>
      <c r="H41" s="20"/>
      <c r="I41" s="20"/>
      <c r="J41" s="20"/>
      <c r="K41" s="20"/>
      <c r="L41" s="20"/>
      <c r="M41" s="20"/>
      <c r="N41" s="5"/>
      <c r="O41" s="5"/>
    </row>
    <row r="42" spans="1:15" ht="43.4" customHeight="1" x14ac:dyDescent="0.35">
      <c r="A42" s="23"/>
      <c r="B42" s="77" t="s">
        <v>284</v>
      </c>
      <c r="C42" s="20" t="s">
        <v>11</v>
      </c>
      <c r="D42" s="20">
        <v>6</v>
      </c>
      <c r="E42" s="5"/>
      <c r="F42" s="5"/>
      <c r="G42" s="5"/>
      <c r="H42" s="20"/>
      <c r="I42" s="20"/>
      <c r="J42" s="20"/>
      <c r="K42" s="20"/>
      <c r="L42" s="20"/>
      <c r="M42" s="20"/>
      <c r="N42" s="5"/>
      <c r="O42" s="5"/>
    </row>
    <row r="43" spans="1:15" ht="43.4" customHeight="1" x14ac:dyDescent="0.35">
      <c r="A43" s="23"/>
      <c r="B43" s="26"/>
      <c r="C43" s="20"/>
      <c r="D43" s="20"/>
      <c r="E43" s="5"/>
      <c r="F43" s="5"/>
      <c r="G43" s="5"/>
      <c r="H43" s="20"/>
      <c r="I43" s="20"/>
      <c r="J43" s="20"/>
      <c r="K43" s="20"/>
      <c r="L43" s="20"/>
      <c r="M43" s="20"/>
      <c r="N43" s="5"/>
      <c r="O43" s="5"/>
    </row>
    <row r="44" spans="1:15" ht="43.4" customHeight="1" x14ac:dyDescent="0.45">
      <c r="A44" s="24"/>
      <c r="B44" s="27"/>
      <c r="C44" s="20"/>
      <c r="D44" s="10"/>
      <c r="E44" s="6"/>
      <c r="F44" s="6"/>
      <c r="G44" s="6"/>
      <c r="H44" s="10"/>
      <c r="I44" s="20"/>
      <c r="J44" s="20"/>
      <c r="K44" s="20"/>
      <c r="L44" s="20"/>
      <c r="M44" s="20"/>
      <c r="N44" s="6"/>
      <c r="O44" s="6"/>
    </row>
    <row r="45" spans="1:15" ht="43.4" customHeight="1" x14ac:dyDescent="0.45">
      <c r="A45" s="24"/>
      <c r="B45" s="27"/>
      <c r="C45" s="20"/>
      <c r="D45" s="10"/>
      <c r="E45" s="6"/>
      <c r="F45" s="6"/>
      <c r="G45" s="6"/>
      <c r="H45" s="10"/>
      <c r="I45" s="20"/>
      <c r="J45" s="20"/>
      <c r="K45" s="20"/>
      <c r="L45" s="20"/>
      <c r="M45" s="20"/>
      <c r="N45" s="6"/>
      <c r="O45" s="6"/>
    </row>
    <row r="46" spans="1:15" ht="43.4" customHeight="1" x14ac:dyDescent="0.45">
      <c r="A46" s="24"/>
      <c r="B46" s="27"/>
      <c r="C46" s="20"/>
      <c r="D46" s="10"/>
      <c r="E46" s="6"/>
      <c r="F46" s="6"/>
      <c r="G46" s="6"/>
      <c r="H46" s="10"/>
      <c r="I46" s="20"/>
      <c r="J46" s="20"/>
      <c r="K46" s="20"/>
      <c r="L46" s="20"/>
      <c r="M46" s="20"/>
      <c r="N46" s="6"/>
      <c r="O46" s="6"/>
    </row>
    <row r="47" spans="1:15" ht="43.4" customHeight="1" x14ac:dyDescent="0.45">
      <c r="A47" s="24"/>
      <c r="B47" s="27"/>
      <c r="C47" s="20"/>
      <c r="D47" s="10"/>
      <c r="E47" s="6"/>
      <c r="F47" s="6"/>
      <c r="G47" s="6"/>
      <c r="H47" s="10"/>
      <c r="I47" s="20"/>
      <c r="J47" s="20"/>
      <c r="K47" s="20"/>
      <c r="L47" s="20"/>
      <c r="M47" s="20"/>
      <c r="N47" s="6"/>
      <c r="O47" s="6"/>
    </row>
    <row r="48" spans="1:15" ht="43.4" customHeight="1" x14ac:dyDescent="0.45">
      <c r="A48" s="24"/>
      <c r="B48" s="27"/>
      <c r="C48" s="20"/>
      <c r="D48" s="10"/>
      <c r="E48" s="6"/>
      <c r="F48" s="6"/>
      <c r="G48" s="6"/>
      <c r="H48" s="10"/>
      <c r="I48" s="20"/>
      <c r="J48" s="20"/>
      <c r="K48" s="20"/>
      <c r="L48" s="20"/>
      <c r="M48" s="20"/>
      <c r="N48" s="6"/>
      <c r="O48" s="6"/>
    </row>
    <row r="49" spans="1:15" ht="43.4" customHeight="1" x14ac:dyDescent="0.45">
      <c r="A49" s="24"/>
      <c r="B49" s="27"/>
      <c r="C49" s="20"/>
      <c r="D49" s="10"/>
      <c r="E49" s="6"/>
      <c r="F49" s="6"/>
      <c r="G49" s="6"/>
      <c r="H49" s="10"/>
      <c r="I49" s="12"/>
      <c r="J49" s="12"/>
      <c r="K49" s="20"/>
      <c r="L49" s="20"/>
      <c r="M49" s="20"/>
      <c r="N49" s="6"/>
      <c r="O49" s="6"/>
    </row>
    <row r="50" spans="1:15" ht="43.4" customHeight="1" x14ac:dyDescent="0.45">
      <c r="A50" s="24"/>
      <c r="B50" s="27"/>
      <c r="C50" s="20"/>
      <c r="D50" s="10"/>
      <c r="E50" s="6"/>
      <c r="F50" s="6"/>
      <c r="G50" s="6"/>
      <c r="H50" s="10"/>
      <c r="I50" s="20"/>
      <c r="J50" s="20"/>
      <c r="K50" s="20"/>
      <c r="L50" s="20"/>
      <c r="M50" s="20"/>
      <c r="N50" s="6"/>
      <c r="O50" s="6"/>
    </row>
    <row r="51" spans="1:15" ht="43.4" customHeight="1" x14ac:dyDescent="0.45">
      <c r="A51" s="24"/>
      <c r="B51" s="27"/>
      <c r="C51" s="20"/>
      <c r="D51" s="10"/>
      <c r="E51" s="6"/>
      <c r="F51" s="6"/>
      <c r="G51" s="6"/>
      <c r="H51" s="10"/>
      <c r="I51" s="20"/>
      <c r="J51" s="20"/>
      <c r="K51" s="20"/>
      <c r="L51" s="20"/>
      <c r="M51" s="20"/>
      <c r="N51" s="6"/>
      <c r="O51" s="6"/>
    </row>
    <row r="52" spans="1:15" ht="43.4" customHeight="1" x14ac:dyDescent="0.45">
      <c r="A52" s="25"/>
      <c r="B52" s="28"/>
      <c r="C52" s="21"/>
      <c r="D52" s="11"/>
      <c r="E52" s="7"/>
      <c r="F52" s="7"/>
      <c r="G52" s="7"/>
      <c r="H52" s="11"/>
      <c r="I52" s="21"/>
      <c r="J52" s="21"/>
      <c r="K52" s="21"/>
      <c r="L52" s="21"/>
      <c r="M52" s="21"/>
      <c r="N52" s="7"/>
      <c r="O52" s="7"/>
    </row>
    <row r="53" spans="1:15" ht="43.4" customHeight="1" x14ac:dyDescent="0.45">
      <c r="A53" s="24"/>
      <c r="B53" s="27"/>
      <c r="C53" s="20"/>
      <c r="D53" s="10"/>
      <c r="E53" s="6"/>
      <c r="F53" s="6"/>
      <c r="G53" s="6"/>
      <c r="H53" s="10"/>
      <c r="I53" s="20"/>
      <c r="J53" s="20"/>
      <c r="K53" s="20"/>
      <c r="L53" s="20"/>
      <c r="M53" s="20"/>
      <c r="N53" s="6"/>
      <c r="O53" s="6"/>
    </row>
    <row r="54" spans="1:15" ht="43.4" customHeight="1" x14ac:dyDescent="0.45">
      <c r="A54" s="24"/>
      <c r="B54" s="27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4" customHeight="1" x14ac:dyDescent="0.45">
      <c r="A55" s="24"/>
      <c r="B55" s="27"/>
      <c r="C55" s="20"/>
      <c r="D55" s="10"/>
      <c r="E55" s="6"/>
      <c r="F55" s="6"/>
      <c r="G55" s="6"/>
      <c r="H55" s="10"/>
      <c r="I55" s="20"/>
      <c r="J55" s="20"/>
      <c r="K55" s="20"/>
      <c r="L55" s="20"/>
      <c r="M55" s="20"/>
      <c r="N55" s="6"/>
      <c r="O55" s="6"/>
    </row>
    <row r="56" spans="1:15" ht="43.4" customHeight="1" x14ac:dyDescent="0.45">
      <c r="A56" s="24"/>
      <c r="B56" s="27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4" customHeight="1" x14ac:dyDescent="0.45">
      <c r="A57" s="24"/>
      <c r="B57" s="27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4" customHeight="1" x14ac:dyDescent="0.45">
      <c r="A58" s="24"/>
      <c r="B58" s="27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4" customHeight="1" x14ac:dyDescent="0.45">
      <c r="A59" s="24"/>
      <c r="B59" s="27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4" customHeight="1" x14ac:dyDescent="0.45">
      <c r="A60" s="24"/>
      <c r="B60" s="27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4" customHeight="1" x14ac:dyDescent="0.45">
      <c r="A61" s="24"/>
      <c r="B61" s="27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4" customHeight="1" x14ac:dyDescent="0.45">
      <c r="A62" s="24"/>
      <c r="B62" s="27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4" customHeight="1" x14ac:dyDescent="0.45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4" customHeight="1" x14ac:dyDescent="0.45">
      <c r="A64" s="24"/>
      <c r="B64" s="27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4" customHeight="1" x14ac:dyDescent="0.45">
      <c r="A65" s="24"/>
      <c r="B65" s="27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4" customHeight="1" x14ac:dyDescent="0.45">
      <c r="A66" s="24"/>
      <c r="B66" s="27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4" customHeight="1" x14ac:dyDescent="0.45">
      <c r="A67" s="24"/>
      <c r="B67" s="27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4" customHeight="1" x14ac:dyDescent="0.45">
      <c r="A68" s="24"/>
      <c r="B68" s="27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4" customHeight="1" x14ac:dyDescent="0.45">
      <c r="A69" s="24"/>
      <c r="B69" s="27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4" customHeight="1" x14ac:dyDescent="0.45">
      <c r="A70" s="24"/>
      <c r="B70" s="27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4" customHeight="1" x14ac:dyDescent="0.45">
      <c r="A71" s="24"/>
      <c r="B71" s="27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4" customHeight="1" x14ac:dyDescent="0.45">
      <c r="A72" s="24"/>
      <c r="B72" s="27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4" customHeight="1" x14ac:dyDescent="0.45">
      <c r="A73" s="24"/>
      <c r="B73" s="27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4" customHeight="1" x14ac:dyDescent="0.45">
      <c r="A74" s="24"/>
      <c r="B74" s="27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4" customHeight="1" x14ac:dyDescent="0.45">
      <c r="A75" s="24"/>
      <c r="B75" s="27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4" customHeight="1" x14ac:dyDescent="0.45">
      <c r="A76" s="24"/>
      <c r="B76" s="27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4" customHeight="1" x14ac:dyDescent="0.45">
      <c r="A77" s="24"/>
      <c r="B77" s="27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4" customHeight="1" x14ac:dyDescent="0.45">
      <c r="A78" s="24"/>
      <c r="B78" s="27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4" customHeight="1" x14ac:dyDescent="0.45">
      <c r="A79" s="24"/>
      <c r="B79" s="27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4" customHeight="1" x14ac:dyDescent="0.45">
      <c r="A80" s="24"/>
      <c r="B80" s="27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4" customHeight="1" x14ac:dyDescent="0.45">
      <c r="A81" s="24"/>
      <c r="B81" s="27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4" customHeight="1" x14ac:dyDescent="0.45">
      <c r="A82" s="24"/>
      <c r="B82" s="27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4" customHeight="1" x14ac:dyDescent="0.45">
      <c r="A83" s="24"/>
      <c r="B83" s="27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4" customHeight="1" x14ac:dyDescent="0.45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4" customHeight="1" x14ac:dyDescent="0.45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4" customHeight="1" x14ac:dyDescent="0.45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4" customHeight="1" x14ac:dyDescent="0.45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4" customHeight="1" x14ac:dyDescent="0.45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4" customHeight="1" x14ac:dyDescent="0.45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4" customHeight="1" x14ac:dyDescent="0.45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4" customHeight="1" x14ac:dyDescent="0.45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4" customHeight="1" x14ac:dyDescent="0.45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4" customHeight="1" x14ac:dyDescent="0.45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4" customHeight="1" x14ac:dyDescent="0.45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4" customHeight="1" x14ac:dyDescent="0.45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4" customHeight="1" x14ac:dyDescent="0.45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4" customHeight="1" x14ac:dyDescent="0.45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4" customHeight="1" x14ac:dyDescent="0.45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4" customHeight="1" x14ac:dyDescent="0.45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4" customHeight="1" x14ac:dyDescent="0.45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4" customHeight="1" x14ac:dyDescent="0.45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4" customHeight="1" x14ac:dyDescent="0.45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4" customHeight="1" x14ac:dyDescent="0.45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4" customHeight="1" x14ac:dyDescent="0.45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4" customHeight="1" x14ac:dyDescent="0.45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4" customHeight="1" x14ac:dyDescent="0.45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4" customHeight="1" x14ac:dyDescent="0.45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4" customHeight="1" x14ac:dyDescent="0.45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4" customHeight="1" x14ac:dyDescent="0.45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4" customHeight="1" x14ac:dyDescent="0.45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4" customHeight="1" x14ac:dyDescent="0.45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4" customHeight="1" x14ac:dyDescent="0.45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4" customHeight="1" x14ac:dyDescent="0.45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4" customHeight="1" x14ac:dyDescent="0.45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4" customHeight="1" x14ac:dyDescent="0.45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4" customHeight="1" x14ac:dyDescent="0.45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4" customHeight="1" x14ac:dyDescent="0.45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4" customHeight="1" x14ac:dyDescent="0.45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4" customHeight="1" x14ac:dyDescent="0.45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4" customHeight="1" x14ac:dyDescent="0.45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4" customHeight="1" x14ac:dyDescent="0.45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4" customHeight="1" x14ac:dyDescent="0.45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4" customHeight="1" x14ac:dyDescent="0.45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4" customHeight="1" x14ac:dyDescent="0.45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4" customHeight="1" x14ac:dyDescent="0.45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4" customHeight="1" x14ac:dyDescent="0.45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4" customHeight="1" x14ac:dyDescent="0.45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4" customHeight="1" x14ac:dyDescent="0.45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4" customHeight="1" x14ac:dyDescent="0.45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4" customHeight="1" x14ac:dyDescent="0.45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4" customHeight="1" x14ac:dyDescent="0.45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4" customHeight="1" x14ac:dyDescent="0.45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4" customHeight="1" x14ac:dyDescent="0.45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4" customHeight="1" x14ac:dyDescent="0.45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4" customHeight="1" x14ac:dyDescent="0.45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4" customHeight="1" x14ac:dyDescent="0.45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4" customHeight="1" x14ac:dyDescent="0.45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4" customHeight="1" x14ac:dyDescent="0.45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4" customHeight="1" x14ac:dyDescent="0.45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4" customHeight="1" x14ac:dyDescent="0.45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4" customHeight="1" x14ac:dyDescent="0.45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4" customHeight="1" x14ac:dyDescent="0.45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4" customHeight="1" x14ac:dyDescent="0.45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4" customHeight="1" x14ac:dyDescent="0.45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4" customHeight="1" x14ac:dyDescent="0.45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4" customHeight="1" x14ac:dyDescent="0.45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4" customHeight="1" x14ac:dyDescent="0.45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4" customHeight="1" x14ac:dyDescent="0.45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4" customHeight="1" x14ac:dyDescent="0.45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4" customHeight="1" x14ac:dyDescent="0.45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4" customHeight="1" x14ac:dyDescent="0.45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4" customHeight="1" x14ac:dyDescent="0.45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4" customHeight="1" x14ac:dyDescent="0.45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4" customHeight="1" x14ac:dyDescent="0.45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4" customHeight="1" x14ac:dyDescent="0.45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4" customHeight="1" x14ac:dyDescent="0.45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4" customHeight="1" x14ac:dyDescent="0.45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4" customHeight="1" x14ac:dyDescent="0.45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4" customHeight="1" x14ac:dyDescent="0.45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4" customHeight="1" x14ac:dyDescent="0.45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4" customHeight="1" x14ac:dyDescent="0.45">
      <c r="A161" s="24"/>
      <c r="B161" s="27"/>
      <c r="C161" s="20"/>
      <c r="D161" s="10"/>
      <c r="E161" s="6"/>
      <c r="F161" s="6"/>
      <c r="G161" s="6"/>
      <c r="H161" s="10"/>
      <c r="I161" s="20"/>
      <c r="J161" s="20"/>
      <c r="K161" s="20"/>
      <c r="L161" s="20"/>
      <c r="M161" s="20"/>
      <c r="N161" s="6"/>
      <c r="O161" s="6"/>
    </row>
    <row r="162" spans="1:15" ht="43.4" customHeight="1" x14ac:dyDescent="0.45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4" customHeight="1" x14ac:dyDescent="0.45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4" customHeight="1" x14ac:dyDescent="0.45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4" customHeight="1" x14ac:dyDescent="0.45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4" customHeight="1" x14ac:dyDescent="0.45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4" customHeight="1" x14ac:dyDescent="0.45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4" customHeight="1" x14ac:dyDescent="0.45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4" customHeight="1" x14ac:dyDescent="0.45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4" customHeight="1" x14ac:dyDescent="0.45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4" customHeight="1" x14ac:dyDescent="0.45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4" customHeight="1" x14ac:dyDescent="0.45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4" customHeight="1" x14ac:dyDescent="0.45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4" customHeight="1" x14ac:dyDescent="0.45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4" customHeight="1" x14ac:dyDescent="0.45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4" customHeight="1" x14ac:dyDescent="0.45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4" customHeight="1" x14ac:dyDescent="0.45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4" customHeight="1" x14ac:dyDescent="0.45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4" customHeight="1" x14ac:dyDescent="0.45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4" customHeight="1" x14ac:dyDescent="0.45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4" customHeight="1" x14ac:dyDescent="0.45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4" customHeight="1" x14ac:dyDescent="0.45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4" customHeight="1" x14ac:dyDescent="0.45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4" customHeight="1" x14ac:dyDescent="0.45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4" customHeight="1" x14ac:dyDescent="0.45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4" customHeight="1" x14ac:dyDescent="0.45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4" customHeight="1" x14ac:dyDescent="0.45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4" customHeight="1" x14ac:dyDescent="0.45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4" customHeight="1" x14ac:dyDescent="0.45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4" customHeight="1" x14ac:dyDescent="0.45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4" customHeight="1" x14ac:dyDescent="0.45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4" customHeight="1" x14ac:dyDescent="0.45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4" customHeight="1" x14ac:dyDescent="0.45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4" customHeight="1" x14ac:dyDescent="0.45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4" customHeight="1" x14ac:dyDescent="0.45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4" customHeight="1" x14ac:dyDescent="0.45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4" customHeight="1" x14ac:dyDescent="0.45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4" customHeight="1" x14ac:dyDescent="0.45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4" customHeight="1" x14ac:dyDescent="0.45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4" customHeight="1" x14ac:dyDescent="0.45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4" customHeight="1" x14ac:dyDescent="0.45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4" customHeight="1" x14ac:dyDescent="0.45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4" customHeight="1" x14ac:dyDescent="0.45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4" customHeight="1" x14ac:dyDescent="0.45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4" customHeight="1" x14ac:dyDescent="0.45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4" customHeight="1" x14ac:dyDescent="0.45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4" customHeight="1" x14ac:dyDescent="0.45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4" customHeight="1" x14ac:dyDescent="0.45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4" customHeight="1" x14ac:dyDescent="0.45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4" customHeight="1" x14ac:dyDescent="0.45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4" customHeight="1" x14ac:dyDescent="0.45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4" customHeight="1" x14ac:dyDescent="0.45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4" customHeight="1" x14ac:dyDescent="0.45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4" customHeight="1" x14ac:dyDescent="0.45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4" customHeight="1" x14ac:dyDescent="0.45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4" customHeight="1" x14ac:dyDescent="0.45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4" customHeight="1" x14ac:dyDescent="0.45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4" customHeight="1" x14ac:dyDescent="0.45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4" customHeight="1" x14ac:dyDescent="0.45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4" customHeight="1" x14ac:dyDescent="0.45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4" customHeight="1" x14ac:dyDescent="0.45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4" customHeight="1" x14ac:dyDescent="0.45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4" customHeight="1" x14ac:dyDescent="0.45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4" customHeight="1" x14ac:dyDescent="0.45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4" customHeight="1" x14ac:dyDescent="0.45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4" customHeight="1" x14ac:dyDescent="0.45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4" customHeight="1" x14ac:dyDescent="0.45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4" customHeight="1" x14ac:dyDescent="0.45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4" customHeight="1" x14ac:dyDescent="0.45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4" customHeight="1" x14ac:dyDescent="0.45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4" customHeight="1" x14ac:dyDescent="0.45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4" customHeight="1" x14ac:dyDescent="0.45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4" customHeight="1" x14ac:dyDescent="0.45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4" customHeight="1" x14ac:dyDescent="0.45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4" customHeight="1" x14ac:dyDescent="0.45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4" customHeight="1" x14ac:dyDescent="0.45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4" customHeight="1" x14ac:dyDescent="0.45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4" customHeight="1" x14ac:dyDescent="0.45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4" customHeight="1" x14ac:dyDescent="0.45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4" customHeight="1" x14ac:dyDescent="0.45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4" customHeight="1" x14ac:dyDescent="0.45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4" customHeight="1" x14ac:dyDescent="0.45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4" customHeight="1" x14ac:dyDescent="0.45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4" customHeight="1" x14ac:dyDescent="0.45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4" customHeight="1" x14ac:dyDescent="0.45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4" customHeight="1" x14ac:dyDescent="0.45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4" customHeight="1" x14ac:dyDescent="0.45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4" customHeight="1" x14ac:dyDescent="0.45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4" customHeight="1" x14ac:dyDescent="0.45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4" customHeight="1" x14ac:dyDescent="0.45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4" customHeight="1" x14ac:dyDescent="0.45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4" customHeight="1" x14ac:dyDescent="0.45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4" customHeight="1" x14ac:dyDescent="0.45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4" customHeight="1" x14ac:dyDescent="0.45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4" customHeight="1" x14ac:dyDescent="0.45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4" customHeight="1" x14ac:dyDescent="0.45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4" customHeight="1" x14ac:dyDescent="0.45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4" customHeight="1" x14ac:dyDescent="0.45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4" customHeight="1" x14ac:dyDescent="0.45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4" customHeight="1" x14ac:dyDescent="0.45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4" customHeight="1" x14ac:dyDescent="0.45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4" customHeight="1" x14ac:dyDescent="0.45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4" customHeight="1" x14ac:dyDescent="0.45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4" customHeight="1" x14ac:dyDescent="0.45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4" customHeight="1" x14ac:dyDescent="0.45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4" customHeight="1" x14ac:dyDescent="0.45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4" customHeight="1" x14ac:dyDescent="0.45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4" customHeight="1" x14ac:dyDescent="0.45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4" customHeight="1" x14ac:dyDescent="0.45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4" customHeight="1" x14ac:dyDescent="0.45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4" customHeight="1" x14ac:dyDescent="0.45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4" customHeight="1" x14ac:dyDescent="0.45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4" customHeight="1" x14ac:dyDescent="0.45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4" customHeight="1" x14ac:dyDescent="0.45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4" customHeight="1" x14ac:dyDescent="0.45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4" customHeight="1" x14ac:dyDescent="0.45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4" customHeight="1" x14ac:dyDescent="0.45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4" customHeight="1" x14ac:dyDescent="0.45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4" customHeight="1" x14ac:dyDescent="0.45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4" customHeight="1" x14ac:dyDescent="0.45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4" customHeight="1" x14ac:dyDescent="0.45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4" customHeight="1" x14ac:dyDescent="0.45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4" customHeight="1" x14ac:dyDescent="0.45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4" customHeight="1" x14ac:dyDescent="0.45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4" customHeight="1" x14ac:dyDescent="0.45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4" customHeight="1" x14ac:dyDescent="0.45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4" customHeight="1" x14ac:dyDescent="0.45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4" customHeight="1" x14ac:dyDescent="0.45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4" customHeight="1" x14ac:dyDescent="0.45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4" customHeight="1" x14ac:dyDescent="0.45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4" customHeight="1" x14ac:dyDescent="0.45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4" customHeight="1" x14ac:dyDescent="0.45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4" customHeight="1" x14ac:dyDescent="0.45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4" customHeight="1" x14ac:dyDescent="0.45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4" customHeight="1" x14ac:dyDescent="0.45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4" customHeight="1" x14ac:dyDescent="0.45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4" customHeight="1" x14ac:dyDescent="0.45">
      <c r="A297" s="24"/>
      <c r="B297" s="27"/>
      <c r="C297" s="20"/>
      <c r="D297" s="1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4" customHeight="1" x14ac:dyDescent="0.45">
      <c r="A298" s="24"/>
      <c r="B298" s="27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4" customHeight="1" x14ac:dyDescent="0.45">
      <c r="A299" s="24"/>
      <c r="B299" s="27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4" customHeight="1" x14ac:dyDescent="0.45">
      <c r="A300" s="24"/>
      <c r="B300" s="27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  <row r="301" spans="1:15" ht="43.4" customHeight="1" x14ac:dyDescent="0.45">
      <c r="A301" s="24"/>
      <c r="B301" s="27"/>
      <c r="C301" s="20"/>
      <c r="D301" s="20"/>
      <c r="E301" s="6"/>
      <c r="F301" s="6"/>
      <c r="G301" s="6"/>
      <c r="H301" s="6"/>
      <c r="I301" s="20"/>
      <c r="J301" s="20"/>
      <c r="K301" s="20"/>
      <c r="L301" s="20"/>
      <c r="M301" s="20"/>
      <c r="N301" s="6"/>
      <c r="O301" s="6"/>
    </row>
  </sheetData>
  <sheetProtection algorithmName="SHA-512" hashValue="XbkBGYPy5rg34D9e0o/mFsmEZZ4LnAghsOrLPfki/pHxMF8m6JvZJpJnzQ475ozMiwUl4bClS6kX4tx7jkAyVQ==" saltValue="CQH76sdOpDuXNWcgDFBjZQ==" spinCount="100000" sheet="1" formatCells="0" insertRows="0"/>
  <mergeCells count="21">
    <mergeCell ref="A13:A14"/>
    <mergeCell ref="G13:G14"/>
    <mergeCell ref="G15:G16"/>
    <mergeCell ref="H13:I14"/>
    <mergeCell ref="H15:I16"/>
    <mergeCell ref="B13:B14"/>
    <mergeCell ref="C13:D14"/>
    <mergeCell ref="E13:F14"/>
    <mergeCell ref="A15:A16"/>
    <mergeCell ref="B15:B16"/>
    <mergeCell ref="C15:D16"/>
    <mergeCell ref="E15:F16"/>
    <mergeCell ref="B7:B11"/>
    <mergeCell ref="A7:A11"/>
    <mergeCell ref="C10:D11"/>
    <mergeCell ref="E10:J11"/>
    <mergeCell ref="A1:J6"/>
    <mergeCell ref="C7:D9"/>
    <mergeCell ref="E7:F9"/>
    <mergeCell ref="G7:G9"/>
    <mergeCell ref="H7:J9"/>
  </mergeCells>
  <conditionalFormatting sqref="A1:A7 D1:E9 G1:N9 E10 K10:N11">
    <cfRule type="expression" dxfId="595" priority="33">
      <formula>$C1="Option"</formula>
    </cfRule>
  </conditionalFormatting>
  <conditionalFormatting sqref="A12:A1002">
    <cfRule type="expression" dxfId="594" priority="26">
      <formula>$C12="Option"</formula>
    </cfRule>
  </conditionalFormatting>
  <conditionalFormatting sqref="A22:B36 A37:A42">
    <cfRule type="expression" dxfId="593" priority="27">
      <formula>$F22="Fermeture"</formula>
    </cfRule>
    <cfRule type="expression" dxfId="592" priority="28">
      <formula>$F22="Modification"</formula>
    </cfRule>
    <cfRule type="expression" dxfId="591" priority="29">
      <formula>$F22="Création"</formula>
    </cfRule>
  </conditionalFormatting>
  <conditionalFormatting sqref="A1:O7 C8:O9 C10 E10 K10:O11 A12:O12 A13:H13 J13:O16 A14:F14 A15:H15 A16:F16 A17:O21 C22:O26 L27:O40 E41:O42 A43:O1000">
    <cfRule type="expression" dxfId="590" priority="37">
      <formula>$F1="Modification"</formula>
    </cfRule>
    <cfRule type="expression" dxfId="589" priority="38">
      <formula>$F1="Création"</formula>
    </cfRule>
  </conditionalFormatting>
  <conditionalFormatting sqref="A1:O7 C8:O9 K10:O11 A12:O12 J13:O16 A17:O21 C22:O26 L27:O40 E41:O42 A43:O1000 E10 A13:H13 A14:F14 A15:H15 A16:F16 C10">
    <cfRule type="expression" dxfId="588" priority="36">
      <formula>$F1="Fermeture"</formula>
    </cfRule>
  </conditionalFormatting>
  <conditionalFormatting sqref="B37:B42">
    <cfRule type="expression" dxfId="587" priority="8">
      <formula>$F37="Fermeture"</formula>
    </cfRule>
    <cfRule type="expression" dxfId="586" priority="9">
      <formula>$F37="Modification"</formula>
    </cfRule>
    <cfRule type="expression" dxfId="585" priority="10">
      <formula>$F37="Création"</formula>
    </cfRule>
  </conditionalFormatting>
  <conditionalFormatting sqref="C38:D42">
    <cfRule type="expression" dxfId="584" priority="2">
      <formula>$F38="Fermeture"</formula>
    </cfRule>
    <cfRule type="expression" dxfId="583" priority="3">
      <formula>$F38="Modification"</formula>
    </cfRule>
    <cfRule type="expression" dxfId="582" priority="4">
      <formula>$F38="Création"</formula>
    </cfRule>
  </conditionalFormatting>
  <conditionalFormatting sqref="C27:K37 E38:K40">
    <cfRule type="expression" dxfId="581" priority="23">
      <formula>$F27="Fermeture"</formula>
    </cfRule>
    <cfRule type="expression" dxfId="580" priority="24">
      <formula>$F27="Modification"</formula>
    </cfRule>
    <cfRule type="expression" dxfId="579" priority="25">
      <formula>$F27="Création"</formula>
    </cfRule>
  </conditionalFormatting>
  <conditionalFormatting sqref="D12:E1002">
    <cfRule type="expression" dxfId="578" priority="1">
      <formula>$C12="Option"</formula>
    </cfRule>
  </conditionalFormatting>
  <conditionalFormatting sqref="G12:N1002">
    <cfRule type="expression" dxfId="577" priority="22">
      <formula>$C12="Option"</formula>
    </cfRule>
  </conditionalFormatting>
  <conditionalFormatting sqref="N1:N1000">
    <cfRule type="expression" dxfId="576" priority="35">
      <formula>$M1="Porteuse"</formula>
    </cfRule>
  </conditionalFormatting>
  <dataValidations count="6">
    <dataValidation type="list" allowBlank="1" showInputMessage="1" showErrorMessage="1" sqref="M19:M301" xr:uid="{479795C5-909B-4AE2-9881-EFE3319EB9D1}">
      <formula1>List_Mutualisation</formula1>
    </dataValidation>
    <dataValidation type="list" allowBlank="1" showInputMessage="1" showErrorMessage="1" sqref="H19:H301" xr:uid="{A3DDB933-5170-4C31-A89C-0731F28E5A87}">
      <formula1>List_CNU</formula1>
    </dataValidation>
    <dataValidation type="list" allowBlank="1" showInputMessage="1" showErrorMessage="1" sqref="C19:C301" xr:uid="{1BB5132C-B000-4A3F-A03B-07FE670CF54E}">
      <formula1>"UE, ECUE, BLOC, OPTION, Parcours Pédagogique"</formula1>
    </dataValidation>
    <dataValidation type="list" allowBlank="1" showInputMessage="1" showErrorMessage="1" sqref="F19:F301" xr:uid="{5AE22C65-C596-4422-A99D-54C42B97053E}">
      <formula1>List_Statut</formula1>
    </dataValidation>
    <dataValidation type="list" allowBlank="1" showInputMessage="1" showErrorMessage="1" sqref="E19:E301" xr:uid="{BB0019CC-A090-4B55-B19B-528DE39AE908}">
      <formula1>List_Type</formula1>
    </dataValidation>
    <dataValidation type="list" allowBlank="1" showInputMessage="1" showErrorMessage="1" sqref="L19:L301" xr:uid="{2972B49A-0F13-4402-8345-FBB9A153F4D9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A7BCF-71DA-4885-9F69-3A3953D31E38}">
  <dimension ref="A1:W300"/>
  <sheetViews>
    <sheetView topLeftCell="B1" zoomScale="55" zoomScaleNormal="55" workbookViewId="0">
      <pane ySplit="18" topLeftCell="A23" activePane="bottomLeft" state="frozen"/>
      <selection activeCell="D25" sqref="D25"/>
      <selection pane="bottomLeft" activeCell="B1" sqref="A1:XFD1048576"/>
    </sheetView>
  </sheetViews>
  <sheetFormatPr baseColWidth="10" defaultColWidth="11.453125" defaultRowHeight="14.5" x14ac:dyDescent="0.35"/>
  <cols>
    <col min="1" max="1" width="39" style="14" customWidth="1"/>
    <col min="2" max="2" width="50.7265625" style="14" customWidth="1"/>
    <col min="3" max="3" width="15.453125" style="18" customWidth="1"/>
    <col min="4" max="4" width="20.81640625" style="14" customWidth="1"/>
    <col min="5" max="5" width="15.453125" style="14" customWidth="1"/>
    <col min="6" max="6" width="24.7265625" style="14" customWidth="1"/>
    <col min="7" max="7" width="22" style="14" customWidth="1"/>
    <col min="8" max="8" width="27.1796875" style="14" customWidth="1"/>
    <col min="9" max="9" width="35.26953125" style="14" customWidth="1"/>
    <col min="10" max="10" width="18.7265625" style="14" customWidth="1"/>
    <col min="11" max="11" width="40.7265625" style="14" customWidth="1"/>
    <col min="12" max="12" width="31.7265625" style="14" customWidth="1"/>
    <col min="13" max="14" width="22.453125" style="14" customWidth="1"/>
    <col min="15" max="15" width="20.26953125" style="14" customWidth="1"/>
    <col min="16" max="16" width="20.81640625" style="14" bestFit="1" customWidth="1"/>
    <col min="17" max="17" width="20.453125" style="14" customWidth="1"/>
    <col min="18" max="18" width="17.26953125" style="14" customWidth="1"/>
    <col min="19" max="19" width="51.26953125" style="14" customWidth="1"/>
    <col min="20" max="20" width="46.1796875" style="18" customWidth="1"/>
    <col min="21" max="23" width="11.453125" style="32"/>
  </cols>
  <sheetData>
    <row r="1" spans="1:19" x14ac:dyDescent="0.35">
      <c r="A1" s="146"/>
      <c r="B1" s="146"/>
      <c r="C1" s="146"/>
      <c r="D1" s="146"/>
      <c r="E1" s="146"/>
      <c r="F1" s="146"/>
      <c r="G1" s="146"/>
      <c r="H1" s="146"/>
      <c r="I1" s="146"/>
      <c r="J1" s="35"/>
    </row>
    <row r="2" spans="1:19" x14ac:dyDescent="0.35">
      <c r="A2" s="146"/>
      <c r="B2" s="146"/>
      <c r="C2" s="146"/>
      <c r="D2" s="146"/>
      <c r="E2" s="146"/>
      <c r="F2" s="146"/>
      <c r="G2" s="146"/>
      <c r="H2" s="146"/>
      <c r="I2" s="146"/>
      <c r="J2" s="35"/>
    </row>
    <row r="3" spans="1:19" x14ac:dyDescent="0.35">
      <c r="A3" s="146"/>
      <c r="B3" s="146"/>
      <c r="C3" s="146"/>
      <c r="D3" s="146"/>
      <c r="E3" s="146"/>
      <c r="F3" s="146"/>
      <c r="G3" s="146"/>
      <c r="H3" s="146"/>
      <c r="I3" s="146"/>
      <c r="J3" s="35"/>
    </row>
    <row r="4" spans="1:19" x14ac:dyDescent="0.35">
      <c r="A4" s="146"/>
      <c r="B4" s="146"/>
      <c r="C4" s="146"/>
      <c r="D4" s="146"/>
      <c r="E4" s="146"/>
      <c r="F4" s="146"/>
      <c r="G4" s="146"/>
      <c r="H4" s="146"/>
      <c r="I4" s="146"/>
      <c r="J4" s="35"/>
    </row>
    <row r="5" spans="1:19" x14ac:dyDescent="0.35">
      <c r="A5" s="146"/>
      <c r="B5" s="146"/>
      <c r="C5" s="146"/>
      <c r="D5" s="146"/>
      <c r="E5" s="146"/>
      <c r="F5" s="146"/>
      <c r="G5" s="146"/>
      <c r="H5" s="146"/>
      <c r="I5" s="146"/>
      <c r="J5" s="35"/>
    </row>
    <row r="6" spans="1:19" x14ac:dyDescent="0.35">
      <c r="A6" s="146"/>
      <c r="B6" s="146"/>
      <c r="C6" s="146"/>
      <c r="D6" s="146"/>
      <c r="E6" s="146"/>
      <c r="F6" s="146"/>
      <c r="G6" s="146"/>
      <c r="H6" s="146"/>
      <c r="I6" s="146"/>
      <c r="J6" s="35"/>
    </row>
    <row r="7" spans="1:19" ht="14.5" customHeight="1" x14ac:dyDescent="0.35">
      <c r="A7" s="148" t="s">
        <v>206</v>
      </c>
      <c r="B7" s="145" t="str">
        <f>'Fiche Générale'!B3</f>
        <v>Portail_LLAC</v>
      </c>
      <c r="C7" s="170" t="s">
        <v>207</v>
      </c>
      <c r="D7" s="148"/>
      <c r="E7" s="168">
        <f>'Fiche Générale'!B4</f>
        <v>0</v>
      </c>
      <c r="F7" s="145"/>
      <c r="G7" s="148" t="s">
        <v>208</v>
      </c>
      <c r="H7" s="169" t="str">
        <f>'Fiche Générale'!B5</f>
        <v>-</v>
      </c>
      <c r="I7" s="169"/>
      <c r="J7" s="36"/>
      <c r="K7" s="19"/>
    </row>
    <row r="8" spans="1:19" ht="14.5" customHeight="1" x14ac:dyDescent="0.35">
      <c r="A8" s="148"/>
      <c r="B8" s="145"/>
      <c r="C8" s="170"/>
      <c r="D8" s="148"/>
      <c r="E8" s="168"/>
      <c r="F8" s="145"/>
      <c r="G8" s="148"/>
      <c r="H8" s="169"/>
      <c r="I8" s="169"/>
      <c r="J8" s="36"/>
      <c r="K8" s="19"/>
    </row>
    <row r="9" spans="1:19" ht="14.5" customHeight="1" x14ac:dyDescent="0.35">
      <c r="A9" s="148"/>
      <c r="B9" s="145"/>
      <c r="C9" s="170"/>
      <c r="D9" s="148"/>
      <c r="E9" s="168"/>
      <c r="F9" s="145"/>
      <c r="G9" s="148"/>
      <c r="H9" s="169"/>
      <c r="I9" s="169"/>
      <c r="J9" s="36"/>
      <c r="K9" s="19"/>
    </row>
    <row r="10" spans="1:19" ht="14.5" customHeight="1" x14ac:dyDescent="0.35">
      <c r="A10" s="148"/>
      <c r="B10" s="145"/>
      <c r="C10" s="161" t="s">
        <v>177</v>
      </c>
      <c r="D10" s="161"/>
      <c r="E10" s="171" t="str">
        <f>'Fiche Générale'!B9</f>
        <v>LLCER Anglais</v>
      </c>
      <c r="F10" s="171"/>
      <c r="G10" s="171"/>
      <c r="H10" s="171"/>
      <c r="I10" s="171"/>
      <c r="J10" s="36"/>
      <c r="K10" s="19"/>
    </row>
    <row r="11" spans="1:19" ht="14.5" customHeight="1" x14ac:dyDescent="0.35">
      <c r="A11" s="148"/>
      <c r="B11" s="145"/>
      <c r="C11" s="161"/>
      <c r="D11" s="161"/>
      <c r="E11" s="171"/>
      <c r="F11" s="171"/>
      <c r="G11" s="171"/>
      <c r="H11" s="171"/>
      <c r="I11" s="171"/>
      <c r="J11" s="36"/>
      <c r="K11" s="19"/>
    </row>
    <row r="12" spans="1:19" x14ac:dyDescent="0.35">
      <c r="C12" s="14"/>
      <c r="I12" s="39"/>
      <c r="J12" s="39"/>
      <c r="M12" s="141" t="s">
        <v>209</v>
      </c>
      <c r="N12" s="142"/>
      <c r="O12" s="181"/>
      <c r="P12" s="141" t="s">
        <v>210</v>
      </c>
      <c r="Q12" s="142"/>
      <c r="R12" s="142"/>
      <c r="S12" s="181"/>
    </row>
    <row r="13" spans="1:19" x14ac:dyDescent="0.35">
      <c r="A13" s="178" t="s">
        <v>178</v>
      </c>
      <c r="B13" s="105" t="str">
        <f>'S2 Maquette'!B13</f>
        <v>1ère année de Portail</v>
      </c>
      <c r="C13" s="105"/>
      <c r="D13" s="178" t="s">
        <v>211</v>
      </c>
      <c r="E13" s="191">
        <f>'S2 Maquette'!E13</f>
        <v>0</v>
      </c>
      <c r="F13" s="191"/>
      <c r="G13" s="191"/>
      <c r="I13" s="39"/>
      <c r="J13" s="39"/>
      <c r="M13" s="143"/>
      <c r="N13" s="144"/>
      <c r="O13" s="182"/>
      <c r="P13" s="143"/>
      <c r="Q13" s="144"/>
      <c r="R13" s="144"/>
      <c r="S13" s="182"/>
    </row>
    <row r="14" spans="1:19" x14ac:dyDescent="0.35">
      <c r="A14" s="180"/>
      <c r="B14" s="105"/>
      <c r="C14" s="105"/>
      <c r="D14" s="180"/>
      <c r="E14" s="191"/>
      <c r="F14" s="191"/>
      <c r="G14" s="191"/>
      <c r="I14" s="39"/>
      <c r="J14" s="39"/>
      <c r="M14" s="140" t="s">
        <v>212</v>
      </c>
      <c r="N14" s="141" t="s">
        <v>213</v>
      </c>
      <c r="O14" s="181"/>
      <c r="P14" s="146"/>
      <c r="Q14" s="185"/>
      <c r="R14" s="192"/>
      <c r="S14" s="178"/>
    </row>
    <row r="15" spans="1:19" x14ac:dyDescent="0.35">
      <c r="A15" s="178" t="s">
        <v>214</v>
      </c>
      <c r="B15" s="108" t="str">
        <f>'S2 Maquette'!B15</f>
        <v>Semestre 2</v>
      </c>
      <c r="C15" s="109"/>
      <c r="D15" s="178" t="s">
        <v>215</v>
      </c>
      <c r="E15" s="191">
        <f>'S2 Maquette'!E15:F16</f>
        <v>0</v>
      </c>
      <c r="F15" s="191"/>
      <c r="G15" s="191"/>
      <c r="I15" s="39"/>
      <c r="J15" s="39"/>
      <c r="M15" s="140"/>
      <c r="N15" s="188"/>
      <c r="O15" s="189"/>
      <c r="P15" s="146"/>
      <c r="Q15" s="186"/>
      <c r="R15" s="192"/>
      <c r="S15" s="179"/>
    </row>
    <row r="16" spans="1:19" x14ac:dyDescent="0.35">
      <c r="A16" s="180"/>
      <c r="B16" s="111"/>
      <c r="C16" s="112"/>
      <c r="D16" s="180"/>
      <c r="E16" s="191"/>
      <c r="F16" s="191"/>
      <c r="G16" s="191"/>
      <c r="I16" s="39"/>
      <c r="J16" s="39"/>
      <c r="M16" s="140"/>
      <c r="N16" s="188"/>
      <c r="O16" s="189"/>
      <c r="P16" s="146"/>
      <c r="Q16" s="186"/>
      <c r="R16" s="192"/>
      <c r="S16" s="179"/>
    </row>
    <row r="17" spans="1:23" x14ac:dyDescent="0.35">
      <c r="L17" s="15"/>
      <c r="M17" s="140"/>
      <c r="N17" s="143"/>
      <c r="O17" s="182"/>
      <c r="P17" s="146"/>
      <c r="Q17" s="187"/>
      <c r="R17" s="192"/>
      <c r="S17" s="180"/>
    </row>
    <row r="18" spans="1:23" ht="59.5" customHeight="1" x14ac:dyDescent="0.35">
      <c r="A18" s="3" t="s">
        <v>216</v>
      </c>
      <c r="B18" s="38" t="s">
        <v>217</v>
      </c>
      <c r="C18" s="3" t="s">
        <v>5</v>
      </c>
      <c r="D18" s="3" t="s">
        <v>218</v>
      </c>
      <c r="E18" s="3" t="s">
        <v>219</v>
      </c>
      <c r="F18" s="3" t="s">
        <v>220</v>
      </c>
      <c r="G18" s="3" t="s">
        <v>221</v>
      </c>
      <c r="H18" s="3" t="s">
        <v>222</v>
      </c>
      <c r="I18" s="3" t="s">
        <v>223</v>
      </c>
      <c r="J18" s="3" t="s">
        <v>224</v>
      </c>
      <c r="K18" s="3" t="s">
        <v>225</v>
      </c>
      <c r="L18" s="3" t="s">
        <v>226</v>
      </c>
      <c r="M18" s="3" t="s">
        <v>227</v>
      </c>
      <c r="N18" s="3" t="s">
        <v>217</v>
      </c>
      <c r="O18" s="3" t="s">
        <v>228</v>
      </c>
      <c r="P18" s="3" t="s">
        <v>229</v>
      </c>
      <c r="Q18" s="3" t="s">
        <v>217</v>
      </c>
      <c r="R18" s="3" t="s">
        <v>228</v>
      </c>
      <c r="S18" s="4" t="s">
        <v>230</v>
      </c>
      <c r="T18" s="4" t="s">
        <v>231</v>
      </c>
      <c r="W18"/>
    </row>
    <row r="19" spans="1:23" ht="30.65" customHeight="1" x14ac:dyDescent="0.35">
      <c r="A19" s="8" t="str">
        <f>'S2 Maquette'!B19</f>
        <v>Compétences transversales S2</v>
      </c>
      <c r="B19" s="42" t="str">
        <f>'S2 Maquette'!C19</f>
        <v>UE</v>
      </c>
      <c r="C19" s="60">
        <f>'S2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5" customHeight="1" x14ac:dyDescent="0.35">
      <c r="A20" s="8" t="str">
        <f>'S2 Maquette'!B20</f>
        <v>Compétences numériques 1</v>
      </c>
      <c r="B20" s="42" t="str">
        <f>'S2 Maquette'!C20</f>
        <v>ECUE</v>
      </c>
      <c r="C20" s="60">
        <f>'S2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5" customHeight="1" x14ac:dyDescent="0.35">
      <c r="A21" s="8" t="str">
        <f>'S2 Maquette'!B21</f>
        <v>Compétences pré-professionnalisation 1</v>
      </c>
      <c r="B21" s="42" t="str">
        <f>'S2 Maquette'!C21</f>
        <v>ECUE</v>
      </c>
      <c r="C21" s="60">
        <f>'S2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5" customHeight="1" x14ac:dyDescent="0.35">
      <c r="A22" s="8" t="str">
        <f>'S2 Maquette'!B22</f>
        <v>Langue Vivante-2</v>
      </c>
      <c r="B22" s="42" t="str">
        <f>'S2 Maquette'!C22</f>
        <v>ECUE</v>
      </c>
      <c r="C22" s="60">
        <f>'S2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5" customHeight="1" x14ac:dyDescent="0.35">
      <c r="A23" s="8" t="str">
        <f>'S2 Maquette'!B23</f>
        <v>Min 1 Max 1</v>
      </c>
      <c r="B23" s="42" t="str">
        <f>'S2 Maquette'!C23</f>
        <v>OPTION</v>
      </c>
      <c r="C23" s="66">
        <f>'S2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65" customHeight="1" x14ac:dyDescent="0.35">
      <c r="A24" s="8" t="str">
        <f>'S2 Maquette'!B24</f>
        <v>Anglais 2</v>
      </c>
      <c r="B24" s="42" t="str">
        <f>'S2 Maquette'!C24</f>
        <v>ECUE</v>
      </c>
      <c r="C24" s="66">
        <f>'S2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65" customHeight="1" x14ac:dyDescent="0.35">
      <c r="A25" s="8" t="str">
        <f>'S2 Maquette'!B25</f>
        <v>Espagnol</v>
      </c>
      <c r="B25" s="42" t="str">
        <f>'S2 Maquette'!C25</f>
        <v>ECUE</v>
      </c>
      <c r="C25" s="66">
        <f>'S2 Maquette'!F25</f>
        <v>0</v>
      </c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65" customHeight="1" x14ac:dyDescent="0.35">
      <c r="A26" s="8" t="str">
        <f>'S2 Maquette'!B26</f>
        <v>Italien</v>
      </c>
      <c r="B26" s="42" t="str">
        <f>'S2 Maquette'!C26</f>
        <v>ECUE</v>
      </c>
      <c r="C26" s="66">
        <f>'S2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65" customHeight="1" x14ac:dyDescent="0.35">
      <c r="A27" s="45" t="str">
        <f>'S2 Maquette'!B27</f>
        <v>UE1 Langue - Anglais</v>
      </c>
      <c r="B27" s="45" t="str">
        <f>'S2 Maquette'!C27</f>
        <v>UE</v>
      </c>
      <c r="C27" s="43">
        <f>'S2 Maquette'!F27</f>
        <v>0</v>
      </c>
      <c r="D27" s="20">
        <v>1</v>
      </c>
      <c r="E27" s="20" t="s">
        <v>291</v>
      </c>
      <c r="F27" s="20" t="s">
        <v>291</v>
      </c>
      <c r="G27" s="41" t="s">
        <v>291</v>
      </c>
      <c r="H27" s="41" t="s">
        <v>291</v>
      </c>
      <c r="I27" s="41" t="s">
        <v>291</v>
      </c>
      <c r="J27" s="41" t="s">
        <v>292</v>
      </c>
      <c r="K27" s="41" t="s">
        <v>8</v>
      </c>
      <c r="L27" s="41"/>
      <c r="M27" s="41">
        <v>5</v>
      </c>
      <c r="N27" s="41"/>
      <c r="O27" s="41"/>
      <c r="P27" s="41" t="s">
        <v>293</v>
      </c>
      <c r="Q27" s="41"/>
      <c r="R27" s="41"/>
      <c r="S27" s="41" t="s">
        <v>294</v>
      </c>
      <c r="T27" s="46"/>
      <c r="W27"/>
    </row>
    <row r="28" spans="1:23" ht="30.65" customHeight="1" x14ac:dyDescent="0.35">
      <c r="A28" s="45" t="str">
        <f>'S2 Maquette'!B28</f>
        <v>Grammaire - Anglais</v>
      </c>
      <c r="B28" s="45" t="str">
        <f>'S2 Maquette'!C28</f>
        <v>ECUE</v>
      </c>
      <c r="C28" s="43">
        <f>'S2 Maquette'!F28</f>
        <v>0</v>
      </c>
      <c r="D28" s="20">
        <v>1</v>
      </c>
      <c r="E28" s="20" t="s">
        <v>291</v>
      </c>
      <c r="F28" s="20" t="s">
        <v>291</v>
      </c>
      <c r="G28" s="41" t="s">
        <v>291</v>
      </c>
      <c r="H28" s="41" t="s">
        <v>291</v>
      </c>
      <c r="I28" s="41" t="s">
        <v>291</v>
      </c>
      <c r="J28" s="41" t="s">
        <v>292</v>
      </c>
      <c r="K28" s="41" t="s">
        <v>8</v>
      </c>
      <c r="L28" s="41"/>
      <c r="M28" s="41">
        <v>2</v>
      </c>
      <c r="N28" s="41"/>
      <c r="O28" s="41"/>
      <c r="P28" s="41" t="s">
        <v>293</v>
      </c>
      <c r="Q28" s="41"/>
      <c r="R28" s="41"/>
      <c r="S28" s="41"/>
      <c r="T28" s="46"/>
      <c r="W28"/>
    </row>
    <row r="29" spans="1:23" ht="30.65" customHeight="1" x14ac:dyDescent="0.35">
      <c r="A29" s="45" t="str">
        <f>'S2 Maquette'!B29</f>
        <v>Traduction - Anglais</v>
      </c>
      <c r="B29" s="45" t="str">
        <f>'S2 Maquette'!C29</f>
        <v>ECUE</v>
      </c>
      <c r="C29" s="43">
        <f>'S2 Maquette'!F29</f>
        <v>0</v>
      </c>
      <c r="D29" s="20">
        <v>1</v>
      </c>
      <c r="E29" s="20" t="s">
        <v>291</v>
      </c>
      <c r="F29" s="20" t="s">
        <v>291</v>
      </c>
      <c r="G29" s="41" t="s">
        <v>291</v>
      </c>
      <c r="H29" s="41" t="s">
        <v>291</v>
      </c>
      <c r="I29" s="41" t="s">
        <v>291</v>
      </c>
      <c r="J29" s="41" t="s">
        <v>292</v>
      </c>
      <c r="K29" s="41" t="s">
        <v>8</v>
      </c>
      <c r="L29" s="41"/>
      <c r="M29" s="41">
        <v>2</v>
      </c>
      <c r="N29" s="41"/>
      <c r="O29" s="41"/>
      <c r="P29" s="41" t="s">
        <v>293</v>
      </c>
      <c r="Q29" s="41"/>
      <c r="R29" s="41"/>
      <c r="S29" s="9"/>
      <c r="T29" s="46"/>
      <c r="W29"/>
    </row>
    <row r="30" spans="1:23" ht="30.65" customHeight="1" x14ac:dyDescent="0.35">
      <c r="A30" s="45" t="str">
        <f>'S2 Maquette'!B30</f>
        <v>Compétences langagières - Anglais</v>
      </c>
      <c r="B30" s="45" t="str">
        <f>'S2 Maquette'!C30</f>
        <v>ECUE</v>
      </c>
      <c r="C30" s="43">
        <f>'S2 Maquette'!F30</f>
        <v>0</v>
      </c>
      <c r="D30" s="20">
        <v>1</v>
      </c>
      <c r="E30" s="20" t="s">
        <v>291</v>
      </c>
      <c r="F30" s="20" t="s">
        <v>291</v>
      </c>
      <c r="G30" s="41" t="s">
        <v>291</v>
      </c>
      <c r="H30" s="41" t="s">
        <v>291</v>
      </c>
      <c r="I30" s="41" t="s">
        <v>291</v>
      </c>
      <c r="J30" s="41" t="s">
        <v>292</v>
      </c>
      <c r="K30" s="41" t="s">
        <v>8</v>
      </c>
      <c r="L30" s="41"/>
      <c r="M30" s="41">
        <v>1</v>
      </c>
      <c r="N30" s="41"/>
      <c r="O30" s="41"/>
      <c r="P30" s="41" t="s">
        <v>293</v>
      </c>
      <c r="Q30" s="41"/>
      <c r="R30" s="41"/>
      <c r="S30" s="41"/>
      <c r="T30" s="46"/>
      <c r="W30"/>
    </row>
    <row r="31" spans="1:23" ht="30.65" customHeight="1" x14ac:dyDescent="0.35">
      <c r="A31" s="45" t="str">
        <f>'S2 Maquette'!B31</f>
        <v>UE2 Littératures - Anglais</v>
      </c>
      <c r="B31" s="45" t="str">
        <f>'S2 Maquette'!C31</f>
        <v>UE</v>
      </c>
      <c r="C31" s="43">
        <f>'S2 Maquette'!F31</f>
        <v>0</v>
      </c>
      <c r="D31" s="20">
        <v>1</v>
      </c>
      <c r="E31" s="20" t="s">
        <v>291</v>
      </c>
      <c r="F31" s="20" t="s">
        <v>291</v>
      </c>
      <c r="G31" s="41" t="s">
        <v>291</v>
      </c>
      <c r="H31" s="41" t="s">
        <v>291</v>
      </c>
      <c r="I31" s="41" t="s">
        <v>291</v>
      </c>
      <c r="J31" s="41" t="s">
        <v>292</v>
      </c>
      <c r="K31" s="41" t="s">
        <v>8</v>
      </c>
      <c r="L31" s="41"/>
      <c r="M31" s="41">
        <v>4</v>
      </c>
      <c r="N31" s="41"/>
      <c r="O31" s="41"/>
      <c r="P31" s="41" t="s">
        <v>293</v>
      </c>
      <c r="Q31" s="41"/>
      <c r="R31" s="41"/>
      <c r="S31" s="41" t="s">
        <v>294</v>
      </c>
      <c r="T31" s="46"/>
      <c r="W31"/>
    </row>
    <row r="32" spans="1:23" ht="30.65" customHeight="1" x14ac:dyDescent="0.35">
      <c r="A32" s="45" t="str">
        <f>'S2 Maquette'!B32</f>
        <v>Littérature - Anglais</v>
      </c>
      <c r="B32" s="45" t="str">
        <f>'S2 Maquette'!C32</f>
        <v>ECUE</v>
      </c>
      <c r="C32" s="43">
        <f>'S2 Maquette'!F32</f>
        <v>0</v>
      </c>
      <c r="D32" s="20">
        <v>1</v>
      </c>
      <c r="E32" s="20" t="s">
        <v>291</v>
      </c>
      <c r="F32" s="20" t="s">
        <v>291</v>
      </c>
      <c r="G32" s="41" t="s">
        <v>291</v>
      </c>
      <c r="H32" s="41" t="s">
        <v>291</v>
      </c>
      <c r="I32" s="41" t="s">
        <v>291</v>
      </c>
      <c r="J32" s="41" t="s">
        <v>292</v>
      </c>
      <c r="K32" s="41" t="s">
        <v>8</v>
      </c>
      <c r="L32" s="41"/>
      <c r="M32" s="41">
        <v>2</v>
      </c>
      <c r="N32" s="41"/>
      <c r="O32" s="41"/>
      <c r="P32" s="41" t="s">
        <v>293</v>
      </c>
      <c r="Q32" s="41"/>
      <c r="R32" s="41"/>
      <c r="S32" s="41"/>
      <c r="T32" s="46"/>
      <c r="W32"/>
    </row>
    <row r="33" spans="1:23" ht="30.65" customHeight="1" x14ac:dyDescent="0.35">
      <c r="A33" s="45" t="str">
        <f>'S2 Maquette'!B33</f>
        <v>Textes et atelier d'écriture - Anglais</v>
      </c>
      <c r="B33" s="45" t="str">
        <f>'S2 Maquette'!C33</f>
        <v>ECUE</v>
      </c>
      <c r="C33" s="43">
        <f>'S2 Maquette'!F33</f>
        <v>0</v>
      </c>
      <c r="D33" s="20">
        <v>1</v>
      </c>
      <c r="E33" s="20" t="s">
        <v>291</v>
      </c>
      <c r="F33" s="20" t="s">
        <v>291</v>
      </c>
      <c r="G33" s="41" t="s">
        <v>291</v>
      </c>
      <c r="H33" s="41" t="s">
        <v>291</v>
      </c>
      <c r="I33" s="41" t="s">
        <v>291</v>
      </c>
      <c r="J33" s="41" t="s">
        <v>292</v>
      </c>
      <c r="K33" s="41" t="s">
        <v>8</v>
      </c>
      <c r="L33" s="41"/>
      <c r="M33" s="41">
        <v>2</v>
      </c>
      <c r="N33" s="41"/>
      <c r="O33" s="41"/>
      <c r="P33" s="41" t="s">
        <v>293</v>
      </c>
      <c r="Q33" s="41"/>
      <c r="R33" s="41"/>
      <c r="S33" s="41"/>
      <c r="T33" s="46"/>
      <c r="W33"/>
    </row>
    <row r="34" spans="1:23" ht="30.65" customHeight="1" x14ac:dyDescent="0.35">
      <c r="A34" s="45" t="str">
        <f>'S2 Maquette'!B34</f>
        <v>UE3 Civilisation - Anglais</v>
      </c>
      <c r="B34" s="45" t="str">
        <f>'S2 Maquette'!C34</f>
        <v>UE</v>
      </c>
      <c r="C34" s="43">
        <f>'S2 Maquette'!F34</f>
        <v>0</v>
      </c>
      <c r="D34" s="20">
        <v>1</v>
      </c>
      <c r="E34" s="20" t="s">
        <v>291</v>
      </c>
      <c r="F34" s="20" t="s">
        <v>291</v>
      </c>
      <c r="G34" s="41" t="s">
        <v>291</v>
      </c>
      <c r="H34" s="41" t="s">
        <v>291</v>
      </c>
      <c r="I34" s="41" t="s">
        <v>291</v>
      </c>
      <c r="J34" s="41" t="s">
        <v>292</v>
      </c>
      <c r="K34" s="41" t="s">
        <v>8</v>
      </c>
      <c r="L34" s="41"/>
      <c r="M34" s="41">
        <v>4</v>
      </c>
      <c r="N34" s="41"/>
      <c r="O34" s="41"/>
      <c r="P34" s="41" t="s">
        <v>293</v>
      </c>
      <c r="Q34" s="41"/>
      <c r="R34" s="41"/>
      <c r="S34" s="41" t="s">
        <v>294</v>
      </c>
      <c r="T34" s="46"/>
      <c r="W34"/>
    </row>
    <row r="35" spans="1:23" ht="30.65" customHeight="1" x14ac:dyDescent="0.35">
      <c r="A35" s="45" t="str">
        <f>'S2 Maquette'!B35</f>
        <v>Civilisation - Anglais</v>
      </c>
      <c r="B35" s="45" t="str">
        <f>'S2 Maquette'!C35</f>
        <v>ECUE</v>
      </c>
      <c r="C35" s="43">
        <f>'S2 Maquette'!F35</f>
        <v>0</v>
      </c>
      <c r="D35" s="20">
        <v>1</v>
      </c>
      <c r="E35" s="20" t="s">
        <v>291</v>
      </c>
      <c r="F35" s="20" t="s">
        <v>291</v>
      </c>
      <c r="G35" s="41" t="s">
        <v>291</v>
      </c>
      <c r="H35" s="41" t="s">
        <v>291</v>
      </c>
      <c r="I35" s="41" t="s">
        <v>291</v>
      </c>
      <c r="J35" s="41" t="s">
        <v>292</v>
      </c>
      <c r="K35" s="41" t="s">
        <v>8</v>
      </c>
      <c r="L35" s="41"/>
      <c r="M35" s="41">
        <v>2</v>
      </c>
      <c r="N35" s="41"/>
      <c r="O35" s="41"/>
      <c r="P35" s="41" t="s">
        <v>293</v>
      </c>
      <c r="Q35" s="41"/>
      <c r="R35" s="41"/>
      <c r="S35" s="41"/>
      <c r="T35" s="46"/>
      <c r="W35"/>
    </row>
    <row r="36" spans="1:23" ht="30.65" customHeight="1" x14ac:dyDescent="0.35">
      <c r="A36" s="45" t="str">
        <f>'S2 Maquette'!B36</f>
        <v>Études de documents civilisation - Anglais</v>
      </c>
      <c r="B36" s="45" t="str">
        <f>'S2 Maquette'!C36</f>
        <v>ECUE</v>
      </c>
      <c r="C36" s="43">
        <f>'S2 Maquette'!F36</f>
        <v>0</v>
      </c>
      <c r="D36" s="20">
        <v>1</v>
      </c>
      <c r="E36" s="20" t="s">
        <v>291</v>
      </c>
      <c r="F36" s="20" t="s">
        <v>291</v>
      </c>
      <c r="G36" s="41" t="s">
        <v>291</v>
      </c>
      <c r="H36" s="41" t="s">
        <v>291</v>
      </c>
      <c r="I36" s="41" t="s">
        <v>291</v>
      </c>
      <c r="J36" s="41" t="s">
        <v>292</v>
      </c>
      <c r="K36" s="41" t="s">
        <v>8</v>
      </c>
      <c r="L36" s="41"/>
      <c r="M36" s="41">
        <v>2</v>
      </c>
      <c r="N36" s="41"/>
      <c r="O36" s="41"/>
      <c r="P36" s="41" t="s">
        <v>293</v>
      </c>
      <c r="Q36" s="41"/>
      <c r="R36" s="41"/>
      <c r="S36" s="41"/>
      <c r="T36" s="46"/>
      <c r="W36"/>
    </row>
    <row r="37" spans="1:23" ht="30.65" customHeight="1" x14ac:dyDescent="0.35">
      <c r="A37" s="45" t="str">
        <f>'S2 Maquette'!B38</f>
        <v>UE4 Pratiques culturelles- Anglais</v>
      </c>
      <c r="B37" s="45" t="str">
        <f>'S2 Maquette'!C38</f>
        <v>UE</v>
      </c>
      <c r="C37" s="43">
        <f>'S2 Maquette'!F38</f>
        <v>0</v>
      </c>
      <c r="D37" s="20">
        <v>1</v>
      </c>
      <c r="E37" s="20" t="s">
        <v>291</v>
      </c>
      <c r="F37" s="20" t="s">
        <v>291</v>
      </c>
      <c r="G37" s="41" t="s">
        <v>291</v>
      </c>
      <c r="H37" s="41" t="s">
        <v>291</v>
      </c>
      <c r="I37" s="41" t="s">
        <v>291</v>
      </c>
      <c r="J37" s="41" t="s">
        <v>292</v>
      </c>
      <c r="K37" s="41" t="s">
        <v>8</v>
      </c>
      <c r="L37" s="41"/>
      <c r="M37" s="41">
        <v>4</v>
      </c>
      <c r="N37" s="41"/>
      <c r="O37" s="41"/>
      <c r="P37" s="41" t="s">
        <v>293</v>
      </c>
      <c r="Q37" s="41"/>
      <c r="R37" s="41"/>
      <c r="S37" s="41" t="s">
        <v>294</v>
      </c>
      <c r="T37" s="46"/>
      <c r="W37"/>
    </row>
    <row r="38" spans="1:23" ht="30.65" customHeight="1" x14ac:dyDescent="0.35">
      <c r="A38" s="45" t="str">
        <f>'S2 Maquette'!B39</f>
        <v>Cultures - Anglais</v>
      </c>
      <c r="B38" s="45" t="str">
        <f>'S2 Maquette'!C39</f>
        <v>ECUE</v>
      </c>
      <c r="C38" s="43">
        <f>'S2 Maquette'!F39</f>
        <v>0</v>
      </c>
      <c r="D38" s="20">
        <v>1</v>
      </c>
      <c r="E38" s="20" t="s">
        <v>291</v>
      </c>
      <c r="F38" s="20" t="s">
        <v>291</v>
      </c>
      <c r="G38" s="41" t="s">
        <v>291</v>
      </c>
      <c r="H38" s="41" t="s">
        <v>291</v>
      </c>
      <c r="I38" s="41" t="s">
        <v>291</v>
      </c>
      <c r="J38" s="41" t="s">
        <v>292</v>
      </c>
      <c r="K38" s="41" t="s">
        <v>8</v>
      </c>
      <c r="L38" s="41"/>
      <c r="M38" s="41">
        <v>2</v>
      </c>
      <c r="N38" s="41"/>
      <c r="O38" s="41"/>
      <c r="P38" s="41" t="s">
        <v>293</v>
      </c>
      <c r="Q38" s="41"/>
      <c r="R38" s="41"/>
      <c r="S38" s="41"/>
      <c r="T38" s="46"/>
      <c r="W38"/>
    </row>
    <row r="39" spans="1:23" ht="30.65" customHeight="1" x14ac:dyDescent="0.35">
      <c r="A39" s="45" t="str">
        <f>'S2 Maquette'!B40</f>
        <v>Pratiques et documents culturels - Anglais</v>
      </c>
      <c r="B39" s="45" t="str">
        <f>'S2 Maquette'!C40</f>
        <v>ECUE</v>
      </c>
      <c r="C39" s="43">
        <f>'S2 Maquette'!F40</f>
        <v>0</v>
      </c>
      <c r="D39" s="20">
        <v>1</v>
      </c>
      <c r="E39" s="20" t="s">
        <v>291</v>
      </c>
      <c r="F39" s="20" t="s">
        <v>291</v>
      </c>
      <c r="G39" s="41" t="s">
        <v>291</v>
      </c>
      <c r="H39" s="41" t="s">
        <v>291</v>
      </c>
      <c r="I39" s="41" t="s">
        <v>291</v>
      </c>
      <c r="J39" s="41" t="s">
        <v>292</v>
      </c>
      <c r="K39" s="41" t="s">
        <v>8</v>
      </c>
      <c r="L39" s="41"/>
      <c r="M39" s="41">
        <v>2</v>
      </c>
      <c r="N39" s="41"/>
      <c r="O39" s="41"/>
      <c r="P39" s="41" t="s">
        <v>293</v>
      </c>
      <c r="Q39" s="41"/>
      <c r="R39" s="41"/>
      <c r="S39" s="41"/>
      <c r="T39" s="46"/>
      <c r="W39"/>
    </row>
    <row r="40" spans="1:23" ht="30.65" customHeight="1" x14ac:dyDescent="0.35">
      <c r="A40" s="45" t="str">
        <f>'S2 Maquette'!B41</f>
        <v>UE4 Ouverture (au choix parmi portail LLAC)</v>
      </c>
      <c r="B40" s="45" t="str">
        <f>'S2 Maquette'!C41</f>
        <v>UE</v>
      </c>
      <c r="C40" s="43">
        <f>'S2 Maquette'!F41</f>
        <v>0</v>
      </c>
      <c r="D40" s="20">
        <v>1</v>
      </c>
      <c r="E40" s="20" t="s">
        <v>291</v>
      </c>
      <c r="F40" s="20" t="s">
        <v>291</v>
      </c>
      <c r="G40" s="41" t="s">
        <v>291</v>
      </c>
      <c r="H40" s="41" t="s">
        <v>291</v>
      </c>
      <c r="I40" s="41" t="s">
        <v>292</v>
      </c>
      <c r="J40" s="41" t="s">
        <v>292</v>
      </c>
      <c r="K40" s="41" t="s">
        <v>8</v>
      </c>
      <c r="L40" s="41"/>
      <c r="M40" s="41"/>
      <c r="N40" s="41"/>
      <c r="O40" s="41"/>
      <c r="P40" s="41"/>
      <c r="Q40" s="41"/>
      <c r="R40" s="41"/>
      <c r="S40" s="41"/>
      <c r="T40" s="46"/>
      <c r="W40"/>
    </row>
    <row r="41" spans="1:23" ht="30.65" customHeight="1" x14ac:dyDescent="0.35">
      <c r="A41" s="45" t="str">
        <f>'S2 Maquette'!B42</f>
        <v>UE5 Mineure</v>
      </c>
      <c r="B41" s="45" t="str">
        <f>'S2 Maquette'!C42</f>
        <v>UE</v>
      </c>
      <c r="C41" s="43">
        <f>'S2 Maquette'!F42</f>
        <v>0</v>
      </c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65" customHeight="1" x14ac:dyDescent="0.35">
      <c r="A42" s="45">
        <f>'S2 Maquette'!B43</f>
        <v>0</v>
      </c>
      <c r="B42" s="45">
        <f>'S2 Maquette'!C43</f>
        <v>0</v>
      </c>
      <c r="C42" s="43">
        <f>'S2 Maquette'!F43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65" customHeight="1" x14ac:dyDescent="0.35">
      <c r="A43" s="45">
        <f>'S2 Maquette'!B44</f>
        <v>0</v>
      </c>
      <c r="B43" s="45">
        <f>'S2 Maquette'!C44</f>
        <v>0</v>
      </c>
      <c r="C43" s="43">
        <f>'S2 Maquette'!F44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65" customHeight="1" x14ac:dyDescent="0.35">
      <c r="A44" s="45">
        <f>'S2 Maquette'!B45</f>
        <v>0</v>
      </c>
      <c r="B44" s="45">
        <f>'S2 Maquette'!C45</f>
        <v>0</v>
      </c>
      <c r="C44" s="43">
        <f>'S2 Maquette'!F45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65" customHeight="1" x14ac:dyDescent="0.35">
      <c r="A45" s="45">
        <f>'S2 Maquette'!B46</f>
        <v>0</v>
      </c>
      <c r="B45" s="45">
        <f>'S2 Maquette'!C46</f>
        <v>0</v>
      </c>
      <c r="C45" s="43">
        <f>'S2 Maquette'!F46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65" customHeight="1" x14ac:dyDescent="0.35">
      <c r="A46" s="45">
        <f>'S2 Maquette'!B47</f>
        <v>0</v>
      </c>
      <c r="B46" s="45">
        <f>'S2 Maquette'!C47</f>
        <v>0</v>
      </c>
      <c r="C46" s="43">
        <f>'S2 Maquette'!F47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65" customHeight="1" x14ac:dyDescent="0.35">
      <c r="A47" s="45">
        <f>'S2 Maquette'!B48</f>
        <v>0</v>
      </c>
      <c r="B47" s="45">
        <f>'S2 Maquette'!C48</f>
        <v>0</v>
      </c>
      <c r="C47" s="43">
        <f>'S2 Maquette'!F48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65" customHeight="1" x14ac:dyDescent="0.35">
      <c r="A48" s="45">
        <f>'S2 Maquette'!B49</f>
        <v>0</v>
      </c>
      <c r="B48" s="45">
        <f>'S2 Maquette'!C49</f>
        <v>0</v>
      </c>
      <c r="C48" s="43">
        <f>'S2 Maquette'!F49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65" customHeight="1" x14ac:dyDescent="0.35">
      <c r="A49" s="45">
        <f>'S2 Maquette'!B50</f>
        <v>0</v>
      </c>
      <c r="B49" s="45">
        <f>'S2 Maquette'!C50</f>
        <v>0</v>
      </c>
      <c r="C49" s="43">
        <f>'S2 Maquette'!F50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65" customHeight="1" x14ac:dyDescent="0.35">
      <c r="A50" s="45">
        <f>'S2 Maquette'!B51</f>
        <v>0</v>
      </c>
      <c r="B50" s="45">
        <f>'S2 Maquette'!C51</f>
        <v>0</v>
      </c>
      <c r="C50" s="43">
        <f>'S2 Maquette'!F51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65" customHeight="1" x14ac:dyDescent="0.35">
      <c r="A51" s="45">
        <f>'S2 Maquette'!B52</f>
        <v>0</v>
      </c>
      <c r="B51" s="45">
        <f>'S2 Maquette'!C52</f>
        <v>0</v>
      </c>
      <c r="C51" s="43">
        <f>'S2 Maquette'!F52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65" customHeight="1" x14ac:dyDescent="0.35">
      <c r="A52" s="45">
        <f>'S2 Maquette'!B53</f>
        <v>0</v>
      </c>
      <c r="B52" s="45">
        <f>'S2 Maquette'!C53</f>
        <v>0</v>
      </c>
      <c r="C52" s="43">
        <f>'S2 Maquette'!F53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65" customHeight="1" x14ac:dyDescent="0.35">
      <c r="A53" s="45">
        <f>'S2 Maquette'!B54</f>
        <v>0</v>
      </c>
      <c r="B53" s="45">
        <f>'S2 Maquette'!C54</f>
        <v>0</v>
      </c>
      <c r="C53" s="43">
        <f>'S2 Maquette'!F54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65" customHeight="1" x14ac:dyDescent="0.35">
      <c r="A54" s="45">
        <f>'S2 Maquette'!B55</f>
        <v>0</v>
      </c>
      <c r="B54" s="45">
        <f>'S2 Maquette'!C55</f>
        <v>0</v>
      </c>
      <c r="C54" s="43">
        <f>'S2 Maquette'!F55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65" customHeight="1" x14ac:dyDescent="0.35">
      <c r="A55" s="45">
        <f>'S2 Maquette'!B56</f>
        <v>0</v>
      </c>
      <c r="B55" s="45">
        <f>'S2 Maquette'!C56</f>
        <v>0</v>
      </c>
      <c r="C55" s="43">
        <f>'S2 Maquette'!F56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65" customHeight="1" x14ac:dyDescent="0.35">
      <c r="A56" s="45">
        <f>'S2 Maquette'!B57</f>
        <v>0</v>
      </c>
      <c r="B56" s="45">
        <f>'S2 Maquette'!C57</f>
        <v>0</v>
      </c>
      <c r="C56" s="43">
        <f>'S2 Maquette'!F57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65" customHeight="1" x14ac:dyDescent="0.35">
      <c r="A57" s="45">
        <f>'S2 Maquette'!B58</f>
        <v>0</v>
      </c>
      <c r="B57" s="45">
        <f>'S2 Maquette'!C58</f>
        <v>0</v>
      </c>
      <c r="C57" s="43">
        <f>'S2 Maquette'!F58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65" customHeight="1" x14ac:dyDescent="0.35">
      <c r="A58" s="45">
        <f>'S2 Maquette'!B59</f>
        <v>0</v>
      </c>
      <c r="B58" s="45">
        <f>'S2 Maquette'!C59</f>
        <v>0</v>
      </c>
      <c r="C58" s="43">
        <f>'S2 Maquette'!F59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65" customHeight="1" x14ac:dyDescent="0.35">
      <c r="A59" s="45">
        <f>'S2 Maquette'!B60</f>
        <v>0</v>
      </c>
      <c r="B59" s="45">
        <f>'S2 Maquette'!C60</f>
        <v>0</v>
      </c>
      <c r="C59" s="43">
        <f>'S2 Maquette'!F60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65" customHeight="1" x14ac:dyDescent="0.35">
      <c r="A60" s="45">
        <f>'S2 Maquette'!B61</f>
        <v>0</v>
      </c>
      <c r="B60" s="45">
        <f>'S2 Maquette'!C61</f>
        <v>0</v>
      </c>
      <c r="C60" s="43">
        <f>'S2 Maquette'!F61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65" customHeight="1" x14ac:dyDescent="0.35">
      <c r="A61" s="45">
        <f>'S2 Maquette'!B62</f>
        <v>0</v>
      </c>
      <c r="B61" s="45">
        <f>'S2 Maquette'!C62</f>
        <v>0</v>
      </c>
      <c r="C61" s="43">
        <f>'S2 Maquette'!F62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65" customHeight="1" x14ac:dyDescent="0.35">
      <c r="A62" s="45">
        <f>'S2 Maquette'!B63</f>
        <v>0</v>
      </c>
      <c r="B62" s="45">
        <f>'S2 Maquette'!C63</f>
        <v>0</v>
      </c>
      <c r="C62" s="43">
        <f>'S2 Maquette'!F63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65" customHeight="1" x14ac:dyDescent="0.35">
      <c r="A63" s="45">
        <f>'S2 Maquette'!B64</f>
        <v>0</v>
      </c>
      <c r="B63" s="45">
        <f>'S2 Maquette'!C64</f>
        <v>0</v>
      </c>
      <c r="C63" s="43">
        <f>'S2 Maquette'!F64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65" customHeight="1" x14ac:dyDescent="0.35">
      <c r="A64" s="45">
        <f>'S2 Maquette'!B65</f>
        <v>0</v>
      </c>
      <c r="B64" s="45">
        <f>'S2 Maquette'!C65</f>
        <v>0</v>
      </c>
      <c r="C64" s="43">
        <f>'S2 Maquette'!F65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65" customHeight="1" x14ac:dyDescent="0.35">
      <c r="A65" s="45">
        <f>'S2 Maquette'!B66</f>
        <v>0</v>
      </c>
      <c r="B65" s="45">
        <f>'S2 Maquette'!C66</f>
        <v>0</v>
      </c>
      <c r="C65" s="43">
        <f>'S2 Maquette'!F66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65" customHeight="1" x14ac:dyDescent="0.35">
      <c r="A66" s="45">
        <f>'S2 Maquette'!B67</f>
        <v>0</v>
      </c>
      <c r="B66" s="45">
        <f>'S2 Maquette'!C67</f>
        <v>0</v>
      </c>
      <c r="C66" s="43">
        <f>'S2 Maquette'!F67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65" customHeight="1" x14ac:dyDescent="0.35">
      <c r="A67" s="45">
        <f>'S2 Maquette'!B68</f>
        <v>0</v>
      </c>
      <c r="B67" s="45">
        <f>'S2 Maquette'!C68</f>
        <v>0</v>
      </c>
      <c r="C67" s="43">
        <f>'S2 Maquette'!F68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65" customHeight="1" x14ac:dyDescent="0.35">
      <c r="A68" s="45">
        <f>'S2 Maquette'!B69</f>
        <v>0</v>
      </c>
      <c r="B68" s="45">
        <f>'S2 Maquette'!C69</f>
        <v>0</v>
      </c>
      <c r="C68" s="43">
        <f>'S2 Maquette'!F69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65" customHeight="1" x14ac:dyDescent="0.35">
      <c r="A69" s="45">
        <f>'S2 Maquette'!B70</f>
        <v>0</v>
      </c>
      <c r="B69" s="45">
        <f>'S2 Maquette'!C70</f>
        <v>0</v>
      </c>
      <c r="C69" s="43">
        <f>'S2 Maquette'!F70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65" customHeight="1" x14ac:dyDescent="0.35">
      <c r="A70" s="45">
        <f>'S2 Maquette'!B71</f>
        <v>0</v>
      </c>
      <c r="B70" s="45">
        <f>'S2 Maquette'!C71</f>
        <v>0</v>
      </c>
      <c r="C70" s="43">
        <f>'S2 Maquette'!F71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65" customHeight="1" x14ac:dyDescent="0.35">
      <c r="A71" s="45">
        <f>'S2 Maquette'!B72</f>
        <v>0</v>
      </c>
      <c r="B71" s="45">
        <f>'S2 Maquette'!C72</f>
        <v>0</v>
      </c>
      <c r="C71" s="43">
        <f>'S2 Maquette'!F72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65" customHeight="1" x14ac:dyDescent="0.35">
      <c r="A72" s="45">
        <f>'S2 Maquette'!B73</f>
        <v>0</v>
      </c>
      <c r="B72" s="45">
        <f>'S2 Maquette'!C73</f>
        <v>0</v>
      </c>
      <c r="C72" s="43">
        <f>'S2 Maquette'!F73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65" customHeight="1" x14ac:dyDescent="0.35">
      <c r="A73" s="45">
        <f>'S2 Maquette'!B74</f>
        <v>0</v>
      </c>
      <c r="B73" s="45">
        <f>'S2 Maquette'!C74</f>
        <v>0</v>
      </c>
      <c r="C73" s="43">
        <f>'S2 Maquette'!F74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65" customHeight="1" x14ac:dyDescent="0.35">
      <c r="A74" s="45">
        <f>'S2 Maquette'!B75</f>
        <v>0</v>
      </c>
      <c r="B74" s="45">
        <f>'S2 Maquette'!C75</f>
        <v>0</v>
      </c>
      <c r="C74" s="43">
        <f>'S2 Maquette'!F75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65" customHeight="1" x14ac:dyDescent="0.35">
      <c r="A75" s="45">
        <f>'S2 Maquette'!B76</f>
        <v>0</v>
      </c>
      <c r="B75" s="45">
        <f>'S2 Maquette'!C76</f>
        <v>0</v>
      </c>
      <c r="C75" s="43">
        <f>'S2 Maquette'!F76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65" customHeight="1" x14ac:dyDescent="0.35">
      <c r="A76" s="45">
        <f>'S2 Maquette'!B77</f>
        <v>0</v>
      </c>
      <c r="B76" s="45">
        <f>'S2 Maquette'!C77</f>
        <v>0</v>
      </c>
      <c r="C76" s="43">
        <f>'S2 Maquette'!F77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65" customHeight="1" x14ac:dyDescent="0.35">
      <c r="A77" s="45">
        <f>'S2 Maquette'!B78</f>
        <v>0</v>
      </c>
      <c r="B77" s="45">
        <f>'S2 Maquette'!C78</f>
        <v>0</v>
      </c>
      <c r="C77" s="43">
        <f>'S2 Maquette'!F78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65" customHeight="1" x14ac:dyDescent="0.35">
      <c r="A78" s="45">
        <f>'S2 Maquette'!B79</f>
        <v>0</v>
      </c>
      <c r="B78" s="45">
        <f>'S2 Maquette'!C79</f>
        <v>0</v>
      </c>
      <c r="C78" s="43">
        <f>'S2 Maquette'!F79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65" customHeight="1" x14ac:dyDescent="0.35">
      <c r="A79" s="45">
        <f>'S2 Maquette'!B80</f>
        <v>0</v>
      </c>
      <c r="B79" s="45">
        <f>'S2 Maquette'!C80</f>
        <v>0</v>
      </c>
      <c r="C79" s="43">
        <f>'S2 Maquette'!F80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65" customHeight="1" x14ac:dyDescent="0.35">
      <c r="A80" s="45">
        <f>'S2 Maquette'!B81</f>
        <v>0</v>
      </c>
      <c r="B80" s="45">
        <f>'S2 Maquette'!C81</f>
        <v>0</v>
      </c>
      <c r="C80" s="43">
        <f>'S2 Maquette'!F81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65" customHeight="1" x14ac:dyDescent="0.35">
      <c r="A81" s="45">
        <f>'S2 Maquette'!B82</f>
        <v>0</v>
      </c>
      <c r="B81" s="45">
        <f>'S2 Maquette'!C82</f>
        <v>0</v>
      </c>
      <c r="C81" s="43">
        <f>'S2 Maquette'!F82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65" customHeight="1" x14ac:dyDescent="0.35">
      <c r="A82" s="45">
        <f>'S2 Maquette'!B83</f>
        <v>0</v>
      </c>
      <c r="B82" s="45">
        <f>'S2 Maquette'!C83</f>
        <v>0</v>
      </c>
      <c r="C82" s="43">
        <f>'S2 Maquette'!F83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65" customHeight="1" x14ac:dyDescent="0.35">
      <c r="A83" s="45">
        <f>'S2 Maquette'!B84</f>
        <v>0</v>
      </c>
      <c r="B83" s="45">
        <f>'S2 Maquette'!C84</f>
        <v>0</v>
      </c>
      <c r="C83" s="43">
        <f>'S2 Maquette'!F84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65" customHeight="1" x14ac:dyDescent="0.35">
      <c r="A84" s="45">
        <f>'S2 Maquette'!B85</f>
        <v>0</v>
      </c>
      <c r="B84" s="45">
        <f>'S2 Maquette'!C85</f>
        <v>0</v>
      </c>
      <c r="C84" s="43">
        <f>'S2 Maquette'!F85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65" customHeight="1" x14ac:dyDescent="0.35">
      <c r="A85" s="45">
        <f>'S2 Maquette'!B86</f>
        <v>0</v>
      </c>
      <c r="B85" s="45">
        <f>'S2 Maquette'!C86</f>
        <v>0</v>
      </c>
      <c r="C85" s="43">
        <f>'S2 Maquette'!F86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65" customHeight="1" x14ac:dyDescent="0.35">
      <c r="A86" s="45">
        <f>'S2 Maquette'!B87</f>
        <v>0</v>
      </c>
      <c r="B86" s="45">
        <f>'S2 Maquette'!C87</f>
        <v>0</v>
      </c>
      <c r="C86" s="43">
        <f>'S2 Maquette'!F87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65" customHeight="1" x14ac:dyDescent="0.35">
      <c r="A87" s="45">
        <f>'S2 Maquette'!B88</f>
        <v>0</v>
      </c>
      <c r="B87" s="45">
        <f>'S2 Maquette'!C88</f>
        <v>0</v>
      </c>
      <c r="C87" s="43">
        <f>'S2 Maquette'!F88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65" customHeight="1" x14ac:dyDescent="0.35">
      <c r="A88" s="45">
        <f>'S2 Maquette'!B89</f>
        <v>0</v>
      </c>
      <c r="B88" s="45">
        <f>'S2 Maquette'!C89</f>
        <v>0</v>
      </c>
      <c r="C88" s="43">
        <f>'S2 Maquette'!F89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65" customHeight="1" x14ac:dyDescent="0.35">
      <c r="A89" s="45">
        <f>'S2 Maquette'!B90</f>
        <v>0</v>
      </c>
      <c r="B89" s="45">
        <f>'S2 Maquette'!C90</f>
        <v>0</v>
      </c>
      <c r="C89" s="43">
        <f>'S2 Maquette'!F90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65" customHeight="1" x14ac:dyDescent="0.35">
      <c r="A90" s="45">
        <f>'S2 Maquette'!B91</f>
        <v>0</v>
      </c>
      <c r="B90" s="45">
        <f>'S2 Maquette'!C91</f>
        <v>0</v>
      </c>
      <c r="C90" s="43">
        <f>'S2 Maquette'!F91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65" customHeight="1" x14ac:dyDescent="0.35">
      <c r="A91" s="45">
        <f>'S2 Maquette'!B92</f>
        <v>0</v>
      </c>
      <c r="B91" s="45">
        <f>'S2 Maquette'!C92</f>
        <v>0</v>
      </c>
      <c r="C91" s="43">
        <f>'S2 Maquette'!F92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65" customHeight="1" x14ac:dyDescent="0.35">
      <c r="A92" s="45">
        <f>'S2 Maquette'!B93</f>
        <v>0</v>
      </c>
      <c r="B92" s="45">
        <f>'S2 Maquette'!C93</f>
        <v>0</v>
      </c>
      <c r="C92" s="43">
        <f>'S2 Maquette'!F93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65" customHeight="1" x14ac:dyDescent="0.35">
      <c r="A93" s="45">
        <f>'S2 Maquette'!B94</f>
        <v>0</v>
      </c>
      <c r="B93" s="45">
        <f>'S2 Maquette'!C94</f>
        <v>0</v>
      </c>
      <c r="C93" s="43">
        <f>'S2 Maquette'!F94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65" customHeight="1" x14ac:dyDescent="0.35">
      <c r="A94" s="45">
        <f>'S2 Maquette'!B95</f>
        <v>0</v>
      </c>
      <c r="B94" s="45">
        <f>'S2 Maquette'!C95</f>
        <v>0</v>
      </c>
      <c r="C94" s="43">
        <f>'S2 Maquette'!F95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65" customHeight="1" x14ac:dyDescent="0.35">
      <c r="A95" s="45">
        <f>'S2 Maquette'!B96</f>
        <v>0</v>
      </c>
      <c r="B95" s="45">
        <f>'S2 Maquette'!C96</f>
        <v>0</v>
      </c>
      <c r="C95" s="43">
        <f>'S2 Maquette'!F96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65" customHeight="1" x14ac:dyDescent="0.35">
      <c r="A96" s="45">
        <f>'S2 Maquette'!B97</f>
        <v>0</v>
      </c>
      <c r="B96" s="45">
        <f>'S2 Maquette'!C97</f>
        <v>0</v>
      </c>
      <c r="C96" s="43">
        <f>'S2 Maquette'!F97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65" customHeight="1" x14ac:dyDescent="0.35">
      <c r="A97" s="45">
        <f>'S2 Maquette'!B98</f>
        <v>0</v>
      </c>
      <c r="B97" s="45">
        <f>'S2 Maquette'!C98</f>
        <v>0</v>
      </c>
      <c r="C97" s="43">
        <f>'S2 Maquette'!F98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65" customHeight="1" x14ac:dyDescent="0.35">
      <c r="A98" s="45">
        <f>'S2 Maquette'!B99</f>
        <v>0</v>
      </c>
      <c r="B98" s="45">
        <f>'S2 Maquette'!C99</f>
        <v>0</v>
      </c>
      <c r="C98" s="43">
        <f>'S2 Maquette'!F99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65" customHeight="1" x14ac:dyDescent="0.35">
      <c r="A99" s="45">
        <f>'S2 Maquette'!B100</f>
        <v>0</v>
      </c>
      <c r="B99" s="45">
        <f>'S2 Maquette'!C100</f>
        <v>0</v>
      </c>
      <c r="C99" s="43">
        <f>'S2 Maquette'!F100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65" customHeight="1" x14ac:dyDescent="0.35">
      <c r="A100" s="45">
        <f>'S2 Maquette'!B101</f>
        <v>0</v>
      </c>
      <c r="B100" s="45">
        <f>'S2 Maquette'!C101</f>
        <v>0</v>
      </c>
      <c r="C100" s="43">
        <f>'S2 Maquette'!F101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65" customHeight="1" x14ac:dyDescent="0.35">
      <c r="A101" s="45">
        <f>'S2 Maquette'!B102</f>
        <v>0</v>
      </c>
      <c r="B101" s="45">
        <f>'S2 Maquette'!C102</f>
        <v>0</v>
      </c>
      <c r="C101" s="43">
        <f>'S2 Maquette'!F102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65" customHeight="1" x14ac:dyDescent="0.35">
      <c r="A102" s="45">
        <f>'S2 Maquette'!B103</f>
        <v>0</v>
      </c>
      <c r="B102" s="45">
        <f>'S2 Maquette'!C103</f>
        <v>0</v>
      </c>
      <c r="C102" s="43">
        <f>'S2 Maquette'!F103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65" customHeight="1" x14ac:dyDescent="0.35">
      <c r="A103" s="45">
        <f>'S2 Maquette'!B104</f>
        <v>0</v>
      </c>
      <c r="B103" s="45">
        <f>'S2 Maquette'!C104</f>
        <v>0</v>
      </c>
      <c r="C103" s="43">
        <f>'S2 Maquette'!F104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65" customHeight="1" x14ac:dyDescent="0.35">
      <c r="A104" s="45">
        <f>'S2 Maquette'!B105</f>
        <v>0</v>
      </c>
      <c r="B104" s="45">
        <f>'S2 Maquette'!C105</f>
        <v>0</v>
      </c>
      <c r="C104" s="43">
        <f>'S2 Maquette'!F105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65" customHeight="1" x14ac:dyDescent="0.35">
      <c r="A105" s="45">
        <f>'S2 Maquette'!B106</f>
        <v>0</v>
      </c>
      <c r="B105" s="45">
        <f>'S2 Maquette'!C106</f>
        <v>0</v>
      </c>
      <c r="C105" s="43">
        <f>'S2 Maquette'!F106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65" customHeight="1" x14ac:dyDescent="0.35">
      <c r="A106" s="45">
        <f>'S2 Maquette'!B107</f>
        <v>0</v>
      </c>
      <c r="B106" s="45">
        <f>'S2 Maquette'!C107</f>
        <v>0</v>
      </c>
      <c r="C106" s="43">
        <f>'S2 Maquette'!F107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65" customHeight="1" x14ac:dyDescent="0.35">
      <c r="A107" s="45">
        <f>'S2 Maquette'!B108</f>
        <v>0</v>
      </c>
      <c r="B107" s="45">
        <f>'S2 Maquette'!C108</f>
        <v>0</v>
      </c>
      <c r="C107" s="43">
        <f>'S2 Maquette'!F108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65" customHeight="1" x14ac:dyDescent="0.35">
      <c r="A108" s="45">
        <f>'S2 Maquette'!B109</f>
        <v>0</v>
      </c>
      <c r="B108" s="45">
        <f>'S2 Maquette'!C109</f>
        <v>0</v>
      </c>
      <c r="C108" s="43">
        <f>'S2 Maquette'!F109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65" customHeight="1" x14ac:dyDescent="0.35">
      <c r="A109" s="45">
        <f>'S2 Maquette'!B110</f>
        <v>0</v>
      </c>
      <c r="B109" s="45">
        <f>'S2 Maquette'!C110</f>
        <v>0</v>
      </c>
      <c r="C109" s="43">
        <f>'S2 Maquette'!F110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65" customHeight="1" x14ac:dyDescent="0.35">
      <c r="A110" s="45">
        <f>'S2 Maquette'!B111</f>
        <v>0</v>
      </c>
      <c r="B110" s="45">
        <f>'S2 Maquette'!C111</f>
        <v>0</v>
      </c>
      <c r="C110" s="43">
        <f>'S2 Maquette'!F111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65" customHeight="1" x14ac:dyDescent="0.35">
      <c r="A111" s="45">
        <f>'S2 Maquette'!B112</f>
        <v>0</v>
      </c>
      <c r="B111" s="45">
        <f>'S2 Maquette'!C112</f>
        <v>0</v>
      </c>
      <c r="C111" s="43">
        <f>'S2 Maquette'!F112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65" customHeight="1" x14ac:dyDescent="0.35">
      <c r="A112" s="45">
        <f>'S2 Maquette'!B113</f>
        <v>0</v>
      </c>
      <c r="B112" s="45">
        <f>'S2 Maquette'!C113</f>
        <v>0</v>
      </c>
      <c r="C112" s="43">
        <f>'S2 Maquette'!F113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65" customHeight="1" x14ac:dyDescent="0.35">
      <c r="A113" s="45">
        <f>'S2 Maquette'!B114</f>
        <v>0</v>
      </c>
      <c r="B113" s="45">
        <f>'S2 Maquette'!C114</f>
        <v>0</v>
      </c>
      <c r="C113" s="43">
        <f>'S2 Maquette'!F114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65" customHeight="1" x14ac:dyDescent="0.35">
      <c r="A114" s="45">
        <f>'S2 Maquette'!B115</f>
        <v>0</v>
      </c>
      <c r="B114" s="45">
        <f>'S2 Maquette'!C115</f>
        <v>0</v>
      </c>
      <c r="C114" s="43">
        <f>'S2 Maquette'!F115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65" customHeight="1" x14ac:dyDescent="0.35">
      <c r="A115" s="45">
        <f>'S2 Maquette'!B116</f>
        <v>0</v>
      </c>
      <c r="B115" s="45">
        <f>'S2 Maquette'!C116</f>
        <v>0</v>
      </c>
      <c r="C115" s="43">
        <f>'S2 Maquette'!F116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65" customHeight="1" x14ac:dyDescent="0.35">
      <c r="A116" s="45">
        <f>'S2 Maquette'!B117</f>
        <v>0</v>
      </c>
      <c r="B116" s="45">
        <f>'S2 Maquette'!C117</f>
        <v>0</v>
      </c>
      <c r="C116" s="43">
        <f>'S2 Maquette'!F117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65" customHeight="1" x14ac:dyDescent="0.35">
      <c r="A117" s="45">
        <f>'S2 Maquette'!B118</f>
        <v>0</v>
      </c>
      <c r="B117" s="45">
        <f>'S2 Maquette'!C118</f>
        <v>0</v>
      </c>
      <c r="C117" s="43">
        <f>'S2 Maquette'!F118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65" customHeight="1" x14ac:dyDescent="0.35">
      <c r="A118" s="45">
        <f>'S2 Maquette'!B119</f>
        <v>0</v>
      </c>
      <c r="B118" s="45">
        <f>'S2 Maquette'!C119</f>
        <v>0</v>
      </c>
      <c r="C118" s="43">
        <f>'S2 Maquette'!F119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65" customHeight="1" x14ac:dyDescent="0.35">
      <c r="A119" s="45">
        <f>'S2 Maquette'!B120</f>
        <v>0</v>
      </c>
      <c r="B119" s="45">
        <f>'S2 Maquette'!C120</f>
        <v>0</v>
      </c>
      <c r="C119" s="43">
        <f>'S2 Maquette'!F120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65" customHeight="1" x14ac:dyDescent="0.35">
      <c r="A120" s="45">
        <f>'S2 Maquette'!B121</f>
        <v>0</v>
      </c>
      <c r="B120" s="45">
        <f>'S2 Maquette'!C121</f>
        <v>0</v>
      </c>
      <c r="C120" s="43">
        <f>'S2 Maquette'!F121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65" customHeight="1" x14ac:dyDescent="0.35">
      <c r="A121" s="45">
        <f>'S2 Maquette'!B122</f>
        <v>0</v>
      </c>
      <c r="B121" s="45">
        <f>'S2 Maquette'!C122</f>
        <v>0</v>
      </c>
      <c r="C121" s="43">
        <f>'S2 Maquette'!F122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65" customHeight="1" x14ac:dyDescent="0.35">
      <c r="A122" s="45">
        <f>'S2 Maquette'!B123</f>
        <v>0</v>
      </c>
      <c r="B122" s="45">
        <f>'S2 Maquette'!C123</f>
        <v>0</v>
      </c>
      <c r="C122" s="43">
        <f>'S2 Maquette'!F123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65" customHeight="1" x14ac:dyDescent="0.35">
      <c r="A123" s="45">
        <f>'S2 Maquette'!B124</f>
        <v>0</v>
      </c>
      <c r="B123" s="45">
        <f>'S2 Maquette'!C124</f>
        <v>0</v>
      </c>
      <c r="C123" s="43">
        <f>'S2 Maquette'!F124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65" customHeight="1" x14ac:dyDescent="0.35">
      <c r="A124" s="45">
        <f>'S2 Maquette'!B125</f>
        <v>0</v>
      </c>
      <c r="B124" s="45">
        <f>'S2 Maquette'!C125</f>
        <v>0</v>
      </c>
      <c r="C124" s="43">
        <f>'S2 Maquette'!F125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65" customHeight="1" x14ac:dyDescent="0.35">
      <c r="A125" s="45">
        <f>'S2 Maquette'!B126</f>
        <v>0</v>
      </c>
      <c r="B125" s="45">
        <f>'S2 Maquette'!C126</f>
        <v>0</v>
      </c>
      <c r="C125" s="43">
        <f>'S2 Maquette'!F126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65" customHeight="1" x14ac:dyDescent="0.35">
      <c r="A126" s="45">
        <f>'S2 Maquette'!B127</f>
        <v>0</v>
      </c>
      <c r="B126" s="45">
        <f>'S2 Maquette'!C127</f>
        <v>0</v>
      </c>
      <c r="C126" s="43">
        <f>'S2 Maquette'!F127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65" customHeight="1" x14ac:dyDescent="0.35">
      <c r="A127" s="45">
        <f>'S2 Maquette'!B128</f>
        <v>0</v>
      </c>
      <c r="B127" s="45">
        <f>'S2 Maquette'!C128</f>
        <v>0</v>
      </c>
      <c r="C127" s="43">
        <f>'S2 Maquette'!F128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65" customHeight="1" x14ac:dyDescent="0.35">
      <c r="A128" s="45">
        <f>'S2 Maquette'!B129</f>
        <v>0</v>
      </c>
      <c r="B128" s="45">
        <f>'S2 Maquette'!C129</f>
        <v>0</v>
      </c>
      <c r="C128" s="43">
        <f>'S2 Maquette'!F129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65" customHeight="1" x14ac:dyDescent="0.35">
      <c r="A129" s="45">
        <f>'S2 Maquette'!B130</f>
        <v>0</v>
      </c>
      <c r="B129" s="45">
        <f>'S2 Maquette'!C130</f>
        <v>0</v>
      </c>
      <c r="C129" s="43">
        <f>'S2 Maquette'!F130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65" customHeight="1" x14ac:dyDescent="0.35">
      <c r="A130" s="45">
        <f>'S2 Maquette'!B131</f>
        <v>0</v>
      </c>
      <c r="B130" s="45">
        <f>'S2 Maquette'!C131</f>
        <v>0</v>
      </c>
      <c r="C130" s="43">
        <f>'S2 Maquette'!F131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65" customHeight="1" x14ac:dyDescent="0.35">
      <c r="A131" s="45">
        <f>'S2 Maquette'!B132</f>
        <v>0</v>
      </c>
      <c r="B131" s="45">
        <f>'S2 Maquette'!C132</f>
        <v>0</v>
      </c>
      <c r="C131" s="43">
        <f>'S2 Maquette'!F132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65" customHeight="1" x14ac:dyDescent="0.35">
      <c r="A132" s="45">
        <f>'S2 Maquette'!B133</f>
        <v>0</v>
      </c>
      <c r="B132" s="45">
        <f>'S2 Maquette'!C133</f>
        <v>0</v>
      </c>
      <c r="C132" s="43">
        <f>'S2 Maquette'!F133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65" customHeight="1" x14ac:dyDescent="0.35">
      <c r="A133" s="45">
        <f>'S2 Maquette'!B134</f>
        <v>0</v>
      </c>
      <c r="B133" s="45">
        <f>'S2 Maquette'!C134</f>
        <v>0</v>
      </c>
      <c r="C133" s="43">
        <f>'S2 Maquette'!F134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65" customHeight="1" x14ac:dyDescent="0.35">
      <c r="A134" s="45">
        <f>'S2 Maquette'!B135</f>
        <v>0</v>
      </c>
      <c r="B134" s="45">
        <f>'S2 Maquette'!C135</f>
        <v>0</v>
      </c>
      <c r="C134" s="43">
        <f>'S2 Maquette'!F135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65" customHeight="1" x14ac:dyDescent="0.35">
      <c r="A135" s="45">
        <f>'S2 Maquette'!B136</f>
        <v>0</v>
      </c>
      <c r="B135" s="45">
        <f>'S2 Maquette'!C136</f>
        <v>0</v>
      </c>
      <c r="C135" s="43">
        <f>'S2 Maquette'!F136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65" customHeight="1" x14ac:dyDescent="0.35">
      <c r="A136" s="45">
        <f>'S2 Maquette'!B137</f>
        <v>0</v>
      </c>
      <c r="B136" s="45">
        <f>'S2 Maquette'!C137</f>
        <v>0</v>
      </c>
      <c r="C136" s="43">
        <f>'S2 Maquette'!F137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65" customHeight="1" x14ac:dyDescent="0.35">
      <c r="A137" s="45">
        <f>'S2 Maquette'!B138</f>
        <v>0</v>
      </c>
      <c r="B137" s="45">
        <f>'S2 Maquette'!C138</f>
        <v>0</v>
      </c>
      <c r="C137" s="43">
        <f>'S2 Maquette'!F138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65" customHeight="1" x14ac:dyDescent="0.35">
      <c r="A138" s="45">
        <f>'S2 Maquette'!B139</f>
        <v>0</v>
      </c>
      <c r="B138" s="45">
        <f>'S2 Maquette'!C139</f>
        <v>0</v>
      </c>
      <c r="C138" s="43">
        <f>'S2 Maquette'!F139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65" customHeight="1" x14ac:dyDescent="0.35">
      <c r="A139" s="45">
        <f>'S2 Maquette'!B140</f>
        <v>0</v>
      </c>
      <c r="B139" s="45">
        <f>'S2 Maquette'!C140</f>
        <v>0</v>
      </c>
      <c r="C139" s="43">
        <f>'S2 Maquette'!F140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65" customHeight="1" x14ac:dyDescent="0.35">
      <c r="A140" s="45">
        <f>'S2 Maquette'!B141</f>
        <v>0</v>
      </c>
      <c r="B140" s="45">
        <f>'S2 Maquette'!C141</f>
        <v>0</v>
      </c>
      <c r="C140" s="43">
        <f>'S2 Maquette'!F141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65" customHeight="1" x14ac:dyDescent="0.35">
      <c r="A141" s="45">
        <f>'S2 Maquette'!B142</f>
        <v>0</v>
      </c>
      <c r="B141" s="45">
        <f>'S2 Maquette'!C142</f>
        <v>0</v>
      </c>
      <c r="C141" s="43">
        <f>'S2 Maquette'!F142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65" customHeight="1" x14ac:dyDescent="0.35">
      <c r="A142" s="45">
        <f>'S2 Maquette'!B143</f>
        <v>0</v>
      </c>
      <c r="B142" s="45">
        <f>'S2 Maquette'!C143</f>
        <v>0</v>
      </c>
      <c r="C142" s="43">
        <f>'S2 Maquette'!F143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65" customHeight="1" x14ac:dyDescent="0.35">
      <c r="A143" s="45">
        <f>'S2 Maquette'!B144</f>
        <v>0</v>
      </c>
      <c r="B143" s="45">
        <f>'S2 Maquette'!C144</f>
        <v>0</v>
      </c>
      <c r="C143" s="43">
        <f>'S2 Maquette'!F144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65" customHeight="1" x14ac:dyDescent="0.35">
      <c r="A144" s="45">
        <f>'S2 Maquette'!B145</f>
        <v>0</v>
      </c>
      <c r="B144" s="45">
        <f>'S2 Maquette'!C145</f>
        <v>0</v>
      </c>
      <c r="C144" s="43">
        <f>'S2 Maquette'!F145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65" customHeight="1" x14ac:dyDescent="0.35">
      <c r="A145" s="45">
        <f>'S2 Maquette'!B146</f>
        <v>0</v>
      </c>
      <c r="B145" s="45">
        <f>'S2 Maquette'!C146</f>
        <v>0</v>
      </c>
      <c r="C145" s="43">
        <f>'S2 Maquette'!F146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65" customHeight="1" x14ac:dyDescent="0.35">
      <c r="A146" s="45">
        <f>'S2 Maquette'!B147</f>
        <v>0</v>
      </c>
      <c r="B146" s="45">
        <f>'S2 Maquette'!C147</f>
        <v>0</v>
      </c>
      <c r="C146" s="43">
        <f>'S2 Maquette'!F147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65" customHeight="1" x14ac:dyDescent="0.35">
      <c r="A147" s="45">
        <f>'S2 Maquette'!B148</f>
        <v>0</v>
      </c>
      <c r="B147" s="45">
        <f>'S2 Maquette'!C148</f>
        <v>0</v>
      </c>
      <c r="C147" s="43">
        <f>'S2 Maquette'!F148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65" customHeight="1" x14ac:dyDescent="0.35">
      <c r="A148" s="45">
        <f>'S2 Maquette'!B149</f>
        <v>0</v>
      </c>
      <c r="B148" s="45">
        <f>'S2 Maquette'!C149</f>
        <v>0</v>
      </c>
      <c r="C148" s="43">
        <f>'S2 Maquette'!F149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65" customHeight="1" x14ac:dyDescent="0.35">
      <c r="A149" s="45">
        <f>'S2 Maquette'!B150</f>
        <v>0</v>
      </c>
      <c r="B149" s="45">
        <f>'S2 Maquette'!C150</f>
        <v>0</v>
      </c>
      <c r="C149" s="43">
        <f>'S2 Maquette'!F150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65" customHeight="1" x14ac:dyDescent="0.35">
      <c r="A150" s="45">
        <f>'S2 Maquette'!B151</f>
        <v>0</v>
      </c>
      <c r="B150" s="45">
        <f>'S2 Maquette'!C151</f>
        <v>0</v>
      </c>
      <c r="C150" s="43">
        <f>'S2 Maquette'!F151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65" customHeight="1" x14ac:dyDescent="0.35">
      <c r="A151" s="45">
        <f>'S2 Maquette'!B152</f>
        <v>0</v>
      </c>
      <c r="B151" s="45">
        <f>'S2 Maquette'!C152</f>
        <v>0</v>
      </c>
      <c r="C151" s="43">
        <f>'S2 Maquette'!F152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65" customHeight="1" x14ac:dyDescent="0.35">
      <c r="A152" s="45">
        <f>'S2 Maquette'!B153</f>
        <v>0</v>
      </c>
      <c r="B152" s="45">
        <f>'S2 Maquette'!C153</f>
        <v>0</v>
      </c>
      <c r="C152" s="43">
        <f>'S2 Maquette'!F153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65" customHeight="1" x14ac:dyDescent="0.35">
      <c r="A153" s="45">
        <f>'S2 Maquette'!B154</f>
        <v>0</v>
      </c>
      <c r="B153" s="45">
        <f>'S2 Maquette'!C154</f>
        <v>0</v>
      </c>
      <c r="C153" s="43">
        <f>'S2 Maquette'!F154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65" customHeight="1" x14ac:dyDescent="0.35">
      <c r="A154" s="45">
        <f>'S2 Maquette'!B155</f>
        <v>0</v>
      </c>
      <c r="B154" s="45">
        <f>'S2 Maquette'!C155</f>
        <v>0</v>
      </c>
      <c r="C154" s="43">
        <f>'S2 Maquette'!F155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65" customHeight="1" x14ac:dyDescent="0.35">
      <c r="A155" s="45">
        <f>'S2 Maquette'!B156</f>
        <v>0</v>
      </c>
      <c r="B155" s="45">
        <f>'S2 Maquette'!C156</f>
        <v>0</v>
      </c>
      <c r="C155" s="43">
        <f>'S2 Maquette'!F156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65" customHeight="1" x14ac:dyDescent="0.35">
      <c r="A156" s="45">
        <f>'S2 Maquette'!B157</f>
        <v>0</v>
      </c>
      <c r="B156" s="45">
        <f>'S2 Maquette'!C157</f>
        <v>0</v>
      </c>
      <c r="C156" s="43">
        <f>'S2 Maquette'!F157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65" customHeight="1" x14ac:dyDescent="0.35">
      <c r="A157" s="45">
        <f>'S2 Maquette'!B158</f>
        <v>0</v>
      </c>
      <c r="B157" s="45">
        <f>'S2 Maquette'!C158</f>
        <v>0</v>
      </c>
      <c r="C157" s="43">
        <f>'S2 Maquette'!F158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65" customHeight="1" x14ac:dyDescent="0.35">
      <c r="A158" s="45">
        <f>'S2 Maquette'!B159</f>
        <v>0</v>
      </c>
      <c r="B158" s="45">
        <f>'S2 Maquette'!C159</f>
        <v>0</v>
      </c>
      <c r="C158" s="43">
        <f>'S2 Maquette'!F159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65" customHeight="1" x14ac:dyDescent="0.35">
      <c r="A159" s="45">
        <f>'S2 Maquette'!B160</f>
        <v>0</v>
      </c>
      <c r="B159" s="45">
        <f>'S2 Maquette'!C160</f>
        <v>0</v>
      </c>
      <c r="C159" s="43">
        <f>'S2 Maquette'!F160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65" customHeight="1" x14ac:dyDescent="0.35">
      <c r="A160" s="45">
        <f>'S2 Maquette'!B161</f>
        <v>0</v>
      </c>
      <c r="B160" s="45">
        <f>'S2 Maquette'!C161</f>
        <v>0</v>
      </c>
      <c r="C160" s="43">
        <f>'S2 Maquette'!F161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65" customHeight="1" x14ac:dyDescent="0.35">
      <c r="A161" s="45">
        <f>'S2 Maquette'!B162</f>
        <v>0</v>
      </c>
      <c r="B161" s="45">
        <f>'S2 Maquette'!C162</f>
        <v>0</v>
      </c>
      <c r="C161" s="43">
        <f>'S2 Maquette'!F162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65" customHeight="1" x14ac:dyDescent="0.35">
      <c r="A162" s="45">
        <f>'S2 Maquette'!B163</f>
        <v>0</v>
      </c>
      <c r="B162" s="45">
        <f>'S2 Maquette'!C163</f>
        <v>0</v>
      </c>
      <c r="C162" s="43">
        <f>'S2 Maquette'!F163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65" customHeight="1" x14ac:dyDescent="0.35">
      <c r="A163" s="45">
        <f>'S2 Maquette'!B164</f>
        <v>0</v>
      </c>
      <c r="B163" s="45">
        <f>'S2 Maquette'!C164</f>
        <v>0</v>
      </c>
      <c r="C163" s="43">
        <f>'S2 Maquette'!F164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65" customHeight="1" x14ac:dyDescent="0.35">
      <c r="A164" s="45">
        <f>'S2 Maquette'!B165</f>
        <v>0</v>
      </c>
      <c r="B164" s="45">
        <f>'S2 Maquette'!C165</f>
        <v>0</v>
      </c>
      <c r="C164" s="43">
        <f>'S2 Maquette'!F165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65" customHeight="1" x14ac:dyDescent="0.35">
      <c r="A165" s="45">
        <f>'S2 Maquette'!B166</f>
        <v>0</v>
      </c>
      <c r="B165" s="45">
        <f>'S2 Maquette'!C166</f>
        <v>0</v>
      </c>
      <c r="C165" s="43">
        <f>'S2 Maquette'!F166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65" customHeight="1" x14ac:dyDescent="0.35">
      <c r="A166" s="45">
        <f>'S2 Maquette'!B167</f>
        <v>0</v>
      </c>
      <c r="B166" s="45">
        <f>'S2 Maquette'!C167</f>
        <v>0</v>
      </c>
      <c r="C166" s="43">
        <f>'S2 Maquette'!F167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65" customHeight="1" x14ac:dyDescent="0.35">
      <c r="A167" s="45">
        <f>'S2 Maquette'!B168</f>
        <v>0</v>
      </c>
      <c r="B167" s="45">
        <f>'S2 Maquette'!C168</f>
        <v>0</v>
      </c>
      <c r="C167" s="43">
        <f>'S2 Maquette'!F168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65" customHeight="1" x14ac:dyDescent="0.35">
      <c r="A168" s="45">
        <f>'S2 Maquette'!B169</f>
        <v>0</v>
      </c>
      <c r="B168" s="45">
        <f>'S2 Maquette'!C169</f>
        <v>0</v>
      </c>
      <c r="C168" s="43">
        <f>'S2 Maquette'!F169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65" customHeight="1" x14ac:dyDescent="0.35">
      <c r="A169" s="45">
        <f>'S2 Maquette'!B170</f>
        <v>0</v>
      </c>
      <c r="B169" s="45">
        <f>'S2 Maquette'!C170</f>
        <v>0</v>
      </c>
      <c r="C169" s="43">
        <f>'S2 Maquette'!F170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65" customHeight="1" x14ac:dyDescent="0.35">
      <c r="A170" s="45">
        <f>'S2 Maquette'!B171</f>
        <v>0</v>
      </c>
      <c r="B170" s="45">
        <f>'S2 Maquette'!C171</f>
        <v>0</v>
      </c>
      <c r="C170" s="43">
        <f>'S2 Maquette'!F171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65" customHeight="1" x14ac:dyDescent="0.35">
      <c r="A171" s="45">
        <f>'S2 Maquette'!B172</f>
        <v>0</v>
      </c>
      <c r="B171" s="45">
        <f>'S2 Maquette'!C172</f>
        <v>0</v>
      </c>
      <c r="C171" s="43">
        <f>'S2 Maquette'!F172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65" customHeight="1" x14ac:dyDescent="0.35">
      <c r="A172" s="45">
        <f>'S2 Maquette'!B173</f>
        <v>0</v>
      </c>
      <c r="B172" s="45">
        <f>'S2 Maquette'!C173</f>
        <v>0</v>
      </c>
      <c r="C172" s="43">
        <f>'S2 Maquette'!F173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65" customHeight="1" x14ac:dyDescent="0.35">
      <c r="A173" s="45">
        <f>'S2 Maquette'!B174</f>
        <v>0</v>
      </c>
      <c r="B173" s="45">
        <f>'S2 Maquette'!C174</f>
        <v>0</v>
      </c>
      <c r="C173" s="43">
        <f>'S2 Maquette'!F174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65" customHeight="1" x14ac:dyDescent="0.35">
      <c r="A174" s="45">
        <f>'S2 Maquette'!B175</f>
        <v>0</v>
      </c>
      <c r="B174" s="45">
        <f>'S2 Maquette'!C175</f>
        <v>0</v>
      </c>
      <c r="C174" s="43">
        <f>'S2 Maquette'!F175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65" customHeight="1" x14ac:dyDescent="0.35">
      <c r="A175" s="45">
        <f>'S2 Maquette'!B176</f>
        <v>0</v>
      </c>
      <c r="B175" s="45">
        <f>'S2 Maquette'!C176</f>
        <v>0</v>
      </c>
      <c r="C175" s="43">
        <f>'S2 Maquette'!F176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65" customHeight="1" x14ac:dyDescent="0.35">
      <c r="A176" s="45">
        <f>'S2 Maquette'!B177</f>
        <v>0</v>
      </c>
      <c r="B176" s="45">
        <f>'S2 Maquette'!C177</f>
        <v>0</v>
      </c>
      <c r="C176" s="43">
        <f>'S2 Maquette'!F177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65" customHeight="1" x14ac:dyDescent="0.35">
      <c r="A177" s="45">
        <f>'S2 Maquette'!B178</f>
        <v>0</v>
      </c>
      <c r="B177" s="45">
        <f>'S2 Maquette'!C178</f>
        <v>0</v>
      </c>
      <c r="C177" s="43">
        <f>'S2 Maquette'!F178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65" customHeight="1" x14ac:dyDescent="0.35">
      <c r="A178" s="45">
        <f>'S2 Maquette'!B179</f>
        <v>0</v>
      </c>
      <c r="B178" s="45">
        <f>'S2 Maquette'!C179</f>
        <v>0</v>
      </c>
      <c r="C178" s="43">
        <f>'S2 Maquette'!F179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65" customHeight="1" x14ac:dyDescent="0.35">
      <c r="A179" s="45">
        <f>'S2 Maquette'!B180</f>
        <v>0</v>
      </c>
      <c r="B179" s="45">
        <f>'S2 Maquette'!C180</f>
        <v>0</v>
      </c>
      <c r="C179" s="43">
        <f>'S2 Maquette'!F180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65" customHeight="1" x14ac:dyDescent="0.35">
      <c r="A180" s="45">
        <f>'S2 Maquette'!B181</f>
        <v>0</v>
      </c>
      <c r="B180" s="45">
        <f>'S2 Maquette'!C181</f>
        <v>0</v>
      </c>
      <c r="C180" s="43">
        <f>'S2 Maquette'!F181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65" customHeight="1" x14ac:dyDescent="0.35">
      <c r="A181" s="45">
        <f>'S2 Maquette'!B182</f>
        <v>0</v>
      </c>
      <c r="B181" s="45">
        <f>'S2 Maquette'!C182</f>
        <v>0</v>
      </c>
      <c r="C181" s="43">
        <f>'S2 Maquette'!F182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65" customHeight="1" x14ac:dyDescent="0.35">
      <c r="A182" s="45">
        <f>'S2 Maquette'!B183</f>
        <v>0</v>
      </c>
      <c r="B182" s="45">
        <f>'S2 Maquette'!C183</f>
        <v>0</v>
      </c>
      <c r="C182" s="43">
        <f>'S2 Maquette'!F183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65" customHeight="1" x14ac:dyDescent="0.35">
      <c r="A183" s="45">
        <f>'S2 Maquette'!B184</f>
        <v>0</v>
      </c>
      <c r="B183" s="45">
        <f>'S2 Maquette'!C184</f>
        <v>0</v>
      </c>
      <c r="C183" s="43">
        <f>'S2 Maquette'!F184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65" customHeight="1" x14ac:dyDescent="0.35">
      <c r="A184" s="45">
        <f>'S2 Maquette'!B185</f>
        <v>0</v>
      </c>
      <c r="B184" s="45">
        <f>'S2 Maquette'!C185</f>
        <v>0</v>
      </c>
      <c r="C184" s="43">
        <f>'S2 Maquette'!F185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65" customHeight="1" x14ac:dyDescent="0.35">
      <c r="A185" s="45">
        <f>'S2 Maquette'!B186</f>
        <v>0</v>
      </c>
      <c r="B185" s="45">
        <f>'S2 Maquette'!C186</f>
        <v>0</v>
      </c>
      <c r="C185" s="43">
        <f>'S2 Maquette'!F186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65" customHeight="1" x14ac:dyDescent="0.35">
      <c r="A186" s="45">
        <f>'S2 Maquette'!B187</f>
        <v>0</v>
      </c>
      <c r="B186" s="45">
        <f>'S2 Maquette'!C187</f>
        <v>0</v>
      </c>
      <c r="C186" s="43">
        <f>'S2 Maquette'!F187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65" customHeight="1" x14ac:dyDescent="0.35">
      <c r="A187" s="45">
        <f>'S2 Maquette'!B188</f>
        <v>0</v>
      </c>
      <c r="B187" s="45">
        <f>'S2 Maquette'!C188</f>
        <v>0</v>
      </c>
      <c r="C187" s="43">
        <f>'S2 Maquette'!F188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65" customHeight="1" x14ac:dyDescent="0.35">
      <c r="A188" s="45">
        <f>'S2 Maquette'!B189</f>
        <v>0</v>
      </c>
      <c r="B188" s="45">
        <f>'S2 Maquette'!C189</f>
        <v>0</v>
      </c>
      <c r="C188" s="43">
        <f>'S2 Maquette'!F189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65" customHeight="1" x14ac:dyDescent="0.35">
      <c r="A189" s="45">
        <f>'S2 Maquette'!B190</f>
        <v>0</v>
      </c>
      <c r="B189" s="45">
        <f>'S2 Maquette'!C190</f>
        <v>0</v>
      </c>
      <c r="C189" s="43">
        <f>'S2 Maquette'!F190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65" customHeight="1" x14ac:dyDescent="0.35">
      <c r="A190" s="45">
        <f>'S2 Maquette'!B191</f>
        <v>0</v>
      </c>
      <c r="B190" s="45">
        <f>'S2 Maquette'!C191</f>
        <v>0</v>
      </c>
      <c r="C190" s="43">
        <f>'S2 Maquette'!F191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65" customHeight="1" x14ac:dyDescent="0.35">
      <c r="A191" s="45">
        <f>'S2 Maquette'!B192</f>
        <v>0</v>
      </c>
      <c r="B191" s="45">
        <f>'S2 Maquette'!C192</f>
        <v>0</v>
      </c>
      <c r="C191" s="43">
        <f>'S2 Maquette'!F192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65" customHeight="1" x14ac:dyDescent="0.35">
      <c r="A192" s="45">
        <f>'S2 Maquette'!B193</f>
        <v>0</v>
      </c>
      <c r="B192" s="45">
        <f>'S2 Maquette'!C193</f>
        <v>0</v>
      </c>
      <c r="C192" s="43">
        <f>'S2 Maquette'!F193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65" customHeight="1" x14ac:dyDescent="0.35">
      <c r="A193" s="45">
        <f>'S2 Maquette'!B194</f>
        <v>0</v>
      </c>
      <c r="B193" s="45">
        <f>'S2 Maquette'!C194</f>
        <v>0</v>
      </c>
      <c r="C193" s="43">
        <f>'S2 Maquette'!F194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65" customHeight="1" x14ac:dyDescent="0.35">
      <c r="A194" s="45">
        <f>'S2 Maquette'!B195</f>
        <v>0</v>
      </c>
      <c r="B194" s="45">
        <f>'S2 Maquette'!C195</f>
        <v>0</v>
      </c>
      <c r="C194" s="43">
        <f>'S2 Maquette'!F195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65" customHeight="1" x14ac:dyDescent="0.35">
      <c r="A195" s="45">
        <f>'S2 Maquette'!B196</f>
        <v>0</v>
      </c>
      <c r="B195" s="45">
        <f>'S2 Maquette'!C196</f>
        <v>0</v>
      </c>
      <c r="C195" s="43">
        <f>'S2 Maquette'!F196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65" customHeight="1" x14ac:dyDescent="0.35">
      <c r="A196" s="45">
        <f>'S2 Maquette'!B197</f>
        <v>0</v>
      </c>
      <c r="B196" s="45">
        <f>'S2 Maquette'!C197</f>
        <v>0</v>
      </c>
      <c r="C196" s="43">
        <f>'S2 Maquette'!F197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65" customHeight="1" x14ac:dyDescent="0.35">
      <c r="A197" s="45">
        <f>'S2 Maquette'!B198</f>
        <v>0</v>
      </c>
      <c r="B197" s="45">
        <f>'S2 Maquette'!C198</f>
        <v>0</v>
      </c>
      <c r="C197" s="43">
        <f>'S2 Maquette'!F198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65" customHeight="1" x14ac:dyDescent="0.35">
      <c r="A198" s="45">
        <f>'S2 Maquette'!B199</f>
        <v>0</v>
      </c>
      <c r="B198" s="45">
        <f>'S2 Maquette'!C199</f>
        <v>0</v>
      </c>
      <c r="C198" s="43">
        <f>'S2 Maquette'!F199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65" customHeight="1" x14ac:dyDescent="0.35">
      <c r="A199" s="45">
        <f>'S2 Maquette'!B200</f>
        <v>0</v>
      </c>
      <c r="B199" s="45">
        <f>'S2 Maquette'!C200</f>
        <v>0</v>
      </c>
      <c r="C199" s="43">
        <f>'S2 Maquette'!F200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65" customHeight="1" x14ac:dyDescent="0.35">
      <c r="A200" s="45">
        <f>'S2 Maquette'!B201</f>
        <v>0</v>
      </c>
      <c r="B200" s="45">
        <f>'S2 Maquette'!C201</f>
        <v>0</v>
      </c>
      <c r="C200" s="43">
        <f>'S2 Maquette'!F201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65" customHeight="1" x14ac:dyDescent="0.35">
      <c r="A201" s="45">
        <f>'S2 Maquette'!B202</f>
        <v>0</v>
      </c>
      <c r="B201" s="45">
        <f>'S2 Maquette'!C202</f>
        <v>0</v>
      </c>
      <c r="C201" s="43">
        <f>'S2 Maquette'!F202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65" customHeight="1" x14ac:dyDescent="0.35">
      <c r="A202" s="45">
        <f>'S2 Maquette'!B203</f>
        <v>0</v>
      </c>
      <c r="B202" s="45">
        <f>'S2 Maquette'!C203</f>
        <v>0</v>
      </c>
      <c r="C202" s="43">
        <f>'S2 Maquette'!F203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65" customHeight="1" x14ac:dyDescent="0.35">
      <c r="A203" s="45">
        <f>'S2 Maquette'!B204</f>
        <v>0</v>
      </c>
      <c r="B203" s="45">
        <f>'S2 Maquette'!C204</f>
        <v>0</v>
      </c>
      <c r="C203" s="43">
        <f>'S2 Maquette'!F204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65" customHeight="1" x14ac:dyDescent="0.35">
      <c r="A204" s="45">
        <f>'S2 Maquette'!B205</f>
        <v>0</v>
      </c>
      <c r="B204" s="45">
        <f>'S2 Maquette'!C205</f>
        <v>0</v>
      </c>
      <c r="C204" s="43">
        <f>'S2 Maquette'!F205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65" customHeight="1" x14ac:dyDescent="0.35">
      <c r="A205" s="45">
        <f>'S2 Maquette'!B206</f>
        <v>0</v>
      </c>
      <c r="B205" s="45">
        <f>'S2 Maquette'!C206</f>
        <v>0</v>
      </c>
      <c r="C205" s="43">
        <f>'S2 Maquette'!F206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65" customHeight="1" x14ac:dyDescent="0.35">
      <c r="A206" s="45">
        <f>'S2 Maquette'!B207</f>
        <v>0</v>
      </c>
      <c r="B206" s="45">
        <f>'S2 Maquette'!C207</f>
        <v>0</v>
      </c>
      <c r="C206" s="43">
        <f>'S2 Maquette'!F207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65" customHeight="1" x14ac:dyDescent="0.35">
      <c r="A207" s="45">
        <f>'S2 Maquette'!B208</f>
        <v>0</v>
      </c>
      <c r="B207" s="45">
        <f>'S2 Maquette'!C208</f>
        <v>0</v>
      </c>
      <c r="C207" s="43">
        <f>'S2 Maquette'!F208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65" customHeight="1" x14ac:dyDescent="0.35">
      <c r="A208" s="45">
        <f>'S2 Maquette'!B209</f>
        <v>0</v>
      </c>
      <c r="B208" s="45">
        <f>'S2 Maquette'!C209</f>
        <v>0</v>
      </c>
      <c r="C208" s="43">
        <f>'S2 Maquette'!F209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65" customHeight="1" x14ac:dyDescent="0.35">
      <c r="A209" s="45">
        <f>'S2 Maquette'!B210</f>
        <v>0</v>
      </c>
      <c r="B209" s="45">
        <f>'S2 Maquette'!C210</f>
        <v>0</v>
      </c>
      <c r="C209" s="43">
        <f>'S2 Maquette'!F210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65" customHeight="1" x14ac:dyDescent="0.35">
      <c r="A210" s="45">
        <f>'S2 Maquette'!B211</f>
        <v>0</v>
      </c>
      <c r="B210" s="45">
        <f>'S2 Maquette'!C211</f>
        <v>0</v>
      </c>
      <c r="C210" s="43">
        <f>'S2 Maquette'!F211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65" customHeight="1" x14ac:dyDescent="0.35">
      <c r="A211" s="45">
        <f>'S2 Maquette'!B212</f>
        <v>0</v>
      </c>
      <c r="B211" s="45">
        <f>'S2 Maquette'!C212</f>
        <v>0</v>
      </c>
      <c r="C211" s="43">
        <f>'S2 Maquette'!F212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65" customHeight="1" x14ac:dyDescent="0.35">
      <c r="A212" s="45">
        <f>'S2 Maquette'!B213</f>
        <v>0</v>
      </c>
      <c r="B212" s="45">
        <f>'S2 Maquette'!C213</f>
        <v>0</v>
      </c>
      <c r="C212" s="43">
        <f>'S2 Maquette'!F213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65" customHeight="1" x14ac:dyDescent="0.35">
      <c r="A213" s="45">
        <f>'S2 Maquette'!B214</f>
        <v>0</v>
      </c>
      <c r="B213" s="45">
        <f>'S2 Maquette'!C214</f>
        <v>0</v>
      </c>
      <c r="C213" s="43">
        <f>'S2 Maquette'!F214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65" customHeight="1" x14ac:dyDescent="0.35">
      <c r="A214" s="45">
        <f>'S2 Maquette'!B215</f>
        <v>0</v>
      </c>
      <c r="B214" s="45">
        <f>'S2 Maquette'!C215</f>
        <v>0</v>
      </c>
      <c r="C214" s="43">
        <f>'S2 Maquette'!F215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65" customHeight="1" x14ac:dyDescent="0.35">
      <c r="A215" s="45">
        <f>'S2 Maquette'!B216</f>
        <v>0</v>
      </c>
      <c r="B215" s="45">
        <f>'S2 Maquette'!C216</f>
        <v>0</v>
      </c>
      <c r="C215" s="43">
        <f>'S2 Maquette'!F216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65" customHeight="1" x14ac:dyDescent="0.35">
      <c r="A216" s="45">
        <f>'S2 Maquette'!B217</f>
        <v>0</v>
      </c>
      <c r="B216" s="45">
        <f>'S2 Maquette'!C217</f>
        <v>0</v>
      </c>
      <c r="C216" s="43">
        <f>'S2 Maquette'!F217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65" customHeight="1" x14ac:dyDescent="0.35">
      <c r="A217" s="45">
        <f>'S2 Maquette'!B218</f>
        <v>0</v>
      </c>
      <c r="B217" s="45">
        <f>'S2 Maquette'!C218</f>
        <v>0</v>
      </c>
      <c r="C217" s="43">
        <f>'S2 Maquette'!F218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65" customHeight="1" x14ac:dyDescent="0.35">
      <c r="A218" s="45">
        <f>'S2 Maquette'!B219</f>
        <v>0</v>
      </c>
      <c r="B218" s="45">
        <f>'S2 Maquette'!C219</f>
        <v>0</v>
      </c>
      <c r="C218" s="43">
        <f>'S2 Maquette'!F219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65" customHeight="1" x14ac:dyDescent="0.35">
      <c r="A219" s="45">
        <f>'S2 Maquette'!B220</f>
        <v>0</v>
      </c>
      <c r="B219" s="45">
        <f>'S2 Maquette'!C220</f>
        <v>0</v>
      </c>
      <c r="C219" s="43">
        <f>'S2 Maquette'!F220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65" customHeight="1" x14ac:dyDescent="0.35">
      <c r="A220" s="45">
        <f>'S2 Maquette'!B221</f>
        <v>0</v>
      </c>
      <c r="B220" s="45">
        <f>'S2 Maquette'!C221</f>
        <v>0</v>
      </c>
      <c r="C220" s="43">
        <f>'S2 Maquette'!F221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65" customHeight="1" x14ac:dyDescent="0.35">
      <c r="A221" s="45">
        <f>'S2 Maquette'!B222</f>
        <v>0</v>
      </c>
      <c r="B221" s="45">
        <f>'S2 Maquette'!C222</f>
        <v>0</v>
      </c>
      <c r="C221" s="43">
        <f>'S2 Maquette'!F222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65" customHeight="1" x14ac:dyDescent="0.35">
      <c r="A222" s="45">
        <f>'S2 Maquette'!B223</f>
        <v>0</v>
      </c>
      <c r="B222" s="45">
        <f>'S2 Maquette'!C223</f>
        <v>0</v>
      </c>
      <c r="C222" s="43">
        <f>'S2 Maquette'!F223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65" customHeight="1" x14ac:dyDescent="0.35">
      <c r="A223" s="45">
        <f>'S2 Maquette'!B224</f>
        <v>0</v>
      </c>
      <c r="B223" s="45">
        <f>'S2 Maquette'!C224</f>
        <v>0</v>
      </c>
      <c r="C223" s="43">
        <f>'S2 Maquette'!F224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65" customHeight="1" x14ac:dyDescent="0.35">
      <c r="A224" s="45">
        <f>'S2 Maquette'!B225</f>
        <v>0</v>
      </c>
      <c r="B224" s="45">
        <f>'S2 Maquette'!C225</f>
        <v>0</v>
      </c>
      <c r="C224" s="43">
        <f>'S2 Maquette'!F225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65" customHeight="1" x14ac:dyDescent="0.35">
      <c r="A225" s="45">
        <f>'S2 Maquette'!B226</f>
        <v>0</v>
      </c>
      <c r="B225" s="45">
        <f>'S2 Maquette'!C226</f>
        <v>0</v>
      </c>
      <c r="C225" s="43">
        <f>'S2 Maquette'!F226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65" customHeight="1" x14ac:dyDescent="0.35">
      <c r="A226" s="45">
        <f>'S2 Maquette'!B227</f>
        <v>0</v>
      </c>
      <c r="B226" s="45">
        <f>'S2 Maquette'!C227</f>
        <v>0</v>
      </c>
      <c r="C226" s="43">
        <f>'S2 Maquette'!F227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65" customHeight="1" x14ac:dyDescent="0.35">
      <c r="A227" s="45">
        <f>'S2 Maquette'!B228</f>
        <v>0</v>
      </c>
      <c r="B227" s="45">
        <f>'S2 Maquette'!C228</f>
        <v>0</v>
      </c>
      <c r="C227" s="43">
        <f>'S2 Maquette'!F228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65" customHeight="1" x14ac:dyDescent="0.35">
      <c r="A228" s="45">
        <f>'S2 Maquette'!B229</f>
        <v>0</v>
      </c>
      <c r="B228" s="45">
        <f>'S2 Maquette'!C229</f>
        <v>0</v>
      </c>
      <c r="C228" s="43">
        <f>'S2 Maquette'!F229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65" customHeight="1" x14ac:dyDescent="0.35">
      <c r="A229" s="45">
        <f>'S2 Maquette'!B230</f>
        <v>0</v>
      </c>
      <c r="B229" s="45">
        <f>'S2 Maquette'!C230</f>
        <v>0</v>
      </c>
      <c r="C229" s="43">
        <f>'S2 Maquette'!F230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65" customHeight="1" x14ac:dyDescent="0.35">
      <c r="A230" s="45">
        <f>'S2 Maquette'!B231</f>
        <v>0</v>
      </c>
      <c r="B230" s="45">
        <f>'S2 Maquette'!C231</f>
        <v>0</v>
      </c>
      <c r="C230" s="43">
        <f>'S2 Maquette'!F231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65" customHeight="1" x14ac:dyDescent="0.35">
      <c r="A231" s="45">
        <f>'S2 Maquette'!B232</f>
        <v>0</v>
      </c>
      <c r="B231" s="45">
        <f>'S2 Maquette'!C232</f>
        <v>0</v>
      </c>
      <c r="C231" s="43">
        <f>'S2 Maquette'!F232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65" customHeight="1" x14ac:dyDescent="0.35">
      <c r="A232" s="45">
        <f>'S2 Maquette'!B233</f>
        <v>0</v>
      </c>
      <c r="B232" s="45">
        <f>'S2 Maquette'!C233</f>
        <v>0</v>
      </c>
      <c r="C232" s="43">
        <f>'S2 Maquette'!F233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65" customHeight="1" x14ac:dyDescent="0.35">
      <c r="A233" s="45">
        <f>'S2 Maquette'!B234</f>
        <v>0</v>
      </c>
      <c r="B233" s="45">
        <f>'S2 Maquette'!C234</f>
        <v>0</v>
      </c>
      <c r="C233" s="43">
        <f>'S2 Maquette'!F234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65" customHeight="1" x14ac:dyDescent="0.35">
      <c r="A234" s="45">
        <f>'S2 Maquette'!B235</f>
        <v>0</v>
      </c>
      <c r="B234" s="45">
        <f>'S2 Maquette'!C235</f>
        <v>0</v>
      </c>
      <c r="C234" s="43">
        <f>'S2 Maquette'!F235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65" customHeight="1" x14ac:dyDescent="0.35">
      <c r="A235" s="45">
        <f>'S2 Maquette'!B236</f>
        <v>0</v>
      </c>
      <c r="B235" s="45">
        <f>'S2 Maquette'!C236</f>
        <v>0</v>
      </c>
      <c r="C235" s="43">
        <f>'S2 Maquette'!F236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65" customHeight="1" x14ac:dyDescent="0.35">
      <c r="A236" s="45">
        <f>'S2 Maquette'!B237</f>
        <v>0</v>
      </c>
      <c r="B236" s="45">
        <f>'S2 Maquette'!C237</f>
        <v>0</v>
      </c>
      <c r="C236" s="43">
        <f>'S2 Maquette'!F237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65" customHeight="1" x14ac:dyDescent="0.35">
      <c r="A237" s="45">
        <f>'S2 Maquette'!B238</f>
        <v>0</v>
      </c>
      <c r="B237" s="45">
        <f>'S2 Maquette'!C238</f>
        <v>0</v>
      </c>
      <c r="C237" s="43">
        <f>'S2 Maquette'!F238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65" customHeight="1" x14ac:dyDescent="0.35">
      <c r="A238" s="45">
        <f>'S2 Maquette'!B239</f>
        <v>0</v>
      </c>
      <c r="B238" s="45">
        <f>'S2 Maquette'!C239</f>
        <v>0</v>
      </c>
      <c r="C238" s="43">
        <f>'S2 Maquette'!F239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65" customHeight="1" x14ac:dyDescent="0.35">
      <c r="A239" s="45">
        <f>'S2 Maquette'!B240</f>
        <v>0</v>
      </c>
      <c r="B239" s="45">
        <f>'S2 Maquette'!C240</f>
        <v>0</v>
      </c>
      <c r="C239" s="43">
        <f>'S2 Maquette'!F240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65" customHeight="1" x14ac:dyDescent="0.35">
      <c r="A240" s="45">
        <f>'S2 Maquette'!B241</f>
        <v>0</v>
      </c>
      <c r="B240" s="45">
        <f>'S2 Maquette'!C241</f>
        <v>0</v>
      </c>
      <c r="C240" s="43">
        <f>'S2 Maquette'!F241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65" customHeight="1" x14ac:dyDescent="0.35">
      <c r="A241" s="45">
        <f>'S2 Maquette'!B242</f>
        <v>0</v>
      </c>
      <c r="B241" s="45">
        <f>'S2 Maquette'!C242</f>
        <v>0</v>
      </c>
      <c r="C241" s="43">
        <f>'S2 Maquette'!F242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65" customHeight="1" x14ac:dyDescent="0.35">
      <c r="A242" s="45">
        <f>'S2 Maquette'!B243</f>
        <v>0</v>
      </c>
      <c r="B242" s="45">
        <f>'S2 Maquette'!C243</f>
        <v>0</v>
      </c>
      <c r="C242" s="43">
        <f>'S2 Maquette'!F243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65" customHeight="1" x14ac:dyDescent="0.35">
      <c r="A243" s="45">
        <f>'S2 Maquette'!B244</f>
        <v>0</v>
      </c>
      <c r="B243" s="45">
        <f>'S2 Maquette'!C244</f>
        <v>0</v>
      </c>
      <c r="C243" s="43">
        <f>'S2 Maquette'!F244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65" customHeight="1" x14ac:dyDescent="0.35">
      <c r="A244" s="45">
        <f>'S2 Maquette'!B245</f>
        <v>0</v>
      </c>
      <c r="B244" s="45">
        <f>'S2 Maquette'!C245</f>
        <v>0</v>
      </c>
      <c r="C244" s="43">
        <f>'S2 Maquette'!F245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65" customHeight="1" x14ac:dyDescent="0.35">
      <c r="A245" s="45">
        <f>'S2 Maquette'!B246</f>
        <v>0</v>
      </c>
      <c r="B245" s="45">
        <f>'S2 Maquette'!C246</f>
        <v>0</v>
      </c>
      <c r="C245" s="43">
        <f>'S2 Maquette'!F246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65" customHeight="1" x14ac:dyDescent="0.35">
      <c r="A246" s="45">
        <f>'S2 Maquette'!B247</f>
        <v>0</v>
      </c>
      <c r="B246" s="45">
        <f>'S2 Maquette'!C247</f>
        <v>0</v>
      </c>
      <c r="C246" s="43">
        <f>'S2 Maquette'!F247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65" customHeight="1" x14ac:dyDescent="0.35">
      <c r="A247" s="45">
        <f>'S2 Maquette'!B248</f>
        <v>0</v>
      </c>
      <c r="B247" s="45">
        <f>'S2 Maquette'!C248</f>
        <v>0</v>
      </c>
      <c r="C247" s="43">
        <f>'S2 Maquette'!F248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65" customHeight="1" x14ac:dyDescent="0.35">
      <c r="A248" s="45">
        <f>'S2 Maquette'!B249</f>
        <v>0</v>
      </c>
      <c r="B248" s="45">
        <f>'S2 Maquette'!C249</f>
        <v>0</v>
      </c>
      <c r="C248" s="43">
        <f>'S2 Maquette'!F249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65" customHeight="1" x14ac:dyDescent="0.35">
      <c r="A249" s="45">
        <f>'S2 Maquette'!B250</f>
        <v>0</v>
      </c>
      <c r="B249" s="45">
        <f>'S2 Maquette'!C250</f>
        <v>0</v>
      </c>
      <c r="C249" s="43">
        <f>'S2 Maquette'!F250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65" customHeight="1" x14ac:dyDescent="0.35">
      <c r="A250" s="45">
        <f>'S2 Maquette'!B251</f>
        <v>0</v>
      </c>
      <c r="B250" s="45">
        <f>'S2 Maquette'!C251</f>
        <v>0</v>
      </c>
      <c r="C250" s="43">
        <f>'S2 Maquette'!F251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65" customHeight="1" x14ac:dyDescent="0.35">
      <c r="A251" s="45">
        <f>'S2 Maquette'!B252</f>
        <v>0</v>
      </c>
      <c r="B251" s="45">
        <f>'S2 Maquette'!C252</f>
        <v>0</v>
      </c>
      <c r="C251" s="43">
        <f>'S2 Maquette'!F252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65" customHeight="1" x14ac:dyDescent="0.35">
      <c r="A252" s="45">
        <f>'S2 Maquette'!B253</f>
        <v>0</v>
      </c>
      <c r="B252" s="45">
        <f>'S2 Maquette'!C253</f>
        <v>0</v>
      </c>
      <c r="C252" s="43">
        <f>'S2 Maquette'!F253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65" customHeight="1" x14ac:dyDescent="0.35">
      <c r="A253" s="45">
        <f>'S2 Maquette'!B254</f>
        <v>0</v>
      </c>
      <c r="B253" s="45">
        <f>'S2 Maquette'!C254</f>
        <v>0</v>
      </c>
      <c r="C253" s="43">
        <f>'S2 Maquette'!F254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65" customHeight="1" x14ac:dyDescent="0.35">
      <c r="A254" s="45">
        <f>'S2 Maquette'!B255</f>
        <v>0</v>
      </c>
      <c r="B254" s="45">
        <f>'S2 Maquette'!C255</f>
        <v>0</v>
      </c>
      <c r="C254" s="43">
        <f>'S2 Maquette'!F255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65" customHeight="1" x14ac:dyDescent="0.35">
      <c r="A255" s="45">
        <f>'S2 Maquette'!B256</f>
        <v>0</v>
      </c>
      <c r="B255" s="45">
        <f>'S2 Maquette'!C256</f>
        <v>0</v>
      </c>
      <c r="C255" s="43">
        <f>'S2 Maquette'!F256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65" customHeight="1" x14ac:dyDescent="0.35">
      <c r="A256" s="45">
        <f>'S2 Maquette'!B257</f>
        <v>0</v>
      </c>
      <c r="B256" s="45">
        <f>'S2 Maquette'!C257</f>
        <v>0</v>
      </c>
      <c r="C256" s="43">
        <f>'S2 Maquette'!F257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65" customHeight="1" x14ac:dyDescent="0.35">
      <c r="A257" s="45">
        <f>'S2 Maquette'!B258</f>
        <v>0</v>
      </c>
      <c r="B257" s="45">
        <f>'S2 Maquette'!C258</f>
        <v>0</v>
      </c>
      <c r="C257" s="43">
        <f>'S2 Maquette'!F258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65" customHeight="1" x14ac:dyDescent="0.35">
      <c r="A258" s="45">
        <f>'S2 Maquette'!B259</f>
        <v>0</v>
      </c>
      <c r="B258" s="45">
        <f>'S2 Maquette'!C259</f>
        <v>0</v>
      </c>
      <c r="C258" s="43">
        <f>'S2 Maquette'!F259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65" customHeight="1" x14ac:dyDescent="0.35">
      <c r="A259" s="45">
        <f>'S2 Maquette'!B260</f>
        <v>0</v>
      </c>
      <c r="B259" s="45">
        <f>'S2 Maquette'!C260</f>
        <v>0</v>
      </c>
      <c r="C259" s="43">
        <f>'S2 Maquette'!F260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65" customHeight="1" x14ac:dyDescent="0.35">
      <c r="A260" s="45">
        <f>'S2 Maquette'!B261</f>
        <v>0</v>
      </c>
      <c r="B260" s="45">
        <f>'S2 Maquette'!C261</f>
        <v>0</v>
      </c>
      <c r="C260" s="43">
        <f>'S2 Maquette'!F261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65" customHeight="1" x14ac:dyDescent="0.35">
      <c r="A261" s="45">
        <f>'S2 Maquette'!B262</f>
        <v>0</v>
      </c>
      <c r="B261" s="45">
        <f>'S2 Maquette'!C262</f>
        <v>0</v>
      </c>
      <c r="C261" s="43">
        <f>'S2 Maquette'!F262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65" customHeight="1" x14ac:dyDescent="0.35">
      <c r="A262" s="45">
        <f>'S2 Maquette'!B263</f>
        <v>0</v>
      </c>
      <c r="B262" s="45">
        <f>'S2 Maquette'!C263</f>
        <v>0</v>
      </c>
      <c r="C262" s="43">
        <f>'S2 Maquette'!F263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65" customHeight="1" x14ac:dyDescent="0.35">
      <c r="A263" s="45">
        <f>'S2 Maquette'!B264</f>
        <v>0</v>
      </c>
      <c r="B263" s="45">
        <f>'S2 Maquette'!C264</f>
        <v>0</v>
      </c>
      <c r="C263" s="43">
        <f>'S2 Maquette'!F264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65" customHeight="1" x14ac:dyDescent="0.35">
      <c r="A264" s="45">
        <f>'S2 Maquette'!B265</f>
        <v>0</v>
      </c>
      <c r="B264" s="45">
        <f>'S2 Maquette'!C265</f>
        <v>0</v>
      </c>
      <c r="C264" s="43">
        <f>'S2 Maquette'!F265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65" customHeight="1" x14ac:dyDescent="0.35">
      <c r="A265" s="45">
        <f>'S2 Maquette'!B266</f>
        <v>0</v>
      </c>
      <c r="B265" s="45">
        <f>'S2 Maquette'!C266</f>
        <v>0</v>
      </c>
      <c r="C265" s="43">
        <f>'S2 Maquette'!F266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65" customHeight="1" x14ac:dyDescent="0.35">
      <c r="A266" s="45">
        <f>'S2 Maquette'!B267</f>
        <v>0</v>
      </c>
      <c r="B266" s="45">
        <f>'S2 Maquette'!C267</f>
        <v>0</v>
      </c>
      <c r="C266" s="43">
        <f>'S2 Maquette'!F267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65" customHeight="1" x14ac:dyDescent="0.35">
      <c r="A267" s="45">
        <f>'S2 Maquette'!B268</f>
        <v>0</v>
      </c>
      <c r="B267" s="45">
        <f>'S2 Maquette'!C268</f>
        <v>0</v>
      </c>
      <c r="C267" s="43">
        <f>'S2 Maquette'!F268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65" customHeight="1" x14ac:dyDescent="0.35">
      <c r="A268" s="45">
        <f>'S2 Maquette'!B269</f>
        <v>0</v>
      </c>
      <c r="B268" s="45">
        <f>'S2 Maquette'!C269</f>
        <v>0</v>
      </c>
      <c r="C268" s="43">
        <f>'S2 Maquette'!F269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65" customHeight="1" x14ac:dyDescent="0.35">
      <c r="A269" s="45">
        <f>'S2 Maquette'!B270</f>
        <v>0</v>
      </c>
      <c r="B269" s="45">
        <f>'S2 Maquette'!C270</f>
        <v>0</v>
      </c>
      <c r="C269" s="43">
        <f>'S2 Maquette'!F270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65" customHeight="1" x14ac:dyDescent="0.35">
      <c r="A270" s="45">
        <f>'S2 Maquette'!B271</f>
        <v>0</v>
      </c>
      <c r="B270" s="45">
        <f>'S2 Maquette'!C271</f>
        <v>0</v>
      </c>
      <c r="C270" s="43">
        <f>'S2 Maquette'!F271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65" customHeight="1" x14ac:dyDescent="0.35">
      <c r="A271" s="45">
        <f>'S2 Maquette'!B272</f>
        <v>0</v>
      </c>
      <c r="B271" s="45">
        <f>'S2 Maquette'!C272</f>
        <v>0</v>
      </c>
      <c r="C271" s="43">
        <f>'S2 Maquette'!F272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65" customHeight="1" x14ac:dyDescent="0.35">
      <c r="A272" s="45">
        <f>'S2 Maquette'!B273</f>
        <v>0</v>
      </c>
      <c r="B272" s="45">
        <f>'S2 Maquette'!C273</f>
        <v>0</v>
      </c>
      <c r="C272" s="43">
        <f>'S2 Maquette'!F273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65" customHeight="1" x14ac:dyDescent="0.35">
      <c r="A273" s="45">
        <f>'S2 Maquette'!B274</f>
        <v>0</v>
      </c>
      <c r="B273" s="45">
        <f>'S2 Maquette'!C274</f>
        <v>0</v>
      </c>
      <c r="C273" s="43">
        <f>'S2 Maquette'!F274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65" customHeight="1" x14ac:dyDescent="0.35">
      <c r="A274" s="45">
        <f>'S2 Maquette'!B275</f>
        <v>0</v>
      </c>
      <c r="B274" s="45">
        <f>'S2 Maquette'!C275</f>
        <v>0</v>
      </c>
      <c r="C274" s="43">
        <f>'S2 Maquette'!F275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65" customHeight="1" x14ac:dyDescent="0.35">
      <c r="A275" s="45">
        <f>'S2 Maquette'!B276</f>
        <v>0</v>
      </c>
      <c r="B275" s="45">
        <f>'S2 Maquette'!C276</f>
        <v>0</v>
      </c>
      <c r="C275" s="43">
        <f>'S2 Maquette'!F276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65" customHeight="1" x14ac:dyDescent="0.35">
      <c r="A276" s="45">
        <f>'S2 Maquette'!B277</f>
        <v>0</v>
      </c>
      <c r="B276" s="45">
        <f>'S2 Maquette'!C277</f>
        <v>0</v>
      </c>
      <c r="C276" s="43">
        <f>'S2 Maquette'!F277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65" customHeight="1" x14ac:dyDescent="0.35">
      <c r="A277" s="45">
        <f>'S2 Maquette'!B278</f>
        <v>0</v>
      </c>
      <c r="B277" s="45">
        <f>'S2 Maquette'!C278</f>
        <v>0</v>
      </c>
      <c r="C277" s="43">
        <f>'S2 Maquette'!F278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65" customHeight="1" x14ac:dyDescent="0.35">
      <c r="A278" s="45">
        <f>'S2 Maquette'!B279</f>
        <v>0</v>
      </c>
      <c r="B278" s="45">
        <f>'S2 Maquette'!C279</f>
        <v>0</v>
      </c>
      <c r="C278" s="43">
        <f>'S2 Maquette'!F279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65" customHeight="1" x14ac:dyDescent="0.35">
      <c r="A279" s="45">
        <f>'S2 Maquette'!B280</f>
        <v>0</v>
      </c>
      <c r="B279" s="45">
        <f>'S2 Maquette'!C280</f>
        <v>0</v>
      </c>
      <c r="C279" s="43">
        <f>'S2 Maquette'!F280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65" customHeight="1" x14ac:dyDescent="0.35">
      <c r="A280" s="45">
        <f>'S2 Maquette'!B281</f>
        <v>0</v>
      </c>
      <c r="B280" s="45">
        <f>'S2 Maquette'!C281</f>
        <v>0</v>
      </c>
      <c r="C280" s="43">
        <f>'S2 Maquette'!F281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65" customHeight="1" x14ac:dyDescent="0.35">
      <c r="A281" s="45">
        <f>'S2 Maquette'!B282</f>
        <v>0</v>
      </c>
      <c r="B281" s="45">
        <f>'S2 Maquette'!C282</f>
        <v>0</v>
      </c>
      <c r="C281" s="43">
        <f>'S2 Maquette'!F282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65" customHeight="1" x14ac:dyDescent="0.35">
      <c r="A282" s="45">
        <f>'S2 Maquette'!B283</f>
        <v>0</v>
      </c>
      <c r="B282" s="45">
        <f>'S2 Maquette'!C283</f>
        <v>0</v>
      </c>
      <c r="C282" s="43">
        <f>'S2 Maquette'!F283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65" customHeight="1" x14ac:dyDescent="0.35">
      <c r="A283" s="45">
        <f>'S2 Maquette'!B284</f>
        <v>0</v>
      </c>
      <c r="B283" s="45">
        <f>'S2 Maquette'!C284</f>
        <v>0</v>
      </c>
      <c r="C283" s="43">
        <f>'S2 Maquette'!F284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65" customHeight="1" x14ac:dyDescent="0.35">
      <c r="A284" s="45">
        <f>'S2 Maquette'!B285</f>
        <v>0</v>
      </c>
      <c r="B284" s="45">
        <f>'S2 Maquette'!C285</f>
        <v>0</v>
      </c>
      <c r="C284" s="43">
        <f>'S2 Maquette'!F285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65" customHeight="1" x14ac:dyDescent="0.35">
      <c r="A285" s="45">
        <f>'S2 Maquette'!B286</f>
        <v>0</v>
      </c>
      <c r="B285" s="45">
        <f>'S2 Maquette'!C286</f>
        <v>0</v>
      </c>
      <c r="C285" s="43">
        <f>'S2 Maquette'!F286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65" customHeight="1" x14ac:dyDescent="0.35">
      <c r="A286" s="45">
        <f>'S2 Maquette'!B287</f>
        <v>0</v>
      </c>
      <c r="B286" s="45">
        <f>'S2 Maquette'!C287</f>
        <v>0</v>
      </c>
      <c r="C286" s="43">
        <f>'S2 Maquette'!F287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65" customHeight="1" x14ac:dyDescent="0.35">
      <c r="A287" s="45">
        <f>'S2 Maquette'!B288</f>
        <v>0</v>
      </c>
      <c r="B287" s="45">
        <f>'S2 Maquette'!C288</f>
        <v>0</v>
      </c>
      <c r="C287" s="43">
        <f>'S2 Maquette'!F288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65" customHeight="1" x14ac:dyDescent="0.35">
      <c r="A288" s="45">
        <f>'S2 Maquette'!B289</f>
        <v>0</v>
      </c>
      <c r="B288" s="45">
        <f>'S2 Maquette'!C289</f>
        <v>0</v>
      </c>
      <c r="C288" s="43">
        <f>'S2 Maquette'!F289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65" customHeight="1" x14ac:dyDescent="0.35">
      <c r="A289" s="45">
        <f>'S2 Maquette'!B290</f>
        <v>0</v>
      </c>
      <c r="B289" s="45">
        <f>'S2 Maquette'!C290</f>
        <v>0</v>
      </c>
      <c r="C289" s="43">
        <f>'S2 Maquette'!F290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65" customHeight="1" x14ac:dyDescent="0.35">
      <c r="A290" s="45">
        <f>'S2 Maquette'!B291</f>
        <v>0</v>
      </c>
      <c r="B290" s="45">
        <f>'S2 Maquette'!C291</f>
        <v>0</v>
      </c>
      <c r="C290" s="43">
        <f>'S2 Maquette'!F291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65" customHeight="1" x14ac:dyDescent="0.35">
      <c r="A291" s="45">
        <f>'S2 Maquette'!B292</f>
        <v>0</v>
      </c>
      <c r="B291" s="45">
        <f>'S2 Maquette'!C292</f>
        <v>0</v>
      </c>
      <c r="C291" s="43">
        <f>'S2 Maquette'!F292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65" customHeight="1" x14ac:dyDescent="0.35">
      <c r="A292" s="45">
        <f>'S2 Maquette'!B293</f>
        <v>0</v>
      </c>
      <c r="B292" s="45">
        <f>'S2 Maquette'!C293</f>
        <v>0</v>
      </c>
      <c r="C292" s="43">
        <f>'S2 Maquette'!F293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65" customHeight="1" x14ac:dyDescent="0.35">
      <c r="A293" s="45">
        <f>'S2 Maquette'!B294</f>
        <v>0</v>
      </c>
      <c r="B293" s="45">
        <f>'S2 Maquette'!C294</f>
        <v>0</v>
      </c>
      <c r="C293" s="43">
        <f>'S2 Maquette'!F294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65" customHeight="1" x14ac:dyDescent="0.35">
      <c r="A294" s="45">
        <f>'S2 Maquette'!B295</f>
        <v>0</v>
      </c>
      <c r="B294" s="45">
        <f>'S2 Maquette'!C295</f>
        <v>0</v>
      </c>
      <c r="C294" s="43">
        <f>'S2 Maquette'!F295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65" customHeight="1" x14ac:dyDescent="0.35">
      <c r="A295" s="45">
        <f>'S2 Maquette'!B296</f>
        <v>0</v>
      </c>
      <c r="B295" s="45">
        <f>'S2 Maquette'!C296</f>
        <v>0</v>
      </c>
      <c r="C295" s="43">
        <f>'S2 Maquette'!F296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65" customHeight="1" x14ac:dyDescent="0.35">
      <c r="A296" s="45">
        <f>'S2 Maquette'!B297</f>
        <v>0</v>
      </c>
      <c r="B296" s="45">
        <f>'S2 Maquette'!C297</f>
        <v>0</v>
      </c>
      <c r="C296" s="43">
        <f>'S2 Maquette'!F297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65" customHeight="1" x14ac:dyDescent="0.35">
      <c r="A297" s="45">
        <f>'S2 Maquette'!B298</f>
        <v>0</v>
      </c>
      <c r="B297" s="45">
        <f>'S2 Maquette'!C298</f>
        <v>0</v>
      </c>
      <c r="C297" s="43">
        <f>'S2 Maquette'!F298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65" customHeight="1" x14ac:dyDescent="0.35">
      <c r="A298" s="45">
        <f>'S2 Maquette'!B299</f>
        <v>0</v>
      </c>
      <c r="B298" s="45">
        <f>'S2 Maquette'!C299</f>
        <v>0</v>
      </c>
      <c r="C298" s="43">
        <f>'S2 Maquette'!F299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65" customHeight="1" x14ac:dyDescent="0.35">
      <c r="A299" s="45">
        <f>'S2 Maquette'!B300</f>
        <v>0</v>
      </c>
      <c r="B299" s="45">
        <f>'S2 Maquette'!C300</f>
        <v>0</v>
      </c>
      <c r="C299" s="43">
        <f>'S2 Maquette'!F300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  <row r="300" spans="1:23" ht="30.65" customHeight="1" x14ac:dyDescent="0.35">
      <c r="A300" s="45">
        <f>'S2 Maquette'!B301</f>
        <v>0</v>
      </c>
      <c r="B300" s="45">
        <f>'S2 Maquette'!C301</f>
        <v>0</v>
      </c>
      <c r="C300" s="43">
        <f>'S2 Maquette'!F301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6"/>
      <c r="W300"/>
    </row>
  </sheetData>
  <sheetProtection algorithmName="SHA-512" hashValue="TRhvT/pt/GPVJ/MYRVziDgeGxDZS/Suu+ujPEpkYMskB4q3t8XjDjhuTm2rzp7c32pGQ2gB06Zw3Ud1zFtH5wg==" saltValue="5dru4RtA0A6ZxmakMILv4g==" spinCount="100000" sheet="1" formatCells="0" insertRows="0"/>
  <mergeCells count="25"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575" priority="7">
      <formula>$C1="Parcours Pédagogique"</formula>
    </cfRule>
    <cfRule type="expression" dxfId="574" priority="8">
      <formula>$C1="BLOC"</formula>
    </cfRule>
    <cfRule type="expression" dxfId="573" priority="9">
      <formula>$C1="OPTION"</formula>
    </cfRule>
  </conditionalFormatting>
  <conditionalFormatting sqref="A18:S300 T18">
    <cfRule type="expression" dxfId="572" priority="14">
      <formula>$C18="Modification MCC"</formula>
    </cfRule>
  </conditionalFormatting>
  <conditionalFormatting sqref="B1:S7 C8:S9 C10 E10 J10:S11 B12:M12 P12 B13:L13 B14:N14 P14:S17 B15:M17 B301:S999">
    <cfRule type="expression" dxfId="571" priority="11">
      <formula>$D1="Modification"</formula>
    </cfRule>
    <cfRule type="expression" dxfId="570" priority="12">
      <formula>$D1="Création"</formula>
    </cfRule>
    <cfRule type="expression" dxfId="569" priority="13">
      <formula>$D1="Fermeture"</formula>
    </cfRule>
  </conditionalFormatting>
  <conditionalFormatting sqref="B1:S7 C8:S9 J10:S11 B12:M12 B13:L13 B14:N14 B15:M17 B301:S999 P14:S17 C10 E10 P12">
    <cfRule type="expression" dxfId="568" priority="10">
      <formula>$D1="Modification MCC"</formula>
    </cfRule>
  </conditionalFormatting>
  <conditionalFormatting sqref="C1:S9 C10 E10 J10:S11 C12:S1001">
    <cfRule type="expression" dxfId="567" priority="1">
      <formula>$B1="Option"</formula>
    </cfRule>
  </conditionalFormatting>
  <conditionalFormatting sqref="J1:J1001">
    <cfRule type="expression" dxfId="566" priority="5">
      <formula>$I1="NON"</formula>
    </cfRule>
  </conditionalFormatting>
  <conditionalFormatting sqref="L18:L300">
    <cfRule type="expression" dxfId="565" priority="19">
      <formula>$K18="CCI (CC Intégral)"</formula>
    </cfRule>
  </conditionalFormatting>
  <conditionalFormatting sqref="M1:M1001 L18:L300">
    <cfRule type="expression" dxfId="564" priority="18">
      <formula>$K1="CT (Contrôle terminal)"</formula>
    </cfRule>
  </conditionalFormatting>
  <conditionalFormatting sqref="N1:O1001">
    <cfRule type="expression" dxfId="563" priority="4">
      <formula>$K1="CCI (CC Intégral)"</formula>
    </cfRule>
  </conditionalFormatting>
  <conditionalFormatting sqref="Q1:R1001">
    <cfRule type="expression" dxfId="562" priority="3">
      <formula>$P1="Autres"</formula>
    </cfRule>
  </conditionalFormatting>
  <conditionalFormatting sqref="S1:S1001 T18">
    <cfRule type="expression" dxfId="561" priority="2">
      <formula>$P1="CT (Contrôle terminal)"</formula>
    </cfRule>
  </conditionalFormatting>
  <conditionalFormatting sqref="T18 A18:S300">
    <cfRule type="expression" dxfId="560" priority="15">
      <formula>$C18="Modification"</formula>
    </cfRule>
    <cfRule type="expression" dxfId="559" priority="16">
      <formula>$C18="Création"</formula>
    </cfRule>
    <cfRule type="expression" dxfId="558" priority="17">
      <formula>$C18="Fermeture"</formula>
    </cfRule>
  </conditionalFormatting>
  <dataValidations count="6">
    <dataValidation type="list" allowBlank="1" showInputMessage="1" showErrorMessage="1" sqref="Q19:Q300 N19:N300" xr:uid="{C5C8209D-A2B1-4971-A367-3A2D3B77161D}">
      <formula1>List_Controle</formula1>
    </dataValidation>
    <dataValidation type="list" allowBlank="1" showInputMessage="1" showErrorMessage="1" sqref="K19:K300" xr:uid="{6D4449DE-BB01-4631-8943-F29FF01AF6C5}">
      <formula1>List_Controle2</formula1>
    </dataValidation>
    <dataValidation type="list" allowBlank="1" showInputMessage="1" showErrorMessage="1" sqref="C23:C300" xr:uid="{05918E56-99A0-4E97-BCB0-D3FBF8E85BBE}">
      <formula1>"Modification MCC"</formula1>
    </dataValidation>
    <dataValidation type="list" allowBlank="1" showInputMessage="1" showErrorMessage="1" sqref="D1:D6" xr:uid="{DBD8AE86-1FB9-4A76-945B-98C541B994DE}">
      <formula1>"Obligatoire, Facultatif, Complémentaire"</formula1>
    </dataValidation>
    <dataValidation type="list" allowBlank="1" showInputMessage="1" showErrorMessage="1" sqref="P19:P300" xr:uid="{15C95DE0-7395-4E41-BD61-D595BD25DE94}">
      <formula1>"CT (Contrôle terminal), Autres"</formula1>
    </dataValidation>
    <dataValidation type="list" allowBlank="1" showInputMessage="1" showErrorMessage="1" sqref="E19:I300" xr:uid="{2F48C9AA-0CB5-4E1E-B414-842771D65A04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7E130-CAE1-4F23-A60D-CCD408A8624E}">
  <dimension ref="A1:W300"/>
  <sheetViews>
    <sheetView zoomScaleNormal="100" workbookViewId="0">
      <pane ySplit="18" topLeftCell="A24" activePane="bottomLeft" state="frozen"/>
      <selection activeCell="D25" sqref="D25"/>
      <selection pane="bottomLeft" activeCell="S37" sqref="S37"/>
    </sheetView>
  </sheetViews>
  <sheetFormatPr baseColWidth="10" defaultColWidth="11.453125" defaultRowHeight="14.5" x14ac:dyDescent="0.35"/>
  <cols>
    <col min="1" max="1" width="39" style="14" customWidth="1"/>
    <col min="2" max="2" width="50.6328125" style="14" customWidth="1"/>
    <col min="3" max="3" width="15.453125" style="18" customWidth="1"/>
    <col min="4" max="4" width="20.81640625" style="14" customWidth="1"/>
    <col min="5" max="5" width="15.453125" style="14" customWidth="1"/>
    <col min="6" max="6" width="24.6328125" style="14" customWidth="1"/>
    <col min="7" max="7" width="22" style="14" customWidth="1"/>
    <col min="8" max="8" width="27.1796875" style="14" customWidth="1"/>
    <col min="9" max="9" width="35.36328125" style="14" customWidth="1"/>
    <col min="10" max="10" width="18.6328125" style="14" customWidth="1"/>
    <col min="11" max="11" width="40.6328125" style="14" customWidth="1"/>
    <col min="12" max="12" width="31.6328125" style="14" customWidth="1"/>
    <col min="13" max="14" width="22.453125" style="14" customWidth="1"/>
    <col min="15" max="15" width="20.36328125" style="14" customWidth="1"/>
    <col min="16" max="16" width="20.81640625" style="14" bestFit="1" customWidth="1"/>
    <col min="17" max="17" width="20.453125" style="14" customWidth="1"/>
    <col min="18" max="18" width="17.36328125" style="14" customWidth="1"/>
    <col min="19" max="19" width="51.36328125" style="14" customWidth="1"/>
    <col min="20" max="20" width="46.1796875" style="18" customWidth="1"/>
    <col min="21" max="23" width="11.453125" style="32"/>
  </cols>
  <sheetData>
    <row r="1" spans="1:19" x14ac:dyDescent="0.35">
      <c r="A1" s="146"/>
      <c r="B1" s="146"/>
      <c r="C1" s="146"/>
      <c r="D1" s="146"/>
      <c r="E1" s="146"/>
      <c r="F1" s="146"/>
      <c r="G1" s="146"/>
      <c r="H1" s="146"/>
      <c r="I1" s="146"/>
      <c r="J1" s="35"/>
    </row>
    <row r="2" spans="1:19" x14ac:dyDescent="0.35">
      <c r="A2" s="146"/>
      <c r="B2" s="146"/>
      <c r="C2" s="146"/>
      <c r="D2" s="146"/>
      <c r="E2" s="146"/>
      <c r="F2" s="146"/>
      <c r="G2" s="146"/>
      <c r="H2" s="146"/>
      <c r="I2" s="146"/>
      <c r="J2" s="35"/>
    </row>
    <row r="3" spans="1:19" x14ac:dyDescent="0.35">
      <c r="A3" s="146"/>
      <c r="B3" s="146"/>
      <c r="C3" s="146"/>
      <c r="D3" s="146"/>
      <c r="E3" s="146"/>
      <c r="F3" s="146"/>
      <c r="G3" s="146"/>
      <c r="H3" s="146"/>
      <c r="I3" s="146"/>
      <c r="J3" s="35"/>
    </row>
    <row r="4" spans="1:19" x14ac:dyDescent="0.35">
      <c r="A4" s="146"/>
      <c r="B4" s="146"/>
      <c r="C4" s="146"/>
      <c r="D4" s="146"/>
      <c r="E4" s="146"/>
      <c r="F4" s="146"/>
      <c r="G4" s="146"/>
      <c r="H4" s="146"/>
      <c r="I4" s="146"/>
      <c r="J4" s="35"/>
    </row>
    <row r="5" spans="1:19" x14ac:dyDescent="0.35">
      <c r="A5" s="146"/>
      <c r="B5" s="146"/>
      <c r="C5" s="146"/>
      <c r="D5" s="146"/>
      <c r="E5" s="146"/>
      <c r="F5" s="146"/>
      <c r="G5" s="146"/>
      <c r="H5" s="146"/>
      <c r="I5" s="146"/>
      <c r="J5" s="35"/>
    </row>
    <row r="6" spans="1:19" x14ac:dyDescent="0.35">
      <c r="A6" s="146"/>
      <c r="B6" s="146"/>
      <c r="C6" s="146"/>
      <c r="D6" s="146"/>
      <c r="E6" s="146"/>
      <c r="F6" s="146"/>
      <c r="G6" s="146"/>
      <c r="H6" s="146"/>
      <c r="I6" s="146"/>
      <c r="J6" s="35"/>
    </row>
    <row r="7" spans="1:19" ht="14.5" customHeight="1" x14ac:dyDescent="0.35">
      <c r="A7" s="148" t="s">
        <v>206</v>
      </c>
      <c r="B7" s="145" t="str">
        <f>'[1]Fiche Générale'!B3</f>
        <v>Portail_LLAC</v>
      </c>
      <c r="C7" s="170" t="s">
        <v>207</v>
      </c>
      <c r="D7" s="148"/>
      <c r="E7" s="168">
        <f>'[1]Fiche Générale'!B4</f>
        <v>0</v>
      </c>
      <c r="F7" s="145"/>
      <c r="G7" s="148" t="s">
        <v>208</v>
      </c>
      <c r="H7" s="169" t="str">
        <f>'[1]Fiche Générale'!B5</f>
        <v>-</v>
      </c>
      <c r="I7" s="169"/>
      <c r="J7" s="104"/>
      <c r="K7" s="19"/>
    </row>
    <row r="8" spans="1:19" ht="14.5" customHeight="1" x14ac:dyDescent="0.35">
      <c r="A8" s="148"/>
      <c r="B8" s="145"/>
      <c r="C8" s="170"/>
      <c r="D8" s="148"/>
      <c r="E8" s="168"/>
      <c r="F8" s="145"/>
      <c r="G8" s="148"/>
      <c r="H8" s="169"/>
      <c r="I8" s="169"/>
      <c r="J8" s="104"/>
      <c r="K8" s="19"/>
    </row>
    <row r="9" spans="1:19" ht="14.5" customHeight="1" x14ac:dyDescent="0.35">
      <c r="A9" s="148"/>
      <c r="B9" s="145"/>
      <c r="C9" s="170"/>
      <c r="D9" s="148"/>
      <c r="E9" s="168"/>
      <c r="F9" s="145"/>
      <c r="G9" s="148"/>
      <c r="H9" s="169"/>
      <c r="I9" s="169"/>
      <c r="J9" s="104"/>
      <c r="K9" s="19"/>
    </row>
    <row r="10" spans="1:19" ht="14.5" customHeight="1" x14ac:dyDescent="0.35">
      <c r="A10" s="148"/>
      <c r="B10" s="145"/>
      <c r="C10" s="161" t="s">
        <v>177</v>
      </c>
      <c r="D10" s="161"/>
      <c r="E10" s="171" t="str">
        <f>'[1]Fiche Générale'!B9</f>
        <v>LLCER Anglais</v>
      </c>
      <c r="F10" s="171"/>
      <c r="G10" s="171"/>
      <c r="H10" s="171"/>
      <c r="I10" s="171"/>
      <c r="J10" s="104"/>
      <c r="K10" s="19"/>
    </row>
    <row r="11" spans="1:19" ht="14.5" customHeight="1" x14ac:dyDescent="0.35">
      <c r="A11" s="148"/>
      <c r="B11" s="145"/>
      <c r="C11" s="161"/>
      <c r="D11" s="161"/>
      <c r="E11" s="171"/>
      <c r="F11" s="171"/>
      <c r="G11" s="171"/>
      <c r="H11" s="171"/>
      <c r="I11" s="171"/>
      <c r="J11" s="104"/>
      <c r="K11" s="19"/>
    </row>
    <row r="12" spans="1:19" x14ac:dyDescent="0.35">
      <c r="C12" s="14"/>
      <c r="I12" s="39"/>
      <c r="J12" s="39"/>
      <c r="M12" s="141" t="s">
        <v>209</v>
      </c>
      <c r="N12" s="142"/>
      <c r="O12" s="181"/>
      <c r="P12" s="141" t="s">
        <v>210</v>
      </c>
      <c r="Q12" s="142"/>
      <c r="R12" s="142"/>
      <c r="S12" s="181"/>
    </row>
    <row r="13" spans="1:19" x14ac:dyDescent="0.35">
      <c r="A13" s="178" t="s">
        <v>178</v>
      </c>
      <c r="B13" s="105" t="str">
        <f>'[1]S2 Maquette'!B13</f>
        <v>1ère année de Portail</v>
      </c>
      <c r="C13" s="105"/>
      <c r="D13" s="178" t="s">
        <v>211</v>
      </c>
      <c r="E13" s="191">
        <f>'[1]S2 Maquette'!E13</f>
        <v>0</v>
      </c>
      <c r="F13" s="191"/>
      <c r="G13" s="191"/>
      <c r="I13" s="39"/>
      <c r="J13" s="39"/>
      <c r="M13" s="143"/>
      <c r="N13" s="144"/>
      <c r="O13" s="182"/>
      <c r="P13" s="143"/>
      <c r="Q13" s="144"/>
      <c r="R13" s="144"/>
      <c r="S13" s="182"/>
    </row>
    <row r="14" spans="1:19" x14ac:dyDescent="0.35">
      <c r="A14" s="180"/>
      <c r="B14" s="105"/>
      <c r="C14" s="105"/>
      <c r="D14" s="180"/>
      <c r="E14" s="191"/>
      <c r="F14" s="191"/>
      <c r="G14" s="191"/>
      <c r="I14" s="39"/>
      <c r="J14" s="39"/>
      <c r="M14" s="140" t="s">
        <v>212</v>
      </c>
      <c r="N14" s="141" t="s">
        <v>213</v>
      </c>
      <c r="O14" s="181"/>
      <c r="P14" s="146"/>
      <c r="Q14" s="185"/>
      <c r="R14" s="192"/>
      <c r="S14" s="178"/>
    </row>
    <row r="15" spans="1:19" x14ac:dyDescent="0.35">
      <c r="A15" s="178" t="s">
        <v>214</v>
      </c>
      <c r="B15" s="108" t="str">
        <f>'[1]S2 Maquette'!B15</f>
        <v>Semestre 2</v>
      </c>
      <c r="C15" s="109"/>
      <c r="D15" s="178" t="s">
        <v>215</v>
      </c>
      <c r="E15" s="191">
        <f>'[1]S2 Maquette'!E15:F16</f>
        <v>0</v>
      </c>
      <c r="F15" s="191"/>
      <c r="G15" s="191"/>
      <c r="I15" s="39"/>
      <c r="J15" s="39"/>
      <c r="M15" s="140"/>
      <c r="N15" s="188"/>
      <c r="O15" s="189"/>
      <c r="P15" s="146"/>
      <c r="Q15" s="186"/>
      <c r="R15" s="192"/>
      <c r="S15" s="179"/>
    </row>
    <row r="16" spans="1:19" x14ac:dyDescent="0.35">
      <c r="A16" s="180"/>
      <c r="B16" s="111"/>
      <c r="C16" s="112"/>
      <c r="D16" s="180"/>
      <c r="E16" s="191"/>
      <c r="F16" s="191"/>
      <c r="G16" s="191"/>
      <c r="I16" s="39"/>
      <c r="J16" s="39"/>
      <c r="M16" s="140"/>
      <c r="N16" s="188"/>
      <c r="O16" s="189"/>
      <c r="P16" s="146"/>
      <c r="Q16" s="186"/>
      <c r="R16" s="192"/>
      <c r="S16" s="179"/>
    </row>
    <row r="17" spans="1:23" x14ac:dyDescent="0.35">
      <c r="L17" s="15"/>
      <c r="M17" s="140"/>
      <c r="N17" s="143"/>
      <c r="O17" s="182"/>
      <c r="P17" s="146"/>
      <c r="Q17" s="187"/>
      <c r="R17" s="192"/>
      <c r="S17" s="180"/>
    </row>
    <row r="18" spans="1:23" ht="59.5" customHeight="1" x14ac:dyDescent="0.35">
      <c r="A18" s="3" t="s">
        <v>216</v>
      </c>
      <c r="B18" s="38" t="s">
        <v>217</v>
      </c>
      <c r="C18" s="3" t="s">
        <v>5</v>
      </c>
      <c r="D18" s="3" t="s">
        <v>218</v>
      </c>
      <c r="E18" s="3" t="s">
        <v>219</v>
      </c>
      <c r="F18" s="3" t="s">
        <v>220</v>
      </c>
      <c r="G18" s="3" t="s">
        <v>221</v>
      </c>
      <c r="H18" s="3" t="s">
        <v>222</v>
      </c>
      <c r="I18" s="3" t="s">
        <v>223</v>
      </c>
      <c r="J18" s="3" t="s">
        <v>224</v>
      </c>
      <c r="K18" s="3" t="s">
        <v>225</v>
      </c>
      <c r="L18" s="3" t="s">
        <v>226</v>
      </c>
      <c r="M18" s="3" t="s">
        <v>227</v>
      </c>
      <c r="N18" s="3" t="s">
        <v>217</v>
      </c>
      <c r="O18" s="3" t="s">
        <v>228</v>
      </c>
      <c r="P18" s="3" t="s">
        <v>229</v>
      </c>
      <c r="Q18" s="3" t="s">
        <v>217</v>
      </c>
      <c r="R18" s="3" t="s">
        <v>228</v>
      </c>
      <c r="S18" s="4" t="s">
        <v>230</v>
      </c>
      <c r="T18" s="4" t="s">
        <v>231</v>
      </c>
      <c r="W18"/>
    </row>
    <row r="19" spans="1:23" ht="30.5" customHeight="1" x14ac:dyDescent="0.35">
      <c r="A19" s="8" t="str">
        <f>'[1]S2 Maquette'!B19</f>
        <v>Compétences transversales S2</v>
      </c>
      <c r="B19" s="42" t="str">
        <f>'[1]S2 Maquette'!C19</f>
        <v>UE</v>
      </c>
      <c r="C19" s="60">
        <f>'[1]S2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5" customHeight="1" x14ac:dyDescent="0.35">
      <c r="A20" s="8" t="str">
        <f>'[1]S2 Maquette'!B20</f>
        <v>Compétences numériques 1</v>
      </c>
      <c r="B20" s="42" t="str">
        <f>'[1]S2 Maquette'!C20</f>
        <v>ECUE</v>
      </c>
      <c r="C20" s="60">
        <f>'[1]S2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5" customHeight="1" x14ac:dyDescent="0.35">
      <c r="A21" s="8" t="str">
        <f>'[1]S2 Maquette'!B21</f>
        <v>Compétences pré-professionnalisation 1</v>
      </c>
      <c r="B21" s="42" t="str">
        <f>'[1]S2 Maquette'!C21</f>
        <v>ECUE</v>
      </c>
      <c r="C21" s="60">
        <f>'[1]S2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5" customHeight="1" x14ac:dyDescent="0.35">
      <c r="A22" s="8" t="str">
        <f>'[1]S2 Maquette'!B22</f>
        <v>Langue Vivante-2</v>
      </c>
      <c r="B22" s="42" t="str">
        <f>'[1]S2 Maquette'!C22</f>
        <v>ECUE</v>
      </c>
      <c r="C22" s="60">
        <f>'[1]S2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5" customHeight="1" x14ac:dyDescent="0.35">
      <c r="A23" s="8" t="str">
        <f>'[1]S2 Maquette'!B23</f>
        <v>Min 1 Max 1</v>
      </c>
      <c r="B23" s="42" t="str">
        <f>'[1]S2 Maquette'!C23</f>
        <v>OPTION</v>
      </c>
      <c r="C23" s="66">
        <f>'[1]S2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5" customHeight="1" x14ac:dyDescent="0.35">
      <c r="A24" s="8" t="str">
        <f>'[1]S2 Maquette'!B24</f>
        <v>Anglais 2</v>
      </c>
      <c r="B24" s="42" t="str">
        <f>'[1]S2 Maquette'!C24</f>
        <v>ECUE</v>
      </c>
      <c r="C24" s="66">
        <f>'[1]S2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5" customHeight="1" x14ac:dyDescent="0.35">
      <c r="A25" s="8" t="str">
        <f>'[1]S2 Maquette'!B25</f>
        <v>Espagnol</v>
      </c>
      <c r="B25" s="42" t="str">
        <f>'[1]S2 Maquette'!C25</f>
        <v>ECUE</v>
      </c>
      <c r="C25" s="66">
        <f>'[1]S2 Maquette'!F25</f>
        <v>0</v>
      </c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5" customHeight="1" x14ac:dyDescent="0.35">
      <c r="A26" s="8" t="str">
        <f>'[1]S2 Maquette'!B26</f>
        <v>Italien</v>
      </c>
      <c r="B26" s="42" t="str">
        <f>'[1]S2 Maquette'!C26</f>
        <v>ECUE</v>
      </c>
      <c r="C26" s="66">
        <f>'[1]S2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5" customHeight="1" x14ac:dyDescent="0.35">
      <c r="A27" s="102" t="str">
        <f>'[1]S2 Maquette'!B27</f>
        <v>UE1 Langue - Anglais</v>
      </c>
      <c r="B27" s="102" t="str">
        <f>'[1]S2 Maquette'!C27</f>
        <v>UE</v>
      </c>
      <c r="C27" s="43">
        <f>'[1]S2 Maquette'!F27</f>
        <v>0</v>
      </c>
      <c r="D27" s="103">
        <v>1</v>
      </c>
      <c r="E27" s="103" t="s">
        <v>291</v>
      </c>
      <c r="F27" s="103" t="s">
        <v>291</v>
      </c>
      <c r="G27" s="101" t="s">
        <v>291</v>
      </c>
      <c r="H27" s="101" t="s">
        <v>291</v>
      </c>
      <c r="I27" s="101" t="s">
        <v>291</v>
      </c>
      <c r="J27" s="101" t="s">
        <v>292</v>
      </c>
      <c r="K27" s="101" t="s">
        <v>8</v>
      </c>
      <c r="L27" s="101"/>
      <c r="M27" s="101">
        <v>4</v>
      </c>
      <c r="N27" s="101"/>
      <c r="O27" s="101"/>
      <c r="P27" s="101" t="s">
        <v>293</v>
      </c>
      <c r="Q27" s="101"/>
      <c r="R27" s="101"/>
      <c r="S27" s="101" t="s">
        <v>294</v>
      </c>
      <c r="T27" s="101"/>
      <c r="W27"/>
    </row>
    <row r="28" spans="1:23" ht="30.5" customHeight="1" x14ac:dyDescent="0.35">
      <c r="A28" s="102" t="str">
        <f>'[1]S2 Maquette'!B28</f>
        <v>Grammaire - Anglais</v>
      </c>
      <c r="B28" s="102" t="str">
        <f>'[1]S2 Maquette'!C28</f>
        <v>ECUE</v>
      </c>
      <c r="C28" s="43">
        <f>'[1]S2 Maquette'!F28</f>
        <v>0</v>
      </c>
      <c r="D28" s="103">
        <v>1</v>
      </c>
      <c r="E28" s="103" t="s">
        <v>291</v>
      </c>
      <c r="F28" s="103" t="s">
        <v>291</v>
      </c>
      <c r="G28" s="101" t="s">
        <v>291</v>
      </c>
      <c r="H28" s="101" t="s">
        <v>291</v>
      </c>
      <c r="I28" s="101" t="s">
        <v>291</v>
      </c>
      <c r="J28" s="101" t="s">
        <v>292</v>
      </c>
      <c r="K28" s="101" t="s">
        <v>8</v>
      </c>
      <c r="L28" s="101"/>
      <c r="M28" s="101">
        <v>1</v>
      </c>
      <c r="N28" s="101"/>
      <c r="O28" s="101"/>
      <c r="P28" s="101" t="s">
        <v>293</v>
      </c>
      <c r="Q28" s="101"/>
      <c r="R28" s="101"/>
      <c r="S28" s="101" t="s">
        <v>348</v>
      </c>
      <c r="T28" s="101"/>
      <c r="W28"/>
    </row>
    <row r="29" spans="1:23" ht="30.5" customHeight="1" x14ac:dyDescent="0.35">
      <c r="A29" s="102" t="str">
        <f>'[1]S2 Maquette'!B29</f>
        <v>Traduction - Anglais</v>
      </c>
      <c r="B29" s="102" t="str">
        <f>'[1]S2 Maquette'!C29</f>
        <v>ECUE</v>
      </c>
      <c r="C29" s="43">
        <f>'[1]S2 Maquette'!F29</f>
        <v>0</v>
      </c>
      <c r="D29" s="103">
        <v>1</v>
      </c>
      <c r="E29" s="103" t="s">
        <v>291</v>
      </c>
      <c r="F29" s="103" t="s">
        <v>291</v>
      </c>
      <c r="G29" s="101" t="s">
        <v>291</v>
      </c>
      <c r="H29" s="101" t="s">
        <v>291</v>
      </c>
      <c r="I29" s="101" t="s">
        <v>291</v>
      </c>
      <c r="J29" s="101" t="s">
        <v>292</v>
      </c>
      <c r="K29" s="101" t="s">
        <v>8</v>
      </c>
      <c r="L29" s="101"/>
      <c r="M29" s="101">
        <v>2</v>
      </c>
      <c r="N29" s="101"/>
      <c r="O29" s="101"/>
      <c r="P29" s="101" t="s">
        <v>293</v>
      </c>
      <c r="Q29" s="101"/>
      <c r="R29" s="101"/>
      <c r="S29" s="100"/>
      <c r="T29" s="196" t="s">
        <v>349</v>
      </c>
      <c r="W29"/>
    </row>
    <row r="30" spans="1:23" ht="30.5" customHeight="1" x14ac:dyDescent="0.35">
      <c r="A30" s="102" t="str">
        <f>'[1]S2 Maquette'!B30</f>
        <v>Compétences langagières - Anglais</v>
      </c>
      <c r="B30" s="102" t="str">
        <f>'[1]S2 Maquette'!C30</f>
        <v>ECUE</v>
      </c>
      <c r="C30" s="43">
        <f>'[1]S2 Maquette'!F30</f>
        <v>0</v>
      </c>
      <c r="D30" s="103">
        <v>1</v>
      </c>
      <c r="E30" s="103" t="s">
        <v>291</v>
      </c>
      <c r="F30" s="103" t="s">
        <v>291</v>
      </c>
      <c r="G30" s="101" t="s">
        <v>291</v>
      </c>
      <c r="H30" s="101" t="s">
        <v>291</v>
      </c>
      <c r="I30" s="101" t="s">
        <v>291</v>
      </c>
      <c r="J30" s="101" t="s">
        <v>292</v>
      </c>
      <c r="K30" s="101" t="s">
        <v>8</v>
      </c>
      <c r="L30" s="101"/>
      <c r="M30" s="101">
        <v>1</v>
      </c>
      <c r="N30" s="101"/>
      <c r="O30" s="101"/>
      <c r="P30" s="101" t="s">
        <v>293</v>
      </c>
      <c r="Q30" s="101"/>
      <c r="R30" s="101"/>
      <c r="S30" s="101" t="s">
        <v>350</v>
      </c>
      <c r="T30" s="101"/>
      <c r="W30"/>
    </row>
    <row r="31" spans="1:23" ht="30.5" customHeight="1" x14ac:dyDescent="0.35">
      <c r="A31" s="102" t="str">
        <f>'[1]S2 Maquette'!B31</f>
        <v>UE2 Littératures - Anglais</v>
      </c>
      <c r="B31" s="102" t="str">
        <f>'[1]S2 Maquette'!C31</f>
        <v>UE</v>
      </c>
      <c r="C31" s="43">
        <f>'[1]S2 Maquette'!F31</f>
        <v>0</v>
      </c>
      <c r="D31" s="103">
        <v>1</v>
      </c>
      <c r="E31" s="103" t="s">
        <v>291</v>
      </c>
      <c r="F31" s="103" t="s">
        <v>291</v>
      </c>
      <c r="G31" s="101" t="s">
        <v>291</v>
      </c>
      <c r="H31" s="101" t="s">
        <v>291</v>
      </c>
      <c r="I31" s="101" t="s">
        <v>291</v>
      </c>
      <c r="J31" s="101" t="s">
        <v>292</v>
      </c>
      <c r="K31" s="101" t="s">
        <v>8</v>
      </c>
      <c r="L31" s="101"/>
      <c r="M31" s="101">
        <v>2</v>
      </c>
      <c r="N31" s="101"/>
      <c r="O31" s="101"/>
      <c r="P31" s="101" t="s">
        <v>293</v>
      </c>
      <c r="Q31" s="101"/>
      <c r="R31" s="101"/>
      <c r="S31" s="101" t="s">
        <v>294</v>
      </c>
      <c r="T31" s="101"/>
      <c r="W31"/>
    </row>
    <row r="32" spans="1:23" ht="30.5" customHeight="1" x14ac:dyDescent="0.35">
      <c r="A32" s="102" t="str">
        <f>'[1]S2 Maquette'!B32</f>
        <v>Littérature - Anglais</v>
      </c>
      <c r="B32" s="102" t="str">
        <f>'[1]S2 Maquette'!C32</f>
        <v>ECUE</v>
      </c>
      <c r="C32" s="43">
        <f>'[1]S2 Maquette'!F32</f>
        <v>0</v>
      </c>
      <c r="D32" s="103">
        <v>1</v>
      </c>
      <c r="E32" s="103" t="s">
        <v>291</v>
      </c>
      <c r="F32" s="103" t="s">
        <v>291</v>
      </c>
      <c r="G32" s="101" t="s">
        <v>291</v>
      </c>
      <c r="H32" s="101" t="s">
        <v>291</v>
      </c>
      <c r="I32" s="101" t="s">
        <v>291</v>
      </c>
      <c r="J32" s="101" t="s">
        <v>292</v>
      </c>
      <c r="K32" s="101" t="s">
        <v>8</v>
      </c>
      <c r="L32" s="101"/>
      <c r="M32" s="101">
        <v>1</v>
      </c>
      <c r="N32" s="101"/>
      <c r="O32" s="101"/>
      <c r="P32" s="101" t="s">
        <v>293</v>
      </c>
      <c r="Q32" s="101"/>
      <c r="R32" s="101"/>
      <c r="S32" s="101" t="s">
        <v>351</v>
      </c>
      <c r="T32" s="101"/>
      <c r="W32"/>
    </row>
    <row r="33" spans="1:23" ht="30.5" customHeight="1" x14ac:dyDescent="0.35">
      <c r="A33" s="102" t="str">
        <f>'[1]S2 Maquette'!B33</f>
        <v>Textes et atelier d'écriture - Anglais</v>
      </c>
      <c r="B33" s="102" t="str">
        <f>'[1]S2 Maquette'!C33</f>
        <v>ECUE</v>
      </c>
      <c r="C33" s="43">
        <f>'[1]S2 Maquette'!F33</f>
        <v>0</v>
      </c>
      <c r="D33" s="103">
        <v>1</v>
      </c>
      <c r="E33" s="103" t="s">
        <v>291</v>
      </c>
      <c r="F33" s="103" t="s">
        <v>291</v>
      </c>
      <c r="G33" s="101" t="s">
        <v>291</v>
      </c>
      <c r="H33" s="101" t="s">
        <v>291</v>
      </c>
      <c r="I33" s="101" t="s">
        <v>291</v>
      </c>
      <c r="J33" s="101" t="s">
        <v>292</v>
      </c>
      <c r="K33" s="101" t="s">
        <v>8</v>
      </c>
      <c r="L33" s="101"/>
      <c r="M33" s="101">
        <v>1</v>
      </c>
      <c r="N33" s="101"/>
      <c r="O33" s="101"/>
      <c r="P33" s="101" t="s">
        <v>293</v>
      </c>
      <c r="Q33" s="101"/>
      <c r="R33" s="101"/>
      <c r="S33" s="101" t="s">
        <v>352</v>
      </c>
      <c r="T33" s="101"/>
      <c r="W33"/>
    </row>
    <row r="34" spans="1:23" ht="30.5" customHeight="1" x14ac:dyDescent="0.35">
      <c r="A34" s="102" t="str">
        <f>'[1]S2 Maquette'!B34</f>
        <v>UE3 Civilisation - Anglais</v>
      </c>
      <c r="B34" s="102" t="str">
        <f>'[1]S2 Maquette'!C34</f>
        <v>UE</v>
      </c>
      <c r="C34" s="43">
        <f>'[1]S2 Maquette'!F34</f>
        <v>0</v>
      </c>
      <c r="D34" s="103">
        <v>1</v>
      </c>
      <c r="E34" s="103" t="s">
        <v>291</v>
      </c>
      <c r="F34" s="103" t="s">
        <v>291</v>
      </c>
      <c r="G34" s="101" t="s">
        <v>291</v>
      </c>
      <c r="H34" s="101" t="s">
        <v>291</v>
      </c>
      <c r="I34" s="101" t="s">
        <v>291</v>
      </c>
      <c r="J34" s="101" t="s">
        <v>292</v>
      </c>
      <c r="K34" s="101" t="s">
        <v>8</v>
      </c>
      <c r="L34" s="101"/>
      <c r="M34" s="101">
        <v>2</v>
      </c>
      <c r="N34" s="101"/>
      <c r="O34" s="101"/>
      <c r="P34" s="101" t="s">
        <v>293</v>
      </c>
      <c r="Q34" s="101"/>
      <c r="R34" s="101"/>
      <c r="S34" s="101" t="s">
        <v>294</v>
      </c>
      <c r="T34" s="101"/>
      <c r="W34"/>
    </row>
    <row r="35" spans="1:23" ht="30.5" customHeight="1" x14ac:dyDescent="0.35">
      <c r="A35" s="102" t="str">
        <f>'[1]S2 Maquette'!B35</f>
        <v>Civilisation - Anglais</v>
      </c>
      <c r="B35" s="102" t="str">
        <f>'[1]S2 Maquette'!C35</f>
        <v>ECUE</v>
      </c>
      <c r="C35" s="43">
        <f>'[1]S2 Maquette'!F35</f>
        <v>0</v>
      </c>
      <c r="D35" s="103">
        <v>1</v>
      </c>
      <c r="E35" s="103" t="s">
        <v>291</v>
      </c>
      <c r="F35" s="103" t="s">
        <v>291</v>
      </c>
      <c r="G35" s="101" t="s">
        <v>291</v>
      </c>
      <c r="H35" s="101" t="s">
        <v>291</v>
      </c>
      <c r="I35" s="101" t="s">
        <v>291</v>
      </c>
      <c r="J35" s="101" t="s">
        <v>292</v>
      </c>
      <c r="K35" s="101" t="s">
        <v>8</v>
      </c>
      <c r="L35" s="101"/>
      <c r="M35" s="101">
        <v>1</v>
      </c>
      <c r="N35" s="101"/>
      <c r="O35" s="101"/>
      <c r="P35" s="101" t="s">
        <v>293</v>
      </c>
      <c r="Q35" s="101"/>
      <c r="R35" s="101"/>
      <c r="S35" s="101" t="s">
        <v>351</v>
      </c>
      <c r="T35" s="101"/>
      <c r="W35"/>
    </row>
    <row r="36" spans="1:23" ht="30.5" customHeight="1" x14ac:dyDescent="0.35">
      <c r="A36" s="102" t="str">
        <f>'[1]S2 Maquette'!B36</f>
        <v>Études de documents civilisation - Anglais</v>
      </c>
      <c r="B36" s="102" t="str">
        <f>'[1]S2 Maquette'!C36</f>
        <v>ECUE</v>
      </c>
      <c r="C36" s="43">
        <f>'[1]S2 Maquette'!F36</f>
        <v>0</v>
      </c>
      <c r="D36" s="103">
        <v>1</v>
      </c>
      <c r="E36" s="103" t="s">
        <v>291</v>
      </c>
      <c r="F36" s="103" t="s">
        <v>291</v>
      </c>
      <c r="G36" s="101" t="s">
        <v>291</v>
      </c>
      <c r="H36" s="101" t="s">
        <v>291</v>
      </c>
      <c r="I36" s="101" t="s">
        <v>291</v>
      </c>
      <c r="J36" s="101" t="s">
        <v>292</v>
      </c>
      <c r="K36" s="101" t="s">
        <v>8</v>
      </c>
      <c r="L36" s="101"/>
      <c r="M36" s="101">
        <v>1</v>
      </c>
      <c r="N36" s="101"/>
      <c r="O36" s="101"/>
      <c r="P36" s="101" t="s">
        <v>293</v>
      </c>
      <c r="Q36" s="101"/>
      <c r="R36" s="101"/>
      <c r="S36" s="101" t="s">
        <v>353</v>
      </c>
      <c r="T36" s="101"/>
      <c r="W36"/>
    </row>
    <row r="37" spans="1:23" ht="30.5" customHeight="1" x14ac:dyDescent="0.35">
      <c r="A37" s="102" t="str">
        <f>'[1]S2 Maquette'!B37</f>
        <v>UE4 Pratiques culturelles- Anglais</v>
      </c>
      <c r="B37" s="102" t="str">
        <f>'[1]S2 Maquette'!C37</f>
        <v>UE</v>
      </c>
      <c r="C37" s="43">
        <f>'[1]S2 Maquette'!F37</f>
        <v>0</v>
      </c>
      <c r="D37" s="103">
        <v>1</v>
      </c>
      <c r="E37" s="103" t="s">
        <v>291</v>
      </c>
      <c r="F37" s="103" t="s">
        <v>291</v>
      </c>
      <c r="G37" s="101" t="s">
        <v>291</v>
      </c>
      <c r="H37" s="101" t="s">
        <v>291</v>
      </c>
      <c r="I37" s="101" t="s">
        <v>291</v>
      </c>
      <c r="J37" s="101" t="s">
        <v>292</v>
      </c>
      <c r="K37" s="101" t="s">
        <v>8</v>
      </c>
      <c r="L37" s="101"/>
      <c r="M37" s="101">
        <v>2</v>
      </c>
      <c r="N37" s="101"/>
      <c r="O37" s="101"/>
      <c r="P37" s="101" t="s">
        <v>293</v>
      </c>
      <c r="Q37" s="101"/>
      <c r="R37" s="101"/>
      <c r="S37" s="101" t="s">
        <v>294</v>
      </c>
      <c r="T37" s="101"/>
      <c r="W37"/>
    </row>
    <row r="38" spans="1:23" ht="30.5" customHeight="1" x14ac:dyDescent="0.35">
      <c r="A38" s="102" t="str">
        <f>'[1]S2 Maquette'!B38</f>
        <v>Cultures - Anglais</v>
      </c>
      <c r="B38" s="102" t="str">
        <f>'[1]S2 Maquette'!C38</f>
        <v>ECUE</v>
      </c>
      <c r="C38" s="43">
        <f>'[1]S2 Maquette'!F38</f>
        <v>0</v>
      </c>
      <c r="D38" s="103">
        <v>1</v>
      </c>
      <c r="E38" s="103" t="s">
        <v>291</v>
      </c>
      <c r="F38" s="103" t="s">
        <v>291</v>
      </c>
      <c r="G38" s="101" t="s">
        <v>291</v>
      </c>
      <c r="H38" s="101" t="s">
        <v>291</v>
      </c>
      <c r="I38" s="101" t="s">
        <v>291</v>
      </c>
      <c r="J38" s="101" t="s">
        <v>292</v>
      </c>
      <c r="K38" s="101" t="s">
        <v>8</v>
      </c>
      <c r="L38" s="101"/>
      <c r="M38" s="101">
        <v>1</v>
      </c>
      <c r="N38" s="101"/>
      <c r="O38" s="101"/>
      <c r="P38" s="101" t="s">
        <v>293</v>
      </c>
      <c r="Q38" s="101"/>
      <c r="R38" s="101"/>
      <c r="S38" s="101" t="s">
        <v>351</v>
      </c>
      <c r="T38" s="101"/>
      <c r="W38"/>
    </row>
    <row r="39" spans="1:23" ht="30.5" customHeight="1" x14ac:dyDescent="0.35">
      <c r="A39" s="102" t="str">
        <f>'[1]S2 Maquette'!B39</f>
        <v>Pratiques et documents culturels - Anglais</v>
      </c>
      <c r="B39" s="102" t="str">
        <f>'[1]S2 Maquette'!C39</f>
        <v>ECUE</v>
      </c>
      <c r="C39" s="43">
        <f>'[1]S2 Maquette'!F39</f>
        <v>0</v>
      </c>
      <c r="D39" s="103">
        <v>1</v>
      </c>
      <c r="E39" s="103" t="s">
        <v>291</v>
      </c>
      <c r="F39" s="103" t="s">
        <v>291</v>
      </c>
      <c r="G39" s="101" t="s">
        <v>291</v>
      </c>
      <c r="H39" s="101" t="s">
        <v>291</v>
      </c>
      <c r="I39" s="101" t="s">
        <v>291</v>
      </c>
      <c r="J39" s="101" t="s">
        <v>292</v>
      </c>
      <c r="K39" s="101" t="s">
        <v>8</v>
      </c>
      <c r="L39" s="101"/>
      <c r="M39" s="101">
        <v>1</v>
      </c>
      <c r="N39" s="101"/>
      <c r="O39" s="101"/>
      <c r="P39" s="101" t="s">
        <v>293</v>
      </c>
      <c r="Q39" s="101"/>
      <c r="R39" s="101"/>
      <c r="S39" s="101" t="s">
        <v>354</v>
      </c>
      <c r="T39" s="101"/>
      <c r="W39"/>
    </row>
    <row r="40" spans="1:23" ht="30.5" customHeight="1" x14ac:dyDescent="0.35">
      <c r="A40" s="102" t="str">
        <f>'[1]S2 Maquette'!B40</f>
        <v>UE5 Mineure</v>
      </c>
      <c r="B40" s="102" t="str">
        <f>'[1]S2 Maquette'!C40</f>
        <v>UE</v>
      </c>
      <c r="C40" s="43">
        <f>'[1]S2 Maquette'!F40</f>
        <v>0</v>
      </c>
      <c r="D40" s="103">
        <v>1</v>
      </c>
      <c r="E40" s="103" t="s">
        <v>291</v>
      </c>
      <c r="F40" s="103" t="s">
        <v>291</v>
      </c>
      <c r="G40" s="101" t="s">
        <v>291</v>
      </c>
      <c r="H40" s="101" t="s">
        <v>291</v>
      </c>
      <c r="I40" s="101" t="s">
        <v>292</v>
      </c>
      <c r="J40" s="101" t="s">
        <v>292</v>
      </c>
      <c r="K40" s="101" t="s">
        <v>8</v>
      </c>
      <c r="L40" s="101"/>
      <c r="M40" s="101"/>
      <c r="N40" s="101"/>
      <c r="O40" s="101"/>
      <c r="P40" s="101"/>
      <c r="Q40" s="101"/>
      <c r="R40" s="101"/>
      <c r="S40" s="101"/>
      <c r="T40" s="46"/>
      <c r="W40"/>
    </row>
    <row r="41" spans="1:23" ht="30.5" customHeight="1" x14ac:dyDescent="0.35">
      <c r="A41" s="102">
        <f>'[1]S2 Maquette'!B41</f>
        <v>0</v>
      </c>
      <c r="B41" s="102">
        <f>'[1]S2 Maquette'!C41</f>
        <v>0</v>
      </c>
      <c r="C41" s="43">
        <f>'[1]S2 Maquette'!F41</f>
        <v>0</v>
      </c>
      <c r="D41" s="103"/>
      <c r="E41" s="103"/>
      <c r="F41" s="103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46"/>
      <c r="W41"/>
    </row>
    <row r="42" spans="1:23" ht="30.5" customHeight="1" x14ac:dyDescent="0.35">
      <c r="A42" s="102">
        <f>'[1]S2 Maquette'!B42</f>
        <v>0</v>
      </c>
      <c r="B42" s="102">
        <f>'[1]S2 Maquette'!C42</f>
        <v>0</v>
      </c>
      <c r="C42" s="43">
        <f>'[1]S2 Maquette'!F42</f>
        <v>0</v>
      </c>
      <c r="D42" s="103"/>
      <c r="E42" s="103"/>
      <c r="F42" s="103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46"/>
      <c r="W42"/>
    </row>
    <row r="43" spans="1:23" ht="30.5" customHeight="1" x14ac:dyDescent="0.35">
      <c r="A43" s="102">
        <f>'[1]S2 Maquette'!B43</f>
        <v>0</v>
      </c>
      <c r="B43" s="102">
        <f>'[1]S2 Maquette'!C43</f>
        <v>0</v>
      </c>
      <c r="C43" s="43">
        <f>'[1]S2 Maquette'!F43</f>
        <v>0</v>
      </c>
      <c r="D43" s="103"/>
      <c r="E43" s="103"/>
      <c r="F43" s="103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46"/>
      <c r="W43"/>
    </row>
    <row r="44" spans="1:23" ht="30.5" customHeight="1" x14ac:dyDescent="0.35">
      <c r="A44" s="102">
        <f>'[1]S2 Maquette'!B44</f>
        <v>0</v>
      </c>
      <c r="B44" s="102">
        <f>'[1]S2 Maquette'!C44</f>
        <v>0</v>
      </c>
      <c r="C44" s="43">
        <f>'[1]S2 Maquette'!F44</f>
        <v>0</v>
      </c>
      <c r="D44" s="103"/>
      <c r="E44" s="103"/>
      <c r="F44" s="103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46"/>
      <c r="W44"/>
    </row>
    <row r="45" spans="1:23" ht="30.5" customHeight="1" x14ac:dyDescent="0.35">
      <c r="A45" s="102">
        <f>'[1]S2 Maquette'!B45</f>
        <v>0</v>
      </c>
      <c r="B45" s="102">
        <f>'[1]S2 Maquette'!C45</f>
        <v>0</v>
      </c>
      <c r="C45" s="43">
        <f>'[1]S2 Maquette'!F45</f>
        <v>0</v>
      </c>
      <c r="D45" s="103"/>
      <c r="E45" s="103"/>
      <c r="F45" s="103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46"/>
      <c r="W45"/>
    </row>
    <row r="46" spans="1:23" ht="30.5" customHeight="1" x14ac:dyDescent="0.35">
      <c r="A46" s="102">
        <f>'[1]S2 Maquette'!B46</f>
        <v>0</v>
      </c>
      <c r="B46" s="102">
        <f>'[1]S2 Maquette'!C46</f>
        <v>0</v>
      </c>
      <c r="C46" s="43">
        <f>'[1]S2 Maquette'!F46</f>
        <v>0</v>
      </c>
      <c r="D46" s="103"/>
      <c r="E46" s="103"/>
      <c r="F46" s="103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46"/>
      <c r="W46"/>
    </row>
    <row r="47" spans="1:23" ht="30.5" customHeight="1" x14ac:dyDescent="0.35">
      <c r="A47" s="102">
        <f>'[1]S2 Maquette'!B47</f>
        <v>0</v>
      </c>
      <c r="B47" s="102">
        <f>'[1]S2 Maquette'!C47</f>
        <v>0</v>
      </c>
      <c r="C47" s="43">
        <f>'[1]S2 Maquette'!F47</f>
        <v>0</v>
      </c>
      <c r="D47" s="103"/>
      <c r="E47" s="103"/>
      <c r="F47" s="103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46"/>
      <c r="W47"/>
    </row>
    <row r="48" spans="1:23" ht="30.5" customHeight="1" x14ac:dyDescent="0.35">
      <c r="A48" s="102">
        <f>'[1]S2 Maquette'!B48</f>
        <v>0</v>
      </c>
      <c r="B48" s="102">
        <f>'[1]S2 Maquette'!C48</f>
        <v>0</v>
      </c>
      <c r="C48" s="43">
        <f>'[1]S2 Maquette'!F48</f>
        <v>0</v>
      </c>
      <c r="D48" s="103"/>
      <c r="E48" s="103"/>
      <c r="F48" s="103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46"/>
      <c r="W48"/>
    </row>
    <row r="49" spans="1:23" ht="30.5" customHeight="1" x14ac:dyDescent="0.35">
      <c r="A49" s="102">
        <f>'[1]S2 Maquette'!B49</f>
        <v>0</v>
      </c>
      <c r="B49" s="102">
        <f>'[1]S2 Maquette'!C49</f>
        <v>0</v>
      </c>
      <c r="C49" s="43">
        <f>'[1]S2 Maquette'!F49</f>
        <v>0</v>
      </c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46"/>
      <c r="W49"/>
    </row>
    <row r="50" spans="1:23" ht="30.5" customHeight="1" x14ac:dyDescent="0.35">
      <c r="A50" s="102">
        <f>'[1]S2 Maquette'!B50</f>
        <v>0</v>
      </c>
      <c r="B50" s="102">
        <f>'[1]S2 Maquette'!C50</f>
        <v>0</v>
      </c>
      <c r="C50" s="43">
        <f>'[1]S2 Maquette'!F50</f>
        <v>0</v>
      </c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46"/>
      <c r="W50"/>
    </row>
    <row r="51" spans="1:23" ht="30.5" customHeight="1" x14ac:dyDescent="0.35">
      <c r="A51" s="102">
        <f>'[1]S2 Maquette'!B51</f>
        <v>0</v>
      </c>
      <c r="B51" s="102">
        <f>'[1]S2 Maquette'!C51</f>
        <v>0</v>
      </c>
      <c r="C51" s="43">
        <f>'[1]S2 Maquette'!F51</f>
        <v>0</v>
      </c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46"/>
      <c r="W51"/>
    </row>
    <row r="52" spans="1:23" ht="30.5" customHeight="1" x14ac:dyDescent="0.35">
      <c r="A52" s="102">
        <f>'[1]S2 Maquette'!B52</f>
        <v>0</v>
      </c>
      <c r="B52" s="102">
        <f>'[1]S2 Maquette'!C52</f>
        <v>0</v>
      </c>
      <c r="C52" s="43">
        <f>'[1]S2 Maquette'!F52</f>
        <v>0</v>
      </c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46"/>
      <c r="W52"/>
    </row>
    <row r="53" spans="1:23" ht="30.5" customHeight="1" x14ac:dyDescent="0.35">
      <c r="A53" s="102">
        <f>'[1]S2 Maquette'!B53</f>
        <v>0</v>
      </c>
      <c r="B53" s="102">
        <f>'[1]S2 Maquette'!C53</f>
        <v>0</v>
      </c>
      <c r="C53" s="43">
        <f>'[1]S2 Maquette'!F53</f>
        <v>0</v>
      </c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46"/>
      <c r="W53"/>
    </row>
    <row r="54" spans="1:23" ht="30.5" customHeight="1" x14ac:dyDescent="0.35">
      <c r="A54" s="102">
        <f>'[1]S2 Maquette'!B54</f>
        <v>0</v>
      </c>
      <c r="B54" s="102">
        <f>'[1]S2 Maquette'!C54</f>
        <v>0</v>
      </c>
      <c r="C54" s="43">
        <f>'[1]S2 Maquette'!F54</f>
        <v>0</v>
      </c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46"/>
      <c r="W54"/>
    </row>
    <row r="55" spans="1:23" ht="30.5" customHeight="1" x14ac:dyDescent="0.35">
      <c r="A55" s="102">
        <f>'[1]S2 Maquette'!B55</f>
        <v>0</v>
      </c>
      <c r="B55" s="102">
        <f>'[1]S2 Maquette'!C55</f>
        <v>0</v>
      </c>
      <c r="C55" s="43">
        <f>'[1]S2 Maquette'!F55</f>
        <v>0</v>
      </c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46"/>
      <c r="W55"/>
    </row>
    <row r="56" spans="1:23" ht="30.5" customHeight="1" x14ac:dyDescent="0.35">
      <c r="A56" s="102">
        <f>'[1]S2 Maquette'!B56</f>
        <v>0</v>
      </c>
      <c r="B56" s="102">
        <f>'[1]S2 Maquette'!C56</f>
        <v>0</v>
      </c>
      <c r="C56" s="43">
        <f>'[1]S2 Maquette'!F56</f>
        <v>0</v>
      </c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46"/>
      <c r="W56"/>
    </row>
    <row r="57" spans="1:23" ht="30.5" customHeight="1" x14ac:dyDescent="0.35">
      <c r="A57" s="102">
        <f>'[1]S2 Maquette'!B57</f>
        <v>0</v>
      </c>
      <c r="B57" s="102">
        <f>'[1]S2 Maquette'!C57</f>
        <v>0</v>
      </c>
      <c r="C57" s="43">
        <f>'[1]S2 Maquette'!F57</f>
        <v>0</v>
      </c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46"/>
      <c r="W57"/>
    </row>
    <row r="58" spans="1:23" ht="30.5" customHeight="1" x14ac:dyDescent="0.35">
      <c r="A58" s="102">
        <f>'[1]S2 Maquette'!B58</f>
        <v>0</v>
      </c>
      <c r="B58" s="102">
        <f>'[1]S2 Maquette'!C58</f>
        <v>0</v>
      </c>
      <c r="C58" s="43">
        <f>'[1]S2 Maquette'!F58</f>
        <v>0</v>
      </c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46"/>
      <c r="W58"/>
    </row>
    <row r="59" spans="1:23" ht="30.5" customHeight="1" x14ac:dyDescent="0.35">
      <c r="A59" s="102">
        <f>'[1]S2 Maquette'!B59</f>
        <v>0</v>
      </c>
      <c r="B59" s="102">
        <f>'[1]S2 Maquette'!C59</f>
        <v>0</v>
      </c>
      <c r="C59" s="43">
        <f>'[1]S2 Maquette'!F59</f>
        <v>0</v>
      </c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46"/>
      <c r="W59"/>
    </row>
    <row r="60" spans="1:23" ht="30.5" customHeight="1" x14ac:dyDescent="0.35">
      <c r="A60" s="102">
        <f>'[1]S2 Maquette'!B60</f>
        <v>0</v>
      </c>
      <c r="B60" s="102">
        <f>'[1]S2 Maquette'!C60</f>
        <v>0</v>
      </c>
      <c r="C60" s="43">
        <f>'[1]S2 Maquette'!F60</f>
        <v>0</v>
      </c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46"/>
      <c r="W60"/>
    </row>
    <row r="61" spans="1:23" ht="30.5" customHeight="1" x14ac:dyDescent="0.35">
      <c r="A61" s="102">
        <f>'[1]S2 Maquette'!B61</f>
        <v>0</v>
      </c>
      <c r="B61" s="102">
        <f>'[1]S2 Maquette'!C61</f>
        <v>0</v>
      </c>
      <c r="C61" s="43">
        <f>'[1]S2 Maquette'!F61</f>
        <v>0</v>
      </c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46"/>
      <c r="W61"/>
    </row>
    <row r="62" spans="1:23" ht="30.5" customHeight="1" x14ac:dyDescent="0.35">
      <c r="A62" s="102">
        <f>'[1]S2 Maquette'!B62</f>
        <v>0</v>
      </c>
      <c r="B62" s="102">
        <f>'[1]S2 Maquette'!C62</f>
        <v>0</v>
      </c>
      <c r="C62" s="43">
        <f>'[1]S2 Maquette'!F62</f>
        <v>0</v>
      </c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46"/>
      <c r="W62"/>
    </row>
    <row r="63" spans="1:23" ht="30.5" customHeight="1" x14ac:dyDescent="0.35">
      <c r="A63" s="102">
        <f>'[1]S2 Maquette'!B63</f>
        <v>0</v>
      </c>
      <c r="B63" s="102">
        <f>'[1]S2 Maquette'!C63</f>
        <v>0</v>
      </c>
      <c r="C63" s="43">
        <f>'[1]S2 Maquette'!F63</f>
        <v>0</v>
      </c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46"/>
      <c r="W63"/>
    </row>
    <row r="64" spans="1:23" ht="30.5" customHeight="1" x14ac:dyDescent="0.35">
      <c r="A64" s="102">
        <f>'[1]S2 Maquette'!B64</f>
        <v>0</v>
      </c>
      <c r="B64" s="102">
        <f>'[1]S2 Maquette'!C64</f>
        <v>0</v>
      </c>
      <c r="C64" s="43">
        <f>'[1]S2 Maquette'!F64</f>
        <v>0</v>
      </c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46"/>
      <c r="W64"/>
    </row>
    <row r="65" spans="1:23" ht="30.5" customHeight="1" x14ac:dyDescent="0.35">
      <c r="A65" s="102">
        <f>'[1]S2 Maquette'!B65</f>
        <v>0</v>
      </c>
      <c r="B65" s="102">
        <f>'[1]S2 Maquette'!C65</f>
        <v>0</v>
      </c>
      <c r="C65" s="43">
        <f>'[1]S2 Maquette'!F65</f>
        <v>0</v>
      </c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46"/>
      <c r="W65"/>
    </row>
    <row r="66" spans="1:23" ht="30.5" customHeight="1" x14ac:dyDescent="0.35">
      <c r="A66" s="102">
        <f>'[1]S2 Maquette'!B66</f>
        <v>0</v>
      </c>
      <c r="B66" s="102">
        <f>'[1]S2 Maquette'!C66</f>
        <v>0</v>
      </c>
      <c r="C66" s="43">
        <f>'[1]S2 Maquette'!F66</f>
        <v>0</v>
      </c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46"/>
      <c r="W66"/>
    </row>
    <row r="67" spans="1:23" ht="30.5" customHeight="1" x14ac:dyDescent="0.35">
      <c r="A67" s="102">
        <f>'[1]S2 Maquette'!B67</f>
        <v>0</v>
      </c>
      <c r="B67" s="102">
        <f>'[1]S2 Maquette'!C67</f>
        <v>0</v>
      </c>
      <c r="C67" s="43">
        <f>'[1]S2 Maquette'!F67</f>
        <v>0</v>
      </c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46"/>
      <c r="W67"/>
    </row>
    <row r="68" spans="1:23" ht="30.5" customHeight="1" x14ac:dyDescent="0.35">
      <c r="A68" s="102">
        <f>'[1]S2 Maquette'!B68</f>
        <v>0</v>
      </c>
      <c r="B68" s="102">
        <f>'[1]S2 Maquette'!C68</f>
        <v>0</v>
      </c>
      <c r="C68" s="43">
        <f>'[1]S2 Maquette'!F68</f>
        <v>0</v>
      </c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46"/>
      <c r="W68"/>
    </row>
    <row r="69" spans="1:23" ht="30.5" customHeight="1" x14ac:dyDescent="0.35">
      <c r="A69" s="102">
        <f>'[1]S2 Maquette'!B69</f>
        <v>0</v>
      </c>
      <c r="B69" s="102">
        <f>'[1]S2 Maquette'!C69</f>
        <v>0</v>
      </c>
      <c r="C69" s="43">
        <f>'[1]S2 Maquette'!F69</f>
        <v>0</v>
      </c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46"/>
      <c r="W69"/>
    </row>
    <row r="70" spans="1:23" ht="30.5" customHeight="1" x14ac:dyDescent="0.35">
      <c r="A70" s="102">
        <f>'[1]S2 Maquette'!B70</f>
        <v>0</v>
      </c>
      <c r="B70" s="102">
        <f>'[1]S2 Maquette'!C70</f>
        <v>0</v>
      </c>
      <c r="C70" s="43">
        <f>'[1]S2 Maquette'!F70</f>
        <v>0</v>
      </c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46"/>
      <c r="W70"/>
    </row>
    <row r="71" spans="1:23" ht="30.5" customHeight="1" x14ac:dyDescent="0.35">
      <c r="A71" s="102">
        <f>'[1]S2 Maquette'!B71</f>
        <v>0</v>
      </c>
      <c r="B71" s="102">
        <f>'[1]S2 Maquette'!C71</f>
        <v>0</v>
      </c>
      <c r="C71" s="43">
        <f>'[1]S2 Maquette'!F71</f>
        <v>0</v>
      </c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46"/>
      <c r="W71"/>
    </row>
    <row r="72" spans="1:23" ht="30.5" customHeight="1" x14ac:dyDescent="0.35">
      <c r="A72" s="102">
        <f>'[1]S2 Maquette'!B72</f>
        <v>0</v>
      </c>
      <c r="B72" s="102">
        <f>'[1]S2 Maquette'!C72</f>
        <v>0</v>
      </c>
      <c r="C72" s="43">
        <f>'[1]S2 Maquette'!F72</f>
        <v>0</v>
      </c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46"/>
      <c r="W72"/>
    </row>
    <row r="73" spans="1:23" ht="30.5" customHeight="1" x14ac:dyDescent="0.35">
      <c r="A73" s="102">
        <f>'[1]S2 Maquette'!B73</f>
        <v>0</v>
      </c>
      <c r="B73" s="102">
        <f>'[1]S2 Maquette'!C73</f>
        <v>0</v>
      </c>
      <c r="C73" s="43">
        <f>'[1]S2 Maquette'!F73</f>
        <v>0</v>
      </c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46"/>
      <c r="W73"/>
    </row>
    <row r="74" spans="1:23" ht="30.5" customHeight="1" x14ac:dyDescent="0.35">
      <c r="A74" s="102">
        <f>'[1]S2 Maquette'!B74</f>
        <v>0</v>
      </c>
      <c r="B74" s="102">
        <f>'[1]S2 Maquette'!C74</f>
        <v>0</v>
      </c>
      <c r="C74" s="43">
        <f>'[1]S2 Maquette'!F74</f>
        <v>0</v>
      </c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46"/>
      <c r="W74"/>
    </row>
    <row r="75" spans="1:23" ht="30.5" customHeight="1" x14ac:dyDescent="0.35">
      <c r="A75" s="102">
        <f>'[1]S2 Maquette'!B75</f>
        <v>0</v>
      </c>
      <c r="B75" s="102">
        <f>'[1]S2 Maquette'!C75</f>
        <v>0</v>
      </c>
      <c r="C75" s="43">
        <f>'[1]S2 Maquette'!F75</f>
        <v>0</v>
      </c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46"/>
      <c r="W75"/>
    </row>
    <row r="76" spans="1:23" ht="30.5" customHeight="1" x14ac:dyDescent="0.35">
      <c r="A76" s="102">
        <f>'[1]S2 Maquette'!B76</f>
        <v>0</v>
      </c>
      <c r="B76" s="102">
        <f>'[1]S2 Maquette'!C76</f>
        <v>0</v>
      </c>
      <c r="C76" s="43">
        <f>'[1]S2 Maquette'!F76</f>
        <v>0</v>
      </c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46"/>
      <c r="W76"/>
    </row>
    <row r="77" spans="1:23" ht="30.5" customHeight="1" x14ac:dyDescent="0.35">
      <c r="A77" s="102">
        <f>'[1]S2 Maquette'!B77</f>
        <v>0</v>
      </c>
      <c r="B77" s="102">
        <f>'[1]S2 Maquette'!C77</f>
        <v>0</v>
      </c>
      <c r="C77" s="43">
        <f>'[1]S2 Maquette'!F77</f>
        <v>0</v>
      </c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46"/>
      <c r="W77"/>
    </row>
    <row r="78" spans="1:23" ht="30.5" customHeight="1" x14ac:dyDescent="0.35">
      <c r="A78" s="102">
        <f>'[1]S2 Maquette'!B78</f>
        <v>0</v>
      </c>
      <c r="B78" s="102">
        <f>'[1]S2 Maquette'!C78</f>
        <v>0</v>
      </c>
      <c r="C78" s="43">
        <f>'[1]S2 Maquette'!F78</f>
        <v>0</v>
      </c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46"/>
      <c r="W78"/>
    </row>
    <row r="79" spans="1:23" ht="30.5" customHeight="1" x14ac:dyDescent="0.35">
      <c r="A79" s="102">
        <f>'[1]S2 Maquette'!B79</f>
        <v>0</v>
      </c>
      <c r="B79" s="102">
        <f>'[1]S2 Maquette'!C79</f>
        <v>0</v>
      </c>
      <c r="C79" s="43">
        <f>'[1]S2 Maquette'!F79</f>
        <v>0</v>
      </c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46"/>
      <c r="W79"/>
    </row>
    <row r="80" spans="1:23" ht="30.5" customHeight="1" x14ac:dyDescent="0.35">
      <c r="A80" s="102">
        <f>'[1]S2 Maquette'!B80</f>
        <v>0</v>
      </c>
      <c r="B80" s="102">
        <f>'[1]S2 Maquette'!C80</f>
        <v>0</v>
      </c>
      <c r="C80" s="43">
        <f>'[1]S2 Maquette'!F80</f>
        <v>0</v>
      </c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46"/>
      <c r="W80"/>
    </row>
    <row r="81" spans="1:23" ht="30.5" customHeight="1" x14ac:dyDescent="0.35">
      <c r="A81" s="102">
        <f>'[1]S2 Maquette'!B81</f>
        <v>0</v>
      </c>
      <c r="B81" s="102">
        <f>'[1]S2 Maquette'!C81</f>
        <v>0</v>
      </c>
      <c r="C81" s="43">
        <f>'[1]S2 Maquette'!F81</f>
        <v>0</v>
      </c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46"/>
      <c r="W81"/>
    </row>
    <row r="82" spans="1:23" ht="30.5" customHeight="1" x14ac:dyDescent="0.35">
      <c r="A82" s="102">
        <f>'[1]S2 Maquette'!B82</f>
        <v>0</v>
      </c>
      <c r="B82" s="102">
        <f>'[1]S2 Maquette'!C82</f>
        <v>0</v>
      </c>
      <c r="C82" s="43">
        <f>'[1]S2 Maquette'!F82</f>
        <v>0</v>
      </c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46"/>
      <c r="W82"/>
    </row>
    <row r="83" spans="1:23" ht="30.5" customHeight="1" x14ac:dyDescent="0.35">
      <c r="A83" s="102">
        <f>'[1]S2 Maquette'!B83</f>
        <v>0</v>
      </c>
      <c r="B83" s="102">
        <f>'[1]S2 Maquette'!C83</f>
        <v>0</v>
      </c>
      <c r="C83" s="43">
        <f>'[1]S2 Maquette'!F83</f>
        <v>0</v>
      </c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46"/>
      <c r="W83"/>
    </row>
    <row r="84" spans="1:23" ht="30.5" customHeight="1" x14ac:dyDescent="0.35">
      <c r="A84" s="102">
        <f>'[1]S2 Maquette'!B84</f>
        <v>0</v>
      </c>
      <c r="B84" s="102">
        <f>'[1]S2 Maquette'!C84</f>
        <v>0</v>
      </c>
      <c r="C84" s="43">
        <f>'[1]S2 Maquette'!F84</f>
        <v>0</v>
      </c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46"/>
      <c r="W84"/>
    </row>
    <row r="85" spans="1:23" ht="30.5" customHeight="1" x14ac:dyDescent="0.35">
      <c r="A85" s="102">
        <f>'[1]S2 Maquette'!B85</f>
        <v>0</v>
      </c>
      <c r="B85" s="102">
        <f>'[1]S2 Maquette'!C85</f>
        <v>0</v>
      </c>
      <c r="C85" s="43">
        <f>'[1]S2 Maquette'!F85</f>
        <v>0</v>
      </c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46"/>
      <c r="W85"/>
    </row>
    <row r="86" spans="1:23" ht="30.5" customHeight="1" x14ac:dyDescent="0.35">
      <c r="A86" s="102">
        <f>'[1]S2 Maquette'!B86</f>
        <v>0</v>
      </c>
      <c r="B86" s="102">
        <f>'[1]S2 Maquette'!C86</f>
        <v>0</v>
      </c>
      <c r="C86" s="43">
        <f>'[1]S2 Maquette'!F86</f>
        <v>0</v>
      </c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46"/>
      <c r="W86"/>
    </row>
    <row r="87" spans="1:23" ht="30.5" customHeight="1" x14ac:dyDescent="0.35">
      <c r="A87" s="102">
        <f>'[1]S2 Maquette'!B87</f>
        <v>0</v>
      </c>
      <c r="B87" s="102">
        <f>'[1]S2 Maquette'!C87</f>
        <v>0</v>
      </c>
      <c r="C87" s="43">
        <f>'[1]S2 Maquette'!F87</f>
        <v>0</v>
      </c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46"/>
      <c r="W87"/>
    </row>
    <row r="88" spans="1:23" ht="30.5" customHeight="1" x14ac:dyDescent="0.35">
      <c r="A88" s="102">
        <f>'[1]S2 Maquette'!B88</f>
        <v>0</v>
      </c>
      <c r="B88" s="102">
        <f>'[1]S2 Maquette'!C88</f>
        <v>0</v>
      </c>
      <c r="C88" s="43">
        <f>'[1]S2 Maquette'!F88</f>
        <v>0</v>
      </c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46"/>
      <c r="W88"/>
    </row>
    <row r="89" spans="1:23" ht="30.5" customHeight="1" x14ac:dyDescent="0.35">
      <c r="A89" s="102">
        <f>'[1]S2 Maquette'!B89</f>
        <v>0</v>
      </c>
      <c r="B89" s="102">
        <f>'[1]S2 Maquette'!C89</f>
        <v>0</v>
      </c>
      <c r="C89" s="43">
        <f>'[1]S2 Maquette'!F89</f>
        <v>0</v>
      </c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46"/>
      <c r="W89"/>
    </row>
    <row r="90" spans="1:23" ht="30.5" customHeight="1" x14ac:dyDescent="0.35">
      <c r="A90" s="102">
        <f>'[1]S2 Maquette'!B90</f>
        <v>0</v>
      </c>
      <c r="B90" s="102">
        <f>'[1]S2 Maquette'!C90</f>
        <v>0</v>
      </c>
      <c r="C90" s="43">
        <f>'[1]S2 Maquette'!F90</f>
        <v>0</v>
      </c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46"/>
      <c r="W90"/>
    </row>
    <row r="91" spans="1:23" ht="30.5" customHeight="1" x14ac:dyDescent="0.35">
      <c r="A91" s="102">
        <f>'[1]S2 Maquette'!B91</f>
        <v>0</v>
      </c>
      <c r="B91" s="102">
        <f>'[1]S2 Maquette'!C91</f>
        <v>0</v>
      </c>
      <c r="C91" s="43">
        <f>'[1]S2 Maquette'!F91</f>
        <v>0</v>
      </c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46"/>
      <c r="W91"/>
    </row>
    <row r="92" spans="1:23" ht="30.5" customHeight="1" x14ac:dyDescent="0.35">
      <c r="A92" s="102">
        <f>'[1]S2 Maquette'!B92</f>
        <v>0</v>
      </c>
      <c r="B92" s="102">
        <f>'[1]S2 Maquette'!C92</f>
        <v>0</v>
      </c>
      <c r="C92" s="43">
        <f>'[1]S2 Maquette'!F92</f>
        <v>0</v>
      </c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46"/>
      <c r="W92"/>
    </row>
    <row r="93" spans="1:23" ht="30.5" customHeight="1" x14ac:dyDescent="0.35">
      <c r="A93" s="102">
        <f>'[1]S2 Maquette'!B93</f>
        <v>0</v>
      </c>
      <c r="B93" s="102">
        <f>'[1]S2 Maquette'!C93</f>
        <v>0</v>
      </c>
      <c r="C93" s="43">
        <f>'[1]S2 Maquette'!F93</f>
        <v>0</v>
      </c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46"/>
      <c r="W93"/>
    </row>
    <row r="94" spans="1:23" ht="30.5" customHeight="1" x14ac:dyDescent="0.35">
      <c r="A94" s="102">
        <f>'[1]S2 Maquette'!B94</f>
        <v>0</v>
      </c>
      <c r="B94" s="102">
        <f>'[1]S2 Maquette'!C94</f>
        <v>0</v>
      </c>
      <c r="C94" s="43">
        <f>'[1]S2 Maquette'!F94</f>
        <v>0</v>
      </c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46"/>
      <c r="W94"/>
    </row>
    <row r="95" spans="1:23" ht="30.5" customHeight="1" x14ac:dyDescent="0.35">
      <c r="A95" s="102">
        <f>'[1]S2 Maquette'!B95</f>
        <v>0</v>
      </c>
      <c r="B95" s="102">
        <f>'[1]S2 Maquette'!C95</f>
        <v>0</v>
      </c>
      <c r="C95" s="43">
        <f>'[1]S2 Maquette'!F95</f>
        <v>0</v>
      </c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46"/>
      <c r="W95"/>
    </row>
    <row r="96" spans="1:23" ht="30.5" customHeight="1" x14ac:dyDescent="0.35">
      <c r="A96" s="102">
        <f>'[1]S2 Maquette'!B96</f>
        <v>0</v>
      </c>
      <c r="B96" s="102">
        <f>'[1]S2 Maquette'!C96</f>
        <v>0</v>
      </c>
      <c r="C96" s="43">
        <f>'[1]S2 Maquette'!F96</f>
        <v>0</v>
      </c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46"/>
      <c r="W96"/>
    </row>
    <row r="97" spans="1:23" ht="30.5" customHeight="1" x14ac:dyDescent="0.35">
      <c r="A97" s="102">
        <f>'[1]S2 Maquette'!B97</f>
        <v>0</v>
      </c>
      <c r="B97" s="102">
        <f>'[1]S2 Maquette'!C97</f>
        <v>0</v>
      </c>
      <c r="C97" s="43">
        <f>'[1]S2 Maquette'!F97</f>
        <v>0</v>
      </c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46"/>
      <c r="W97"/>
    </row>
    <row r="98" spans="1:23" ht="30.5" customHeight="1" x14ac:dyDescent="0.35">
      <c r="A98" s="102">
        <f>'[1]S2 Maquette'!B98</f>
        <v>0</v>
      </c>
      <c r="B98" s="102">
        <f>'[1]S2 Maquette'!C98</f>
        <v>0</v>
      </c>
      <c r="C98" s="43">
        <f>'[1]S2 Maquette'!F98</f>
        <v>0</v>
      </c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46"/>
      <c r="W98"/>
    </row>
    <row r="99" spans="1:23" ht="30.5" customHeight="1" x14ac:dyDescent="0.35">
      <c r="A99" s="102">
        <f>'[1]S2 Maquette'!B99</f>
        <v>0</v>
      </c>
      <c r="B99" s="102">
        <f>'[1]S2 Maquette'!C99</f>
        <v>0</v>
      </c>
      <c r="C99" s="43">
        <f>'[1]S2 Maquette'!F99</f>
        <v>0</v>
      </c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46"/>
      <c r="W99"/>
    </row>
    <row r="100" spans="1:23" ht="30.5" customHeight="1" x14ac:dyDescent="0.35">
      <c r="A100" s="102">
        <f>'[1]S2 Maquette'!B100</f>
        <v>0</v>
      </c>
      <c r="B100" s="102">
        <f>'[1]S2 Maquette'!C100</f>
        <v>0</v>
      </c>
      <c r="C100" s="43">
        <f>'[1]S2 Maquette'!F100</f>
        <v>0</v>
      </c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46"/>
      <c r="W100"/>
    </row>
    <row r="101" spans="1:23" ht="30.5" customHeight="1" x14ac:dyDescent="0.35">
      <c r="A101" s="102">
        <f>'[1]S2 Maquette'!B101</f>
        <v>0</v>
      </c>
      <c r="B101" s="102">
        <f>'[1]S2 Maquette'!C101</f>
        <v>0</v>
      </c>
      <c r="C101" s="43">
        <f>'[1]S2 Maquette'!F101</f>
        <v>0</v>
      </c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46"/>
      <c r="W101"/>
    </row>
    <row r="102" spans="1:23" ht="30.5" customHeight="1" x14ac:dyDescent="0.35">
      <c r="A102" s="102">
        <f>'[1]S2 Maquette'!B102</f>
        <v>0</v>
      </c>
      <c r="B102" s="102">
        <f>'[1]S2 Maquette'!C102</f>
        <v>0</v>
      </c>
      <c r="C102" s="43">
        <f>'[1]S2 Maquette'!F102</f>
        <v>0</v>
      </c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46"/>
      <c r="W102"/>
    </row>
    <row r="103" spans="1:23" ht="30.5" customHeight="1" x14ac:dyDescent="0.35">
      <c r="A103" s="102">
        <f>'[1]S2 Maquette'!B103</f>
        <v>0</v>
      </c>
      <c r="B103" s="102">
        <f>'[1]S2 Maquette'!C103</f>
        <v>0</v>
      </c>
      <c r="C103" s="43">
        <f>'[1]S2 Maquette'!F103</f>
        <v>0</v>
      </c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46"/>
      <c r="W103"/>
    </row>
    <row r="104" spans="1:23" ht="30.5" customHeight="1" x14ac:dyDescent="0.35">
      <c r="A104" s="102">
        <f>'[1]S2 Maquette'!B104</f>
        <v>0</v>
      </c>
      <c r="B104" s="102">
        <f>'[1]S2 Maquette'!C104</f>
        <v>0</v>
      </c>
      <c r="C104" s="43">
        <f>'[1]S2 Maquette'!F104</f>
        <v>0</v>
      </c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46"/>
      <c r="W104"/>
    </row>
    <row r="105" spans="1:23" ht="30.5" customHeight="1" x14ac:dyDescent="0.35">
      <c r="A105" s="102">
        <f>'[1]S2 Maquette'!B105</f>
        <v>0</v>
      </c>
      <c r="B105" s="102">
        <f>'[1]S2 Maquette'!C105</f>
        <v>0</v>
      </c>
      <c r="C105" s="43">
        <f>'[1]S2 Maquette'!F105</f>
        <v>0</v>
      </c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46"/>
      <c r="W105"/>
    </row>
    <row r="106" spans="1:23" ht="30.5" customHeight="1" x14ac:dyDescent="0.35">
      <c r="A106" s="102">
        <f>'[1]S2 Maquette'!B106</f>
        <v>0</v>
      </c>
      <c r="B106" s="102">
        <f>'[1]S2 Maquette'!C106</f>
        <v>0</v>
      </c>
      <c r="C106" s="43">
        <f>'[1]S2 Maquette'!F106</f>
        <v>0</v>
      </c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46"/>
      <c r="W106"/>
    </row>
    <row r="107" spans="1:23" ht="30.5" customHeight="1" x14ac:dyDescent="0.35">
      <c r="A107" s="102">
        <f>'[1]S2 Maquette'!B107</f>
        <v>0</v>
      </c>
      <c r="B107" s="102">
        <f>'[1]S2 Maquette'!C107</f>
        <v>0</v>
      </c>
      <c r="C107" s="43">
        <f>'[1]S2 Maquette'!F107</f>
        <v>0</v>
      </c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46"/>
      <c r="W107"/>
    </row>
    <row r="108" spans="1:23" ht="30.5" customHeight="1" x14ac:dyDescent="0.35">
      <c r="A108" s="102">
        <f>'[1]S2 Maquette'!B108</f>
        <v>0</v>
      </c>
      <c r="B108" s="102">
        <f>'[1]S2 Maquette'!C108</f>
        <v>0</v>
      </c>
      <c r="C108" s="43">
        <f>'[1]S2 Maquette'!F108</f>
        <v>0</v>
      </c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46"/>
      <c r="W108"/>
    </row>
    <row r="109" spans="1:23" ht="30.5" customHeight="1" x14ac:dyDescent="0.35">
      <c r="A109" s="102">
        <f>'[1]S2 Maquette'!B109</f>
        <v>0</v>
      </c>
      <c r="B109" s="102">
        <f>'[1]S2 Maquette'!C109</f>
        <v>0</v>
      </c>
      <c r="C109" s="43">
        <f>'[1]S2 Maquette'!F109</f>
        <v>0</v>
      </c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46"/>
      <c r="W109"/>
    </row>
    <row r="110" spans="1:23" ht="30.5" customHeight="1" x14ac:dyDescent="0.35">
      <c r="A110" s="102">
        <f>'[1]S2 Maquette'!B110</f>
        <v>0</v>
      </c>
      <c r="B110" s="102">
        <f>'[1]S2 Maquette'!C110</f>
        <v>0</v>
      </c>
      <c r="C110" s="43">
        <f>'[1]S2 Maquette'!F110</f>
        <v>0</v>
      </c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46"/>
      <c r="W110"/>
    </row>
    <row r="111" spans="1:23" ht="30.5" customHeight="1" x14ac:dyDescent="0.35">
      <c r="A111" s="102">
        <f>'[1]S2 Maquette'!B111</f>
        <v>0</v>
      </c>
      <c r="B111" s="102">
        <f>'[1]S2 Maquette'!C111</f>
        <v>0</v>
      </c>
      <c r="C111" s="43">
        <f>'[1]S2 Maquette'!F111</f>
        <v>0</v>
      </c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46"/>
      <c r="W111"/>
    </row>
    <row r="112" spans="1:23" ht="30.5" customHeight="1" x14ac:dyDescent="0.35">
      <c r="A112" s="102">
        <f>'[1]S2 Maquette'!B112</f>
        <v>0</v>
      </c>
      <c r="B112" s="102">
        <f>'[1]S2 Maquette'!C112</f>
        <v>0</v>
      </c>
      <c r="C112" s="43">
        <f>'[1]S2 Maquette'!F112</f>
        <v>0</v>
      </c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46"/>
      <c r="W112"/>
    </row>
    <row r="113" spans="1:23" ht="30.5" customHeight="1" x14ac:dyDescent="0.35">
      <c r="A113" s="102">
        <f>'[1]S2 Maquette'!B113</f>
        <v>0</v>
      </c>
      <c r="B113" s="102">
        <f>'[1]S2 Maquette'!C113</f>
        <v>0</v>
      </c>
      <c r="C113" s="43">
        <f>'[1]S2 Maquette'!F113</f>
        <v>0</v>
      </c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46"/>
      <c r="W113"/>
    </row>
    <row r="114" spans="1:23" ht="30.5" customHeight="1" x14ac:dyDescent="0.35">
      <c r="A114" s="102">
        <f>'[1]S2 Maquette'!B114</f>
        <v>0</v>
      </c>
      <c r="B114" s="102">
        <f>'[1]S2 Maquette'!C114</f>
        <v>0</v>
      </c>
      <c r="C114" s="43">
        <f>'[1]S2 Maquette'!F114</f>
        <v>0</v>
      </c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46"/>
      <c r="W114"/>
    </row>
    <row r="115" spans="1:23" ht="30.5" customHeight="1" x14ac:dyDescent="0.35">
      <c r="A115" s="102">
        <f>'[1]S2 Maquette'!B115</f>
        <v>0</v>
      </c>
      <c r="B115" s="102">
        <f>'[1]S2 Maquette'!C115</f>
        <v>0</v>
      </c>
      <c r="C115" s="43">
        <f>'[1]S2 Maquette'!F115</f>
        <v>0</v>
      </c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46"/>
      <c r="W115"/>
    </row>
    <row r="116" spans="1:23" ht="30.5" customHeight="1" x14ac:dyDescent="0.35">
      <c r="A116" s="102">
        <f>'[1]S2 Maquette'!B116</f>
        <v>0</v>
      </c>
      <c r="B116" s="102">
        <f>'[1]S2 Maquette'!C116</f>
        <v>0</v>
      </c>
      <c r="C116" s="43">
        <f>'[1]S2 Maquette'!F116</f>
        <v>0</v>
      </c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46"/>
      <c r="W116"/>
    </row>
    <row r="117" spans="1:23" ht="30.5" customHeight="1" x14ac:dyDescent="0.35">
      <c r="A117" s="102">
        <f>'[1]S2 Maquette'!B117</f>
        <v>0</v>
      </c>
      <c r="B117" s="102">
        <f>'[1]S2 Maquette'!C117</f>
        <v>0</v>
      </c>
      <c r="C117" s="43">
        <f>'[1]S2 Maquette'!F117</f>
        <v>0</v>
      </c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46"/>
      <c r="W117"/>
    </row>
    <row r="118" spans="1:23" ht="30.5" customHeight="1" x14ac:dyDescent="0.35">
      <c r="A118" s="102">
        <f>'[1]S2 Maquette'!B118</f>
        <v>0</v>
      </c>
      <c r="B118" s="102">
        <f>'[1]S2 Maquette'!C118</f>
        <v>0</v>
      </c>
      <c r="C118" s="43">
        <f>'[1]S2 Maquette'!F118</f>
        <v>0</v>
      </c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46"/>
      <c r="W118"/>
    </row>
    <row r="119" spans="1:23" ht="30.5" customHeight="1" x14ac:dyDescent="0.35">
      <c r="A119" s="102">
        <f>'[1]S2 Maquette'!B119</f>
        <v>0</v>
      </c>
      <c r="B119" s="102">
        <f>'[1]S2 Maquette'!C119</f>
        <v>0</v>
      </c>
      <c r="C119" s="43">
        <f>'[1]S2 Maquette'!F119</f>
        <v>0</v>
      </c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46"/>
      <c r="W119"/>
    </row>
    <row r="120" spans="1:23" ht="30.5" customHeight="1" x14ac:dyDescent="0.35">
      <c r="A120" s="102">
        <f>'[1]S2 Maquette'!B120</f>
        <v>0</v>
      </c>
      <c r="B120" s="102">
        <f>'[1]S2 Maquette'!C120</f>
        <v>0</v>
      </c>
      <c r="C120" s="43">
        <f>'[1]S2 Maquette'!F120</f>
        <v>0</v>
      </c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46"/>
      <c r="W120"/>
    </row>
    <row r="121" spans="1:23" ht="30.5" customHeight="1" x14ac:dyDescent="0.35">
      <c r="A121" s="102">
        <f>'[1]S2 Maquette'!B121</f>
        <v>0</v>
      </c>
      <c r="B121" s="102">
        <f>'[1]S2 Maquette'!C121</f>
        <v>0</v>
      </c>
      <c r="C121" s="43">
        <f>'[1]S2 Maquette'!F121</f>
        <v>0</v>
      </c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46"/>
      <c r="W121"/>
    </row>
    <row r="122" spans="1:23" ht="30.5" customHeight="1" x14ac:dyDescent="0.35">
      <c r="A122" s="102">
        <f>'[1]S2 Maquette'!B122</f>
        <v>0</v>
      </c>
      <c r="B122" s="102">
        <f>'[1]S2 Maquette'!C122</f>
        <v>0</v>
      </c>
      <c r="C122" s="43">
        <f>'[1]S2 Maquette'!F122</f>
        <v>0</v>
      </c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46"/>
      <c r="W122"/>
    </row>
    <row r="123" spans="1:23" ht="30.5" customHeight="1" x14ac:dyDescent="0.35">
      <c r="A123" s="102">
        <f>'[1]S2 Maquette'!B123</f>
        <v>0</v>
      </c>
      <c r="B123" s="102">
        <f>'[1]S2 Maquette'!C123</f>
        <v>0</v>
      </c>
      <c r="C123" s="43">
        <f>'[1]S2 Maquette'!F123</f>
        <v>0</v>
      </c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46"/>
      <c r="W123"/>
    </row>
    <row r="124" spans="1:23" ht="30.5" customHeight="1" x14ac:dyDescent="0.35">
      <c r="A124" s="102">
        <f>'[1]S2 Maquette'!B124</f>
        <v>0</v>
      </c>
      <c r="B124" s="102">
        <f>'[1]S2 Maquette'!C124</f>
        <v>0</v>
      </c>
      <c r="C124" s="43">
        <f>'[1]S2 Maquette'!F124</f>
        <v>0</v>
      </c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46"/>
      <c r="W124"/>
    </row>
    <row r="125" spans="1:23" ht="30.5" customHeight="1" x14ac:dyDescent="0.35">
      <c r="A125" s="102">
        <f>'[1]S2 Maquette'!B125</f>
        <v>0</v>
      </c>
      <c r="B125" s="102">
        <f>'[1]S2 Maquette'!C125</f>
        <v>0</v>
      </c>
      <c r="C125" s="43">
        <f>'[1]S2 Maquette'!F125</f>
        <v>0</v>
      </c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46"/>
      <c r="W125"/>
    </row>
    <row r="126" spans="1:23" ht="30.5" customHeight="1" x14ac:dyDescent="0.35">
      <c r="A126" s="102">
        <f>'[1]S2 Maquette'!B126</f>
        <v>0</v>
      </c>
      <c r="B126" s="102">
        <f>'[1]S2 Maquette'!C126</f>
        <v>0</v>
      </c>
      <c r="C126" s="43">
        <f>'[1]S2 Maquette'!F126</f>
        <v>0</v>
      </c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46"/>
      <c r="W126"/>
    </row>
    <row r="127" spans="1:23" ht="30.5" customHeight="1" x14ac:dyDescent="0.35">
      <c r="A127" s="102">
        <f>'[1]S2 Maquette'!B127</f>
        <v>0</v>
      </c>
      <c r="B127" s="102">
        <f>'[1]S2 Maquette'!C127</f>
        <v>0</v>
      </c>
      <c r="C127" s="43">
        <f>'[1]S2 Maquette'!F127</f>
        <v>0</v>
      </c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46"/>
      <c r="W127"/>
    </row>
    <row r="128" spans="1:23" ht="30.5" customHeight="1" x14ac:dyDescent="0.35">
      <c r="A128" s="102">
        <f>'[1]S2 Maquette'!B128</f>
        <v>0</v>
      </c>
      <c r="B128" s="102">
        <f>'[1]S2 Maquette'!C128</f>
        <v>0</v>
      </c>
      <c r="C128" s="43">
        <f>'[1]S2 Maquette'!F128</f>
        <v>0</v>
      </c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46"/>
      <c r="W128"/>
    </row>
    <row r="129" spans="1:23" ht="30.5" customHeight="1" x14ac:dyDescent="0.35">
      <c r="A129" s="102">
        <f>'[1]S2 Maquette'!B129</f>
        <v>0</v>
      </c>
      <c r="B129" s="102">
        <f>'[1]S2 Maquette'!C129</f>
        <v>0</v>
      </c>
      <c r="C129" s="43">
        <f>'[1]S2 Maquette'!F129</f>
        <v>0</v>
      </c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46"/>
      <c r="W129"/>
    </row>
    <row r="130" spans="1:23" ht="30.5" customHeight="1" x14ac:dyDescent="0.35">
      <c r="A130" s="102">
        <f>'[1]S2 Maquette'!B130</f>
        <v>0</v>
      </c>
      <c r="B130" s="102">
        <f>'[1]S2 Maquette'!C130</f>
        <v>0</v>
      </c>
      <c r="C130" s="43">
        <f>'[1]S2 Maquette'!F130</f>
        <v>0</v>
      </c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46"/>
      <c r="W130"/>
    </row>
    <row r="131" spans="1:23" ht="30.5" customHeight="1" x14ac:dyDescent="0.35">
      <c r="A131" s="102">
        <f>'[1]S2 Maquette'!B131</f>
        <v>0</v>
      </c>
      <c r="B131" s="102">
        <f>'[1]S2 Maquette'!C131</f>
        <v>0</v>
      </c>
      <c r="C131" s="43">
        <f>'[1]S2 Maquette'!F131</f>
        <v>0</v>
      </c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46"/>
      <c r="W131"/>
    </row>
    <row r="132" spans="1:23" ht="30.5" customHeight="1" x14ac:dyDescent="0.35">
      <c r="A132" s="102">
        <f>'[1]S2 Maquette'!B132</f>
        <v>0</v>
      </c>
      <c r="B132" s="102">
        <f>'[1]S2 Maquette'!C132</f>
        <v>0</v>
      </c>
      <c r="C132" s="43">
        <f>'[1]S2 Maquette'!F132</f>
        <v>0</v>
      </c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46"/>
      <c r="W132"/>
    </row>
    <row r="133" spans="1:23" ht="30.5" customHeight="1" x14ac:dyDescent="0.35">
      <c r="A133" s="102">
        <f>'[1]S2 Maquette'!B133</f>
        <v>0</v>
      </c>
      <c r="B133" s="102">
        <f>'[1]S2 Maquette'!C133</f>
        <v>0</v>
      </c>
      <c r="C133" s="43">
        <f>'[1]S2 Maquette'!F133</f>
        <v>0</v>
      </c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46"/>
      <c r="W133"/>
    </row>
    <row r="134" spans="1:23" ht="30.5" customHeight="1" x14ac:dyDescent="0.35">
      <c r="A134" s="102">
        <f>'[1]S2 Maquette'!B134</f>
        <v>0</v>
      </c>
      <c r="B134" s="102">
        <f>'[1]S2 Maquette'!C134</f>
        <v>0</v>
      </c>
      <c r="C134" s="43">
        <f>'[1]S2 Maquette'!F134</f>
        <v>0</v>
      </c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46"/>
      <c r="W134"/>
    </row>
    <row r="135" spans="1:23" ht="30.5" customHeight="1" x14ac:dyDescent="0.35">
      <c r="A135" s="102">
        <f>'[1]S2 Maquette'!B135</f>
        <v>0</v>
      </c>
      <c r="B135" s="102">
        <f>'[1]S2 Maquette'!C135</f>
        <v>0</v>
      </c>
      <c r="C135" s="43">
        <f>'[1]S2 Maquette'!F135</f>
        <v>0</v>
      </c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46"/>
      <c r="W135"/>
    </row>
    <row r="136" spans="1:23" ht="30.5" customHeight="1" x14ac:dyDescent="0.35">
      <c r="A136" s="102">
        <f>'[1]S2 Maquette'!B136</f>
        <v>0</v>
      </c>
      <c r="B136" s="102">
        <f>'[1]S2 Maquette'!C136</f>
        <v>0</v>
      </c>
      <c r="C136" s="43">
        <f>'[1]S2 Maquette'!F136</f>
        <v>0</v>
      </c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46"/>
      <c r="W136"/>
    </row>
    <row r="137" spans="1:23" ht="30.5" customHeight="1" x14ac:dyDescent="0.35">
      <c r="A137" s="102">
        <f>'[1]S2 Maquette'!B137</f>
        <v>0</v>
      </c>
      <c r="B137" s="102">
        <f>'[1]S2 Maquette'!C137</f>
        <v>0</v>
      </c>
      <c r="C137" s="43">
        <f>'[1]S2 Maquette'!F137</f>
        <v>0</v>
      </c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46"/>
      <c r="W137"/>
    </row>
    <row r="138" spans="1:23" ht="30.5" customHeight="1" x14ac:dyDescent="0.35">
      <c r="A138" s="102">
        <f>'[1]S2 Maquette'!B138</f>
        <v>0</v>
      </c>
      <c r="B138" s="102">
        <f>'[1]S2 Maquette'!C138</f>
        <v>0</v>
      </c>
      <c r="C138" s="43">
        <f>'[1]S2 Maquette'!F138</f>
        <v>0</v>
      </c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46"/>
      <c r="W138"/>
    </row>
    <row r="139" spans="1:23" ht="30.5" customHeight="1" x14ac:dyDescent="0.35">
      <c r="A139" s="102">
        <f>'[1]S2 Maquette'!B139</f>
        <v>0</v>
      </c>
      <c r="B139" s="102">
        <f>'[1]S2 Maquette'!C139</f>
        <v>0</v>
      </c>
      <c r="C139" s="43">
        <f>'[1]S2 Maquette'!F139</f>
        <v>0</v>
      </c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46"/>
      <c r="W139"/>
    </row>
    <row r="140" spans="1:23" ht="30.5" customHeight="1" x14ac:dyDescent="0.35">
      <c r="A140" s="102">
        <f>'[1]S2 Maquette'!B140</f>
        <v>0</v>
      </c>
      <c r="B140" s="102">
        <f>'[1]S2 Maquette'!C140</f>
        <v>0</v>
      </c>
      <c r="C140" s="43">
        <f>'[1]S2 Maquette'!F140</f>
        <v>0</v>
      </c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46"/>
      <c r="W140"/>
    </row>
    <row r="141" spans="1:23" ht="30.5" customHeight="1" x14ac:dyDescent="0.35">
      <c r="A141" s="102">
        <f>'[1]S2 Maquette'!B141</f>
        <v>0</v>
      </c>
      <c r="B141" s="102">
        <f>'[1]S2 Maquette'!C141</f>
        <v>0</v>
      </c>
      <c r="C141" s="43">
        <f>'[1]S2 Maquette'!F141</f>
        <v>0</v>
      </c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46"/>
      <c r="W141"/>
    </row>
    <row r="142" spans="1:23" ht="30.5" customHeight="1" x14ac:dyDescent="0.35">
      <c r="A142" s="102">
        <f>'[1]S2 Maquette'!B142</f>
        <v>0</v>
      </c>
      <c r="B142" s="102">
        <f>'[1]S2 Maquette'!C142</f>
        <v>0</v>
      </c>
      <c r="C142" s="43">
        <f>'[1]S2 Maquette'!F142</f>
        <v>0</v>
      </c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46"/>
      <c r="W142"/>
    </row>
    <row r="143" spans="1:23" ht="30.5" customHeight="1" x14ac:dyDescent="0.35">
      <c r="A143" s="102">
        <f>'[1]S2 Maquette'!B143</f>
        <v>0</v>
      </c>
      <c r="B143" s="102">
        <f>'[1]S2 Maquette'!C143</f>
        <v>0</v>
      </c>
      <c r="C143" s="43">
        <f>'[1]S2 Maquette'!F143</f>
        <v>0</v>
      </c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46"/>
      <c r="W143"/>
    </row>
    <row r="144" spans="1:23" ht="30.5" customHeight="1" x14ac:dyDescent="0.35">
      <c r="A144" s="102">
        <f>'[1]S2 Maquette'!B144</f>
        <v>0</v>
      </c>
      <c r="B144" s="102">
        <f>'[1]S2 Maquette'!C144</f>
        <v>0</v>
      </c>
      <c r="C144" s="43">
        <f>'[1]S2 Maquette'!F144</f>
        <v>0</v>
      </c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46"/>
      <c r="W144"/>
    </row>
    <row r="145" spans="1:23" ht="30.5" customHeight="1" x14ac:dyDescent="0.35">
      <c r="A145" s="102">
        <f>'[1]S2 Maquette'!B145</f>
        <v>0</v>
      </c>
      <c r="B145" s="102">
        <f>'[1]S2 Maquette'!C145</f>
        <v>0</v>
      </c>
      <c r="C145" s="43">
        <f>'[1]S2 Maquette'!F145</f>
        <v>0</v>
      </c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46"/>
      <c r="W145"/>
    </row>
    <row r="146" spans="1:23" ht="30.5" customHeight="1" x14ac:dyDescent="0.35">
      <c r="A146" s="102">
        <f>'[1]S2 Maquette'!B146</f>
        <v>0</v>
      </c>
      <c r="B146" s="102">
        <f>'[1]S2 Maquette'!C146</f>
        <v>0</v>
      </c>
      <c r="C146" s="43">
        <f>'[1]S2 Maquette'!F146</f>
        <v>0</v>
      </c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46"/>
      <c r="W146"/>
    </row>
    <row r="147" spans="1:23" ht="30.5" customHeight="1" x14ac:dyDescent="0.35">
      <c r="A147" s="102">
        <f>'[1]S2 Maquette'!B147</f>
        <v>0</v>
      </c>
      <c r="B147" s="102">
        <f>'[1]S2 Maquette'!C147</f>
        <v>0</v>
      </c>
      <c r="C147" s="43">
        <f>'[1]S2 Maquette'!F147</f>
        <v>0</v>
      </c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46"/>
      <c r="W147"/>
    </row>
    <row r="148" spans="1:23" ht="30.5" customHeight="1" x14ac:dyDescent="0.35">
      <c r="A148" s="102">
        <f>'[1]S2 Maquette'!B148</f>
        <v>0</v>
      </c>
      <c r="B148" s="102">
        <f>'[1]S2 Maquette'!C148</f>
        <v>0</v>
      </c>
      <c r="C148" s="43">
        <f>'[1]S2 Maquette'!F148</f>
        <v>0</v>
      </c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46"/>
      <c r="W148"/>
    </row>
    <row r="149" spans="1:23" ht="30.5" customHeight="1" x14ac:dyDescent="0.35">
      <c r="A149" s="102">
        <f>'[1]S2 Maquette'!B149</f>
        <v>0</v>
      </c>
      <c r="B149" s="102">
        <f>'[1]S2 Maquette'!C149</f>
        <v>0</v>
      </c>
      <c r="C149" s="43">
        <f>'[1]S2 Maquette'!F149</f>
        <v>0</v>
      </c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46"/>
      <c r="W149"/>
    </row>
    <row r="150" spans="1:23" ht="30.5" customHeight="1" x14ac:dyDescent="0.35">
      <c r="A150" s="102">
        <f>'[1]S2 Maquette'!B150</f>
        <v>0</v>
      </c>
      <c r="B150" s="102">
        <f>'[1]S2 Maquette'!C150</f>
        <v>0</v>
      </c>
      <c r="C150" s="43">
        <f>'[1]S2 Maquette'!F150</f>
        <v>0</v>
      </c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46"/>
      <c r="W150"/>
    </row>
    <row r="151" spans="1:23" ht="30.5" customHeight="1" x14ac:dyDescent="0.35">
      <c r="A151" s="102">
        <f>'[1]S2 Maquette'!B151</f>
        <v>0</v>
      </c>
      <c r="B151" s="102">
        <f>'[1]S2 Maquette'!C151</f>
        <v>0</v>
      </c>
      <c r="C151" s="43">
        <f>'[1]S2 Maquette'!F151</f>
        <v>0</v>
      </c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46"/>
      <c r="W151"/>
    </row>
    <row r="152" spans="1:23" ht="30.5" customHeight="1" x14ac:dyDescent="0.35">
      <c r="A152" s="102">
        <f>'[1]S2 Maquette'!B152</f>
        <v>0</v>
      </c>
      <c r="B152" s="102">
        <f>'[1]S2 Maquette'!C152</f>
        <v>0</v>
      </c>
      <c r="C152" s="43">
        <f>'[1]S2 Maquette'!F152</f>
        <v>0</v>
      </c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46"/>
      <c r="W152"/>
    </row>
    <row r="153" spans="1:23" ht="30.5" customHeight="1" x14ac:dyDescent="0.35">
      <c r="A153" s="102">
        <f>'[1]S2 Maquette'!B153</f>
        <v>0</v>
      </c>
      <c r="B153" s="102">
        <f>'[1]S2 Maquette'!C153</f>
        <v>0</v>
      </c>
      <c r="C153" s="43">
        <f>'[1]S2 Maquette'!F153</f>
        <v>0</v>
      </c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46"/>
      <c r="W153"/>
    </row>
    <row r="154" spans="1:23" ht="30.5" customHeight="1" x14ac:dyDescent="0.35">
      <c r="A154" s="102">
        <f>'[1]S2 Maquette'!B154</f>
        <v>0</v>
      </c>
      <c r="B154" s="102">
        <f>'[1]S2 Maquette'!C154</f>
        <v>0</v>
      </c>
      <c r="C154" s="43">
        <f>'[1]S2 Maquette'!F154</f>
        <v>0</v>
      </c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46"/>
      <c r="W154"/>
    </row>
    <row r="155" spans="1:23" ht="30.5" customHeight="1" x14ac:dyDescent="0.35">
      <c r="A155" s="102">
        <f>'[1]S2 Maquette'!B155</f>
        <v>0</v>
      </c>
      <c r="B155" s="102">
        <f>'[1]S2 Maquette'!C155</f>
        <v>0</v>
      </c>
      <c r="C155" s="43">
        <f>'[1]S2 Maquette'!F155</f>
        <v>0</v>
      </c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46"/>
      <c r="W155"/>
    </row>
    <row r="156" spans="1:23" ht="30.5" customHeight="1" x14ac:dyDescent="0.35">
      <c r="A156" s="102">
        <f>'[1]S2 Maquette'!B156</f>
        <v>0</v>
      </c>
      <c r="B156" s="102">
        <f>'[1]S2 Maquette'!C156</f>
        <v>0</v>
      </c>
      <c r="C156" s="43">
        <f>'[1]S2 Maquette'!F156</f>
        <v>0</v>
      </c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46"/>
      <c r="W156"/>
    </row>
    <row r="157" spans="1:23" ht="30.5" customHeight="1" x14ac:dyDescent="0.35">
      <c r="A157" s="102">
        <f>'[1]S2 Maquette'!B157</f>
        <v>0</v>
      </c>
      <c r="B157" s="102">
        <f>'[1]S2 Maquette'!C157</f>
        <v>0</v>
      </c>
      <c r="C157" s="43">
        <f>'[1]S2 Maquette'!F157</f>
        <v>0</v>
      </c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46"/>
      <c r="W157"/>
    </row>
    <row r="158" spans="1:23" ht="30.5" customHeight="1" x14ac:dyDescent="0.35">
      <c r="A158" s="102">
        <f>'[1]S2 Maquette'!B158</f>
        <v>0</v>
      </c>
      <c r="B158" s="102">
        <f>'[1]S2 Maquette'!C158</f>
        <v>0</v>
      </c>
      <c r="C158" s="43">
        <f>'[1]S2 Maquette'!F158</f>
        <v>0</v>
      </c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46"/>
      <c r="W158"/>
    </row>
    <row r="159" spans="1:23" ht="30.5" customHeight="1" x14ac:dyDescent="0.35">
      <c r="A159" s="102">
        <f>'[1]S2 Maquette'!B159</f>
        <v>0</v>
      </c>
      <c r="B159" s="102">
        <f>'[1]S2 Maquette'!C159</f>
        <v>0</v>
      </c>
      <c r="C159" s="43">
        <f>'[1]S2 Maquette'!F159</f>
        <v>0</v>
      </c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46"/>
      <c r="W159"/>
    </row>
    <row r="160" spans="1:23" ht="30.5" customHeight="1" x14ac:dyDescent="0.35">
      <c r="A160" s="102">
        <f>'[1]S2 Maquette'!B160</f>
        <v>0</v>
      </c>
      <c r="B160" s="102">
        <f>'[1]S2 Maquette'!C160</f>
        <v>0</v>
      </c>
      <c r="C160" s="43">
        <f>'[1]S2 Maquette'!F160</f>
        <v>0</v>
      </c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46"/>
      <c r="W160"/>
    </row>
    <row r="161" spans="1:23" ht="30.5" customHeight="1" x14ac:dyDescent="0.35">
      <c r="A161" s="102">
        <f>'[1]S2 Maquette'!B161</f>
        <v>0</v>
      </c>
      <c r="B161" s="102">
        <f>'[1]S2 Maquette'!C161</f>
        <v>0</v>
      </c>
      <c r="C161" s="43">
        <f>'[1]S2 Maquette'!F161</f>
        <v>0</v>
      </c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46"/>
      <c r="W161"/>
    </row>
    <row r="162" spans="1:23" ht="30.5" customHeight="1" x14ac:dyDescent="0.35">
      <c r="A162" s="102">
        <f>'[1]S2 Maquette'!B162</f>
        <v>0</v>
      </c>
      <c r="B162" s="102">
        <f>'[1]S2 Maquette'!C162</f>
        <v>0</v>
      </c>
      <c r="C162" s="43">
        <f>'[1]S2 Maquette'!F162</f>
        <v>0</v>
      </c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46"/>
      <c r="W162"/>
    </row>
    <row r="163" spans="1:23" ht="30.5" customHeight="1" x14ac:dyDescent="0.35">
      <c r="A163" s="102">
        <f>'[1]S2 Maquette'!B163</f>
        <v>0</v>
      </c>
      <c r="B163" s="102">
        <f>'[1]S2 Maquette'!C163</f>
        <v>0</v>
      </c>
      <c r="C163" s="43">
        <f>'[1]S2 Maquette'!F163</f>
        <v>0</v>
      </c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46"/>
      <c r="W163"/>
    </row>
    <row r="164" spans="1:23" ht="30.5" customHeight="1" x14ac:dyDescent="0.35">
      <c r="A164" s="102">
        <f>'[1]S2 Maquette'!B164</f>
        <v>0</v>
      </c>
      <c r="B164" s="102">
        <f>'[1]S2 Maquette'!C164</f>
        <v>0</v>
      </c>
      <c r="C164" s="43">
        <f>'[1]S2 Maquette'!F164</f>
        <v>0</v>
      </c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46"/>
      <c r="W164"/>
    </row>
    <row r="165" spans="1:23" ht="30.5" customHeight="1" x14ac:dyDescent="0.35">
      <c r="A165" s="102">
        <f>'[1]S2 Maquette'!B165</f>
        <v>0</v>
      </c>
      <c r="B165" s="102">
        <f>'[1]S2 Maquette'!C165</f>
        <v>0</v>
      </c>
      <c r="C165" s="43">
        <f>'[1]S2 Maquette'!F165</f>
        <v>0</v>
      </c>
      <c r="D165" s="101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46"/>
      <c r="W165"/>
    </row>
    <row r="166" spans="1:23" ht="30.5" customHeight="1" x14ac:dyDescent="0.35">
      <c r="A166" s="102">
        <f>'[1]S2 Maquette'!B166</f>
        <v>0</v>
      </c>
      <c r="B166" s="102">
        <f>'[1]S2 Maquette'!C166</f>
        <v>0</v>
      </c>
      <c r="C166" s="43">
        <f>'[1]S2 Maquette'!F166</f>
        <v>0</v>
      </c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46"/>
      <c r="W166"/>
    </row>
    <row r="167" spans="1:23" ht="30.5" customHeight="1" x14ac:dyDescent="0.35">
      <c r="A167" s="102">
        <f>'[1]S2 Maquette'!B167</f>
        <v>0</v>
      </c>
      <c r="B167" s="102">
        <f>'[1]S2 Maquette'!C167</f>
        <v>0</v>
      </c>
      <c r="C167" s="43">
        <f>'[1]S2 Maquette'!F167</f>
        <v>0</v>
      </c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46"/>
      <c r="W167"/>
    </row>
    <row r="168" spans="1:23" ht="30.5" customHeight="1" x14ac:dyDescent="0.35">
      <c r="A168" s="102">
        <f>'[1]S2 Maquette'!B168</f>
        <v>0</v>
      </c>
      <c r="B168" s="102">
        <f>'[1]S2 Maquette'!C168</f>
        <v>0</v>
      </c>
      <c r="C168" s="43">
        <f>'[1]S2 Maquette'!F168</f>
        <v>0</v>
      </c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46"/>
      <c r="W168"/>
    </row>
    <row r="169" spans="1:23" ht="30.5" customHeight="1" x14ac:dyDescent="0.35">
      <c r="A169" s="102">
        <f>'[1]S2 Maquette'!B169</f>
        <v>0</v>
      </c>
      <c r="B169" s="102">
        <f>'[1]S2 Maquette'!C169</f>
        <v>0</v>
      </c>
      <c r="C169" s="43">
        <f>'[1]S2 Maquette'!F169</f>
        <v>0</v>
      </c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46"/>
      <c r="W169"/>
    </row>
    <row r="170" spans="1:23" ht="30.5" customHeight="1" x14ac:dyDescent="0.35">
      <c r="A170" s="102">
        <f>'[1]S2 Maquette'!B170</f>
        <v>0</v>
      </c>
      <c r="B170" s="102">
        <f>'[1]S2 Maquette'!C170</f>
        <v>0</v>
      </c>
      <c r="C170" s="43">
        <f>'[1]S2 Maquette'!F170</f>
        <v>0</v>
      </c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46"/>
      <c r="W170"/>
    </row>
    <row r="171" spans="1:23" ht="30.5" customHeight="1" x14ac:dyDescent="0.35">
      <c r="A171" s="102">
        <f>'[1]S2 Maquette'!B171</f>
        <v>0</v>
      </c>
      <c r="B171" s="102">
        <f>'[1]S2 Maquette'!C171</f>
        <v>0</v>
      </c>
      <c r="C171" s="43">
        <f>'[1]S2 Maquette'!F171</f>
        <v>0</v>
      </c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46"/>
      <c r="W171"/>
    </row>
    <row r="172" spans="1:23" ht="30.5" customHeight="1" x14ac:dyDescent="0.35">
      <c r="A172" s="102">
        <f>'[1]S2 Maquette'!B172</f>
        <v>0</v>
      </c>
      <c r="B172" s="102">
        <f>'[1]S2 Maquette'!C172</f>
        <v>0</v>
      </c>
      <c r="C172" s="43">
        <f>'[1]S2 Maquette'!F172</f>
        <v>0</v>
      </c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46"/>
      <c r="W172"/>
    </row>
    <row r="173" spans="1:23" ht="30.5" customHeight="1" x14ac:dyDescent="0.35">
      <c r="A173" s="102">
        <f>'[1]S2 Maquette'!B173</f>
        <v>0</v>
      </c>
      <c r="B173" s="102">
        <f>'[1]S2 Maquette'!C173</f>
        <v>0</v>
      </c>
      <c r="C173" s="43">
        <f>'[1]S2 Maquette'!F173</f>
        <v>0</v>
      </c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46"/>
      <c r="W173"/>
    </row>
    <row r="174" spans="1:23" ht="30.5" customHeight="1" x14ac:dyDescent="0.35">
      <c r="A174" s="102">
        <f>'[1]S2 Maquette'!B174</f>
        <v>0</v>
      </c>
      <c r="B174" s="102">
        <f>'[1]S2 Maquette'!C174</f>
        <v>0</v>
      </c>
      <c r="C174" s="43">
        <f>'[1]S2 Maquette'!F174</f>
        <v>0</v>
      </c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  <c r="S174" s="101"/>
      <c r="T174" s="46"/>
      <c r="W174"/>
    </row>
    <row r="175" spans="1:23" ht="30.5" customHeight="1" x14ac:dyDescent="0.35">
      <c r="A175" s="102">
        <f>'[1]S2 Maquette'!B175</f>
        <v>0</v>
      </c>
      <c r="B175" s="102">
        <f>'[1]S2 Maquette'!C175</f>
        <v>0</v>
      </c>
      <c r="C175" s="43">
        <f>'[1]S2 Maquette'!F175</f>
        <v>0</v>
      </c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  <c r="S175" s="101"/>
      <c r="T175" s="46"/>
      <c r="W175"/>
    </row>
    <row r="176" spans="1:23" ht="30.5" customHeight="1" x14ac:dyDescent="0.35">
      <c r="A176" s="102">
        <f>'[1]S2 Maquette'!B176</f>
        <v>0</v>
      </c>
      <c r="B176" s="102">
        <f>'[1]S2 Maquette'!C176</f>
        <v>0</v>
      </c>
      <c r="C176" s="43">
        <f>'[1]S2 Maquette'!F176</f>
        <v>0</v>
      </c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  <c r="S176" s="101"/>
      <c r="T176" s="46"/>
      <c r="W176"/>
    </row>
    <row r="177" spans="1:23" ht="30.5" customHeight="1" x14ac:dyDescent="0.35">
      <c r="A177" s="102">
        <f>'[1]S2 Maquette'!B177</f>
        <v>0</v>
      </c>
      <c r="B177" s="102">
        <f>'[1]S2 Maquette'!C177</f>
        <v>0</v>
      </c>
      <c r="C177" s="43">
        <f>'[1]S2 Maquette'!F177</f>
        <v>0</v>
      </c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  <c r="S177" s="101"/>
      <c r="T177" s="46"/>
      <c r="W177"/>
    </row>
    <row r="178" spans="1:23" ht="30.5" customHeight="1" x14ac:dyDescent="0.35">
      <c r="A178" s="102">
        <f>'[1]S2 Maquette'!B178</f>
        <v>0</v>
      </c>
      <c r="B178" s="102">
        <f>'[1]S2 Maquette'!C178</f>
        <v>0</v>
      </c>
      <c r="C178" s="43">
        <f>'[1]S2 Maquette'!F178</f>
        <v>0</v>
      </c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  <c r="S178" s="101"/>
      <c r="T178" s="46"/>
      <c r="W178"/>
    </row>
    <row r="179" spans="1:23" ht="30.5" customHeight="1" x14ac:dyDescent="0.35">
      <c r="A179" s="102">
        <f>'[1]S2 Maquette'!B179</f>
        <v>0</v>
      </c>
      <c r="B179" s="102">
        <f>'[1]S2 Maquette'!C179</f>
        <v>0</v>
      </c>
      <c r="C179" s="43">
        <f>'[1]S2 Maquette'!F179</f>
        <v>0</v>
      </c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  <c r="S179" s="101"/>
      <c r="T179" s="46"/>
      <c r="W179"/>
    </row>
    <row r="180" spans="1:23" ht="30.5" customHeight="1" x14ac:dyDescent="0.35">
      <c r="A180" s="102">
        <f>'[1]S2 Maquette'!B180</f>
        <v>0</v>
      </c>
      <c r="B180" s="102">
        <f>'[1]S2 Maquette'!C180</f>
        <v>0</v>
      </c>
      <c r="C180" s="43">
        <f>'[1]S2 Maquette'!F180</f>
        <v>0</v>
      </c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  <c r="S180" s="101"/>
      <c r="T180" s="46"/>
      <c r="W180"/>
    </row>
    <row r="181" spans="1:23" ht="30.5" customHeight="1" x14ac:dyDescent="0.35">
      <c r="A181" s="102">
        <f>'[1]S2 Maquette'!B181</f>
        <v>0</v>
      </c>
      <c r="B181" s="102">
        <f>'[1]S2 Maquette'!C181</f>
        <v>0</v>
      </c>
      <c r="C181" s="43">
        <f>'[1]S2 Maquette'!F181</f>
        <v>0</v>
      </c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46"/>
      <c r="W181"/>
    </row>
    <row r="182" spans="1:23" ht="30.5" customHeight="1" x14ac:dyDescent="0.35">
      <c r="A182" s="102">
        <f>'[1]S2 Maquette'!B182</f>
        <v>0</v>
      </c>
      <c r="B182" s="102">
        <f>'[1]S2 Maquette'!C182</f>
        <v>0</v>
      </c>
      <c r="C182" s="43">
        <f>'[1]S2 Maquette'!F182</f>
        <v>0</v>
      </c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46"/>
      <c r="W182"/>
    </row>
    <row r="183" spans="1:23" ht="30.5" customHeight="1" x14ac:dyDescent="0.35">
      <c r="A183" s="102">
        <f>'[1]S2 Maquette'!B183</f>
        <v>0</v>
      </c>
      <c r="B183" s="102">
        <f>'[1]S2 Maquette'!C183</f>
        <v>0</v>
      </c>
      <c r="C183" s="43">
        <f>'[1]S2 Maquette'!F183</f>
        <v>0</v>
      </c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46"/>
      <c r="W183"/>
    </row>
    <row r="184" spans="1:23" ht="30.5" customHeight="1" x14ac:dyDescent="0.35">
      <c r="A184" s="102">
        <f>'[1]S2 Maquette'!B184</f>
        <v>0</v>
      </c>
      <c r="B184" s="102">
        <f>'[1]S2 Maquette'!C184</f>
        <v>0</v>
      </c>
      <c r="C184" s="43">
        <f>'[1]S2 Maquette'!F184</f>
        <v>0</v>
      </c>
      <c r="D184" s="101"/>
      <c r="E184" s="101"/>
      <c r="F184" s="101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101"/>
      <c r="S184" s="101"/>
      <c r="T184" s="46"/>
      <c r="W184"/>
    </row>
    <row r="185" spans="1:23" ht="30.5" customHeight="1" x14ac:dyDescent="0.35">
      <c r="A185" s="102">
        <f>'[1]S2 Maquette'!B185</f>
        <v>0</v>
      </c>
      <c r="B185" s="102">
        <f>'[1]S2 Maquette'!C185</f>
        <v>0</v>
      </c>
      <c r="C185" s="43">
        <f>'[1]S2 Maquette'!F185</f>
        <v>0</v>
      </c>
      <c r="D185" s="101"/>
      <c r="E185" s="101"/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01"/>
      <c r="S185" s="101"/>
      <c r="T185" s="46"/>
      <c r="W185"/>
    </row>
    <row r="186" spans="1:23" ht="30.5" customHeight="1" x14ac:dyDescent="0.35">
      <c r="A186" s="102">
        <f>'[1]S2 Maquette'!B186</f>
        <v>0</v>
      </c>
      <c r="B186" s="102">
        <f>'[1]S2 Maquette'!C186</f>
        <v>0</v>
      </c>
      <c r="C186" s="43">
        <f>'[1]S2 Maquette'!F186</f>
        <v>0</v>
      </c>
      <c r="D186" s="101"/>
      <c r="E186" s="101"/>
      <c r="F186" s="101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  <c r="S186" s="101"/>
      <c r="T186" s="46"/>
      <c r="W186"/>
    </row>
    <row r="187" spans="1:23" ht="30.5" customHeight="1" x14ac:dyDescent="0.35">
      <c r="A187" s="102">
        <f>'[1]S2 Maquette'!B187</f>
        <v>0</v>
      </c>
      <c r="B187" s="102">
        <f>'[1]S2 Maquette'!C187</f>
        <v>0</v>
      </c>
      <c r="C187" s="43">
        <f>'[1]S2 Maquette'!F187</f>
        <v>0</v>
      </c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  <c r="S187" s="101"/>
      <c r="T187" s="46"/>
      <c r="W187"/>
    </row>
    <row r="188" spans="1:23" ht="30.5" customHeight="1" x14ac:dyDescent="0.35">
      <c r="A188" s="102">
        <f>'[1]S2 Maquette'!B188</f>
        <v>0</v>
      </c>
      <c r="B188" s="102">
        <f>'[1]S2 Maquette'!C188</f>
        <v>0</v>
      </c>
      <c r="C188" s="43">
        <f>'[1]S2 Maquette'!F188</f>
        <v>0</v>
      </c>
      <c r="D188" s="101"/>
      <c r="E188" s="101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  <c r="S188" s="101"/>
      <c r="T188" s="46"/>
      <c r="W188"/>
    </row>
    <row r="189" spans="1:23" ht="30.5" customHeight="1" x14ac:dyDescent="0.35">
      <c r="A189" s="102">
        <f>'[1]S2 Maquette'!B189</f>
        <v>0</v>
      </c>
      <c r="B189" s="102">
        <f>'[1]S2 Maquette'!C189</f>
        <v>0</v>
      </c>
      <c r="C189" s="43">
        <f>'[1]S2 Maquette'!F189</f>
        <v>0</v>
      </c>
      <c r="D189" s="101"/>
      <c r="E189" s="101"/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101"/>
      <c r="S189" s="101"/>
      <c r="T189" s="46"/>
      <c r="W189"/>
    </row>
    <row r="190" spans="1:23" ht="30.5" customHeight="1" x14ac:dyDescent="0.35">
      <c r="A190" s="102">
        <f>'[1]S2 Maquette'!B190</f>
        <v>0</v>
      </c>
      <c r="B190" s="102">
        <f>'[1]S2 Maquette'!C190</f>
        <v>0</v>
      </c>
      <c r="C190" s="43">
        <f>'[1]S2 Maquette'!F190</f>
        <v>0</v>
      </c>
      <c r="D190" s="101"/>
      <c r="E190" s="101"/>
      <c r="F190" s="101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101"/>
      <c r="S190" s="101"/>
      <c r="T190" s="46"/>
      <c r="W190"/>
    </row>
    <row r="191" spans="1:23" ht="30.5" customHeight="1" x14ac:dyDescent="0.35">
      <c r="A191" s="102">
        <f>'[1]S2 Maquette'!B191</f>
        <v>0</v>
      </c>
      <c r="B191" s="102">
        <f>'[1]S2 Maquette'!C191</f>
        <v>0</v>
      </c>
      <c r="C191" s="43">
        <f>'[1]S2 Maquette'!F191</f>
        <v>0</v>
      </c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46"/>
      <c r="W191"/>
    </row>
    <row r="192" spans="1:23" ht="30.5" customHeight="1" x14ac:dyDescent="0.35">
      <c r="A192" s="102">
        <f>'[1]S2 Maquette'!B192</f>
        <v>0</v>
      </c>
      <c r="B192" s="102">
        <f>'[1]S2 Maquette'!C192</f>
        <v>0</v>
      </c>
      <c r="C192" s="43">
        <f>'[1]S2 Maquette'!F192</f>
        <v>0</v>
      </c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46"/>
      <c r="W192"/>
    </row>
    <row r="193" spans="1:23" ht="30.5" customHeight="1" x14ac:dyDescent="0.35">
      <c r="A193" s="102">
        <f>'[1]S2 Maquette'!B193</f>
        <v>0</v>
      </c>
      <c r="B193" s="102">
        <f>'[1]S2 Maquette'!C193</f>
        <v>0</v>
      </c>
      <c r="C193" s="43">
        <f>'[1]S2 Maquette'!F193</f>
        <v>0</v>
      </c>
      <c r="D193" s="101"/>
      <c r="E193" s="101"/>
      <c r="F193" s="101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01"/>
      <c r="S193" s="101"/>
      <c r="T193" s="46"/>
      <c r="W193"/>
    </row>
    <row r="194" spans="1:23" ht="30.5" customHeight="1" x14ac:dyDescent="0.35">
      <c r="A194" s="102">
        <f>'[1]S2 Maquette'!B194</f>
        <v>0</v>
      </c>
      <c r="B194" s="102">
        <f>'[1]S2 Maquette'!C194</f>
        <v>0</v>
      </c>
      <c r="C194" s="43">
        <f>'[1]S2 Maquette'!F194</f>
        <v>0</v>
      </c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  <c r="S194" s="101"/>
      <c r="T194" s="46"/>
      <c r="W194"/>
    </row>
    <row r="195" spans="1:23" ht="30.5" customHeight="1" x14ac:dyDescent="0.35">
      <c r="A195" s="102">
        <f>'[1]S2 Maquette'!B195</f>
        <v>0</v>
      </c>
      <c r="B195" s="102">
        <f>'[1]S2 Maquette'!C195</f>
        <v>0</v>
      </c>
      <c r="C195" s="43">
        <f>'[1]S2 Maquette'!F195</f>
        <v>0</v>
      </c>
      <c r="D195" s="101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01"/>
      <c r="S195" s="101"/>
      <c r="T195" s="46"/>
      <c r="W195"/>
    </row>
    <row r="196" spans="1:23" ht="30.5" customHeight="1" x14ac:dyDescent="0.35">
      <c r="A196" s="102">
        <f>'[1]S2 Maquette'!B196</f>
        <v>0</v>
      </c>
      <c r="B196" s="102">
        <f>'[1]S2 Maquette'!C196</f>
        <v>0</v>
      </c>
      <c r="C196" s="43">
        <f>'[1]S2 Maquette'!F196</f>
        <v>0</v>
      </c>
      <c r="D196" s="101"/>
      <c r="E196" s="101"/>
      <c r="F196" s="101"/>
      <c r="G196" s="101"/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101"/>
      <c r="S196" s="101"/>
      <c r="T196" s="46"/>
      <c r="W196"/>
    </row>
    <row r="197" spans="1:23" ht="30.5" customHeight="1" x14ac:dyDescent="0.35">
      <c r="A197" s="102">
        <f>'[1]S2 Maquette'!B197</f>
        <v>0</v>
      </c>
      <c r="B197" s="102">
        <f>'[1]S2 Maquette'!C197</f>
        <v>0</v>
      </c>
      <c r="C197" s="43">
        <f>'[1]S2 Maquette'!F197</f>
        <v>0</v>
      </c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46"/>
      <c r="W197"/>
    </row>
    <row r="198" spans="1:23" ht="30.5" customHeight="1" x14ac:dyDescent="0.35">
      <c r="A198" s="102">
        <f>'[1]S2 Maquette'!B198</f>
        <v>0</v>
      </c>
      <c r="B198" s="102">
        <f>'[1]S2 Maquette'!C198</f>
        <v>0</v>
      </c>
      <c r="C198" s="43">
        <f>'[1]S2 Maquette'!F198</f>
        <v>0</v>
      </c>
      <c r="D198" s="101"/>
      <c r="E198" s="101"/>
      <c r="F198" s="101"/>
      <c r="G198" s="101"/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101"/>
      <c r="S198" s="101"/>
      <c r="T198" s="46"/>
      <c r="W198"/>
    </row>
    <row r="199" spans="1:23" ht="30.5" customHeight="1" x14ac:dyDescent="0.35">
      <c r="A199" s="102">
        <f>'[1]S2 Maquette'!B199</f>
        <v>0</v>
      </c>
      <c r="B199" s="102">
        <f>'[1]S2 Maquette'!C199</f>
        <v>0</v>
      </c>
      <c r="C199" s="43">
        <f>'[1]S2 Maquette'!F199</f>
        <v>0</v>
      </c>
      <c r="D199" s="101"/>
      <c r="E199" s="101"/>
      <c r="F199" s="101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101"/>
      <c r="S199" s="101"/>
      <c r="T199" s="46"/>
      <c r="W199"/>
    </row>
    <row r="200" spans="1:23" ht="30.5" customHeight="1" x14ac:dyDescent="0.35">
      <c r="A200" s="102">
        <f>'[1]S2 Maquette'!B200</f>
        <v>0</v>
      </c>
      <c r="B200" s="102">
        <f>'[1]S2 Maquette'!C200</f>
        <v>0</v>
      </c>
      <c r="C200" s="43">
        <f>'[1]S2 Maquette'!F200</f>
        <v>0</v>
      </c>
      <c r="D200" s="101"/>
      <c r="E200" s="101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101"/>
      <c r="S200" s="101"/>
      <c r="T200" s="46"/>
      <c r="W200"/>
    </row>
    <row r="201" spans="1:23" ht="30.5" customHeight="1" x14ac:dyDescent="0.35">
      <c r="A201" s="102">
        <f>'[1]S2 Maquette'!B201</f>
        <v>0</v>
      </c>
      <c r="B201" s="102">
        <f>'[1]S2 Maquette'!C201</f>
        <v>0</v>
      </c>
      <c r="C201" s="43">
        <f>'[1]S2 Maquette'!F201</f>
        <v>0</v>
      </c>
      <c r="D201" s="101"/>
      <c r="E201" s="101"/>
      <c r="F201" s="101"/>
      <c r="G201" s="101"/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101"/>
      <c r="S201" s="101"/>
      <c r="T201" s="46"/>
      <c r="W201"/>
    </row>
    <row r="202" spans="1:23" ht="30.5" customHeight="1" x14ac:dyDescent="0.35">
      <c r="A202" s="102">
        <f>'[1]S2 Maquette'!B202</f>
        <v>0</v>
      </c>
      <c r="B202" s="102">
        <f>'[1]S2 Maquette'!C202</f>
        <v>0</v>
      </c>
      <c r="C202" s="43">
        <f>'[1]S2 Maquette'!F202</f>
        <v>0</v>
      </c>
      <c r="D202" s="101"/>
      <c r="E202" s="101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101"/>
      <c r="S202" s="101"/>
      <c r="T202" s="46"/>
      <c r="W202"/>
    </row>
    <row r="203" spans="1:23" ht="30.5" customHeight="1" x14ac:dyDescent="0.35">
      <c r="A203" s="102">
        <f>'[1]S2 Maquette'!B203</f>
        <v>0</v>
      </c>
      <c r="B203" s="102">
        <f>'[1]S2 Maquette'!C203</f>
        <v>0</v>
      </c>
      <c r="C203" s="43">
        <f>'[1]S2 Maquette'!F203</f>
        <v>0</v>
      </c>
      <c r="D203" s="101"/>
      <c r="E203" s="101"/>
      <c r="F203" s="101"/>
      <c r="G203" s="101"/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101"/>
      <c r="S203" s="101"/>
      <c r="T203" s="46"/>
      <c r="W203"/>
    </row>
    <row r="204" spans="1:23" ht="30.5" customHeight="1" x14ac:dyDescent="0.35">
      <c r="A204" s="102">
        <f>'[1]S2 Maquette'!B204</f>
        <v>0</v>
      </c>
      <c r="B204" s="102">
        <f>'[1]S2 Maquette'!C204</f>
        <v>0</v>
      </c>
      <c r="C204" s="43">
        <f>'[1]S2 Maquette'!F204</f>
        <v>0</v>
      </c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46"/>
      <c r="W204"/>
    </row>
    <row r="205" spans="1:23" ht="30.5" customHeight="1" x14ac:dyDescent="0.35">
      <c r="A205" s="102">
        <f>'[1]S2 Maquette'!B205</f>
        <v>0</v>
      </c>
      <c r="B205" s="102">
        <f>'[1]S2 Maquette'!C205</f>
        <v>0</v>
      </c>
      <c r="C205" s="43">
        <f>'[1]S2 Maquette'!F205</f>
        <v>0</v>
      </c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46"/>
      <c r="W205"/>
    </row>
    <row r="206" spans="1:23" ht="30.5" customHeight="1" x14ac:dyDescent="0.35">
      <c r="A206" s="102">
        <f>'[1]S2 Maquette'!B206</f>
        <v>0</v>
      </c>
      <c r="B206" s="102">
        <f>'[1]S2 Maquette'!C206</f>
        <v>0</v>
      </c>
      <c r="C206" s="43">
        <f>'[1]S2 Maquette'!F206</f>
        <v>0</v>
      </c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46"/>
      <c r="W206"/>
    </row>
    <row r="207" spans="1:23" ht="30.5" customHeight="1" x14ac:dyDescent="0.35">
      <c r="A207" s="102">
        <f>'[1]S2 Maquette'!B207</f>
        <v>0</v>
      </c>
      <c r="B207" s="102">
        <f>'[1]S2 Maquette'!C207</f>
        <v>0</v>
      </c>
      <c r="C207" s="43">
        <f>'[1]S2 Maquette'!F207</f>
        <v>0</v>
      </c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46"/>
      <c r="W207"/>
    </row>
    <row r="208" spans="1:23" ht="30.5" customHeight="1" x14ac:dyDescent="0.35">
      <c r="A208" s="102">
        <f>'[1]S2 Maquette'!B208</f>
        <v>0</v>
      </c>
      <c r="B208" s="102">
        <f>'[1]S2 Maquette'!C208</f>
        <v>0</v>
      </c>
      <c r="C208" s="43">
        <f>'[1]S2 Maquette'!F208</f>
        <v>0</v>
      </c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  <c r="S208" s="101"/>
      <c r="T208" s="46"/>
      <c r="W208"/>
    </row>
    <row r="209" spans="1:23" ht="30.5" customHeight="1" x14ac:dyDescent="0.35">
      <c r="A209" s="102">
        <f>'[1]S2 Maquette'!B209</f>
        <v>0</v>
      </c>
      <c r="B209" s="102">
        <f>'[1]S2 Maquette'!C209</f>
        <v>0</v>
      </c>
      <c r="C209" s="43">
        <f>'[1]S2 Maquette'!F209</f>
        <v>0</v>
      </c>
      <c r="D209" s="101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101"/>
      <c r="S209" s="101"/>
      <c r="T209" s="46"/>
      <c r="W209"/>
    </row>
    <row r="210" spans="1:23" ht="30.5" customHeight="1" x14ac:dyDescent="0.35">
      <c r="A210" s="102">
        <f>'[1]S2 Maquette'!B210</f>
        <v>0</v>
      </c>
      <c r="B210" s="102">
        <f>'[1]S2 Maquette'!C210</f>
        <v>0</v>
      </c>
      <c r="C210" s="43">
        <f>'[1]S2 Maquette'!F210</f>
        <v>0</v>
      </c>
      <c r="D210" s="101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101"/>
      <c r="S210" s="101"/>
      <c r="T210" s="46"/>
      <c r="W210"/>
    </row>
    <row r="211" spans="1:23" ht="30.5" customHeight="1" x14ac:dyDescent="0.35">
      <c r="A211" s="102">
        <f>'[1]S2 Maquette'!B211</f>
        <v>0</v>
      </c>
      <c r="B211" s="102">
        <f>'[1]S2 Maquette'!C211</f>
        <v>0</v>
      </c>
      <c r="C211" s="43">
        <f>'[1]S2 Maquette'!F211</f>
        <v>0</v>
      </c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46"/>
      <c r="W211"/>
    </row>
    <row r="212" spans="1:23" ht="30.5" customHeight="1" x14ac:dyDescent="0.35">
      <c r="A212" s="102">
        <f>'[1]S2 Maquette'!B212</f>
        <v>0</v>
      </c>
      <c r="B212" s="102">
        <f>'[1]S2 Maquette'!C212</f>
        <v>0</v>
      </c>
      <c r="C212" s="43">
        <f>'[1]S2 Maquette'!F212</f>
        <v>0</v>
      </c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  <c r="T212" s="46"/>
      <c r="W212"/>
    </row>
    <row r="213" spans="1:23" ht="30.5" customHeight="1" x14ac:dyDescent="0.35">
      <c r="A213" s="102">
        <f>'[1]S2 Maquette'!B213</f>
        <v>0</v>
      </c>
      <c r="B213" s="102">
        <f>'[1]S2 Maquette'!C213</f>
        <v>0</v>
      </c>
      <c r="C213" s="43">
        <f>'[1]S2 Maquette'!F213</f>
        <v>0</v>
      </c>
      <c r="D213" s="101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46"/>
      <c r="W213"/>
    </row>
    <row r="214" spans="1:23" ht="30.5" customHeight="1" x14ac:dyDescent="0.35">
      <c r="A214" s="102">
        <f>'[1]S2 Maquette'!B214</f>
        <v>0</v>
      </c>
      <c r="B214" s="102">
        <f>'[1]S2 Maquette'!C214</f>
        <v>0</v>
      </c>
      <c r="C214" s="43">
        <f>'[1]S2 Maquette'!F214</f>
        <v>0</v>
      </c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  <c r="S214" s="101"/>
      <c r="T214" s="46"/>
      <c r="W214"/>
    </row>
    <row r="215" spans="1:23" ht="30.5" customHeight="1" x14ac:dyDescent="0.35">
      <c r="A215" s="102">
        <f>'[1]S2 Maquette'!B215</f>
        <v>0</v>
      </c>
      <c r="B215" s="102">
        <f>'[1]S2 Maquette'!C215</f>
        <v>0</v>
      </c>
      <c r="C215" s="43">
        <f>'[1]S2 Maquette'!F215</f>
        <v>0</v>
      </c>
      <c r="D215" s="101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1"/>
      <c r="T215" s="46"/>
      <c r="W215"/>
    </row>
    <row r="216" spans="1:23" ht="30.5" customHeight="1" x14ac:dyDescent="0.35">
      <c r="A216" s="102">
        <f>'[1]S2 Maquette'!B216</f>
        <v>0</v>
      </c>
      <c r="B216" s="102">
        <f>'[1]S2 Maquette'!C216</f>
        <v>0</v>
      </c>
      <c r="C216" s="43">
        <f>'[1]S2 Maquette'!F216</f>
        <v>0</v>
      </c>
      <c r="D216" s="101"/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101"/>
      <c r="S216" s="101"/>
      <c r="T216" s="46"/>
      <c r="W216"/>
    </row>
    <row r="217" spans="1:23" ht="30.5" customHeight="1" x14ac:dyDescent="0.35">
      <c r="A217" s="102">
        <f>'[1]S2 Maquette'!B217</f>
        <v>0</v>
      </c>
      <c r="B217" s="102">
        <f>'[1]S2 Maquette'!C217</f>
        <v>0</v>
      </c>
      <c r="C217" s="43">
        <f>'[1]S2 Maquette'!F217</f>
        <v>0</v>
      </c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46"/>
      <c r="W217"/>
    </row>
    <row r="218" spans="1:23" ht="30.5" customHeight="1" x14ac:dyDescent="0.35">
      <c r="A218" s="102">
        <f>'[1]S2 Maquette'!B218</f>
        <v>0</v>
      </c>
      <c r="B218" s="102">
        <f>'[1]S2 Maquette'!C218</f>
        <v>0</v>
      </c>
      <c r="C218" s="43">
        <f>'[1]S2 Maquette'!F218</f>
        <v>0</v>
      </c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46"/>
      <c r="W218"/>
    </row>
    <row r="219" spans="1:23" ht="30.5" customHeight="1" x14ac:dyDescent="0.35">
      <c r="A219" s="102">
        <f>'[1]S2 Maquette'!B219</f>
        <v>0</v>
      </c>
      <c r="B219" s="102">
        <f>'[1]S2 Maquette'!C219</f>
        <v>0</v>
      </c>
      <c r="C219" s="43">
        <f>'[1]S2 Maquette'!F219</f>
        <v>0</v>
      </c>
      <c r="D219" s="101"/>
      <c r="E219" s="101"/>
      <c r="F219" s="101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101"/>
      <c r="S219" s="101"/>
      <c r="T219" s="46"/>
      <c r="W219"/>
    </row>
    <row r="220" spans="1:23" ht="30.5" customHeight="1" x14ac:dyDescent="0.35">
      <c r="A220" s="102">
        <f>'[1]S2 Maquette'!B220</f>
        <v>0</v>
      </c>
      <c r="B220" s="102">
        <f>'[1]S2 Maquette'!C220</f>
        <v>0</v>
      </c>
      <c r="C220" s="43">
        <f>'[1]S2 Maquette'!F220</f>
        <v>0</v>
      </c>
      <c r="D220" s="101"/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101"/>
      <c r="S220" s="101"/>
      <c r="T220" s="46"/>
      <c r="W220"/>
    </row>
    <row r="221" spans="1:23" ht="30.5" customHeight="1" x14ac:dyDescent="0.35">
      <c r="A221" s="102">
        <f>'[1]S2 Maquette'!B221</f>
        <v>0</v>
      </c>
      <c r="B221" s="102">
        <f>'[1]S2 Maquette'!C221</f>
        <v>0</v>
      </c>
      <c r="C221" s="43">
        <f>'[1]S2 Maquette'!F221</f>
        <v>0</v>
      </c>
      <c r="D221" s="101"/>
      <c r="E221" s="101"/>
      <c r="F221" s="101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101"/>
      <c r="S221" s="101"/>
      <c r="T221" s="46"/>
      <c r="W221"/>
    </row>
    <row r="222" spans="1:23" ht="30.5" customHeight="1" x14ac:dyDescent="0.35">
      <c r="A222" s="102">
        <f>'[1]S2 Maquette'!B222</f>
        <v>0</v>
      </c>
      <c r="B222" s="102">
        <f>'[1]S2 Maquette'!C222</f>
        <v>0</v>
      </c>
      <c r="C222" s="43">
        <f>'[1]S2 Maquette'!F222</f>
        <v>0</v>
      </c>
      <c r="D222" s="101"/>
      <c r="E222" s="101"/>
      <c r="F222" s="101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101"/>
      <c r="S222" s="101"/>
      <c r="T222" s="46"/>
      <c r="W222"/>
    </row>
    <row r="223" spans="1:23" ht="30.5" customHeight="1" x14ac:dyDescent="0.35">
      <c r="A223" s="102">
        <f>'[1]S2 Maquette'!B223</f>
        <v>0</v>
      </c>
      <c r="B223" s="102">
        <f>'[1]S2 Maquette'!C223</f>
        <v>0</v>
      </c>
      <c r="C223" s="43">
        <f>'[1]S2 Maquette'!F223</f>
        <v>0</v>
      </c>
      <c r="D223" s="101"/>
      <c r="E223" s="101"/>
      <c r="F223" s="101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101"/>
      <c r="S223" s="101"/>
      <c r="T223" s="46"/>
      <c r="W223"/>
    </row>
    <row r="224" spans="1:23" ht="30.5" customHeight="1" x14ac:dyDescent="0.35">
      <c r="A224" s="102">
        <f>'[1]S2 Maquette'!B224</f>
        <v>0</v>
      </c>
      <c r="B224" s="102">
        <f>'[1]S2 Maquette'!C224</f>
        <v>0</v>
      </c>
      <c r="C224" s="43">
        <f>'[1]S2 Maquette'!F224</f>
        <v>0</v>
      </c>
      <c r="D224" s="101"/>
      <c r="E224" s="101"/>
      <c r="F224" s="101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1"/>
      <c r="R224" s="101"/>
      <c r="S224" s="101"/>
      <c r="T224" s="46"/>
      <c r="W224"/>
    </row>
    <row r="225" spans="1:23" ht="30.5" customHeight="1" x14ac:dyDescent="0.35">
      <c r="A225" s="102">
        <f>'[1]S2 Maquette'!B225</f>
        <v>0</v>
      </c>
      <c r="B225" s="102">
        <f>'[1]S2 Maquette'!C225</f>
        <v>0</v>
      </c>
      <c r="C225" s="43">
        <f>'[1]S2 Maquette'!F225</f>
        <v>0</v>
      </c>
      <c r="D225" s="101"/>
      <c r="E225" s="101"/>
      <c r="F225" s="101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101"/>
      <c r="S225" s="101"/>
      <c r="T225" s="46"/>
      <c r="W225"/>
    </row>
    <row r="226" spans="1:23" ht="30.5" customHeight="1" x14ac:dyDescent="0.35">
      <c r="A226" s="102">
        <f>'[1]S2 Maquette'!B226</f>
        <v>0</v>
      </c>
      <c r="B226" s="102">
        <f>'[1]S2 Maquette'!C226</f>
        <v>0</v>
      </c>
      <c r="C226" s="43">
        <f>'[1]S2 Maquette'!F226</f>
        <v>0</v>
      </c>
      <c r="D226" s="101"/>
      <c r="E226" s="101"/>
      <c r="F226" s="101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101"/>
      <c r="S226" s="101"/>
      <c r="T226" s="46"/>
      <c r="W226"/>
    </row>
    <row r="227" spans="1:23" ht="30.5" customHeight="1" x14ac:dyDescent="0.35">
      <c r="A227" s="102">
        <f>'[1]S2 Maquette'!B227</f>
        <v>0</v>
      </c>
      <c r="B227" s="102">
        <f>'[1]S2 Maquette'!C227</f>
        <v>0</v>
      </c>
      <c r="C227" s="43">
        <f>'[1]S2 Maquette'!F227</f>
        <v>0</v>
      </c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46"/>
      <c r="W227"/>
    </row>
    <row r="228" spans="1:23" ht="30.5" customHeight="1" x14ac:dyDescent="0.35">
      <c r="A228" s="102">
        <f>'[1]S2 Maquette'!B228</f>
        <v>0</v>
      </c>
      <c r="B228" s="102">
        <f>'[1]S2 Maquette'!C228</f>
        <v>0</v>
      </c>
      <c r="C228" s="43">
        <f>'[1]S2 Maquette'!F228</f>
        <v>0</v>
      </c>
      <c r="D228" s="101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101"/>
      <c r="S228" s="101"/>
      <c r="T228" s="46"/>
      <c r="W228"/>
    </row>
    <row r="229" spans="1:23" ht="30.5" customHeight="1" x14ac:dyDescent="0.35">
      <c r="A229" s="102">
        <f>'[1]S2 Maquette'!B229</f>
        <v>0</v>
      </c>
      <c r="B229" s="102">
        <f>'[1]S2 Maquette'!C229</f>
        <v>0</v>
      </c>
      <c r="C229" s="43">
        <f>'[1]S2 Maquette'!F229</f>
        <v>0</v>
      </c>
      <c r="D229" s="101"/>
      <c r="E229" s="101"/>
      <c r="F229" s="101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101"/>
      <c r="S229" s="101"/>
      <c r="T229" s="46"/>
      <c r="W229"/>
    </row>
    <row r="230" spans="1:23" ht="30.5" customHeight="1" x14ac:dyDescent="0.35">
      <c r="A230" s="102">
        <f>'[1]S2 Maquette'!B230</f>
        <v>0</v>
      </c>
      <c r="B230" s="102">
        <f>'[1]S2 Maquette'!C230</f>
        <v>0</v>
      </c>
      <c r="C230" s="43">
        <f>'[1]S2 Maquette'!F230</f>
        <v>0</v>
      </c>
      <c r="D230" s="101"/>
      <c r="E230" s="101"/>
      <c r="F230" s="101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101"/>
      <c r="S230" s="101"/>
      <c r="T230" s="46"/>
      <c r="W230"/>
    </row>
    <row r="231" spans="1:23" ht="30.5" customHeight="1" x14ac:dyDescent="0.35">
      <c r="A231" s="102">
        <f>'[1]S2 Maquette'!B231</f>
        <v>0</v>
      </c>
      <c r="B231" s="102">
        <f>'[1]S2 Maquette'!C231</f>
        <v>0</v>
      </c>
      <c r="C231" s="43">
        <f>'[1]S2 Maquette'!F231</f>
        <v>0</v>
      </c>
      <c r="D231" s="101"/>
      <c r="E231" s="101"/>
      <c r="F231" s="101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101"/>
      <c r="S231" s="101"/>
      <c r="T231" s="46"/>
      <c r="W231"/>
    </row>
    <row r="232" spans="1:23" ht="30.5" customHeight="1" x14ac:dyDescent="0.35">
      <c r="A232" s="102">
        <f>'[1]S2 Maquette'!B232</f>
        <v>0</v>
      </c>
      <c r="B232" s="102">
        <f>'[1]S2 Maquette'!C232</f>
        <v>0</v>
      </c>
      <c r="C232" s="43">
        <f>'[1]S2 Maquette'!F232</f>
        <v>0</v>
      </c>
      <c r="D232" s="101"/>
      <c r="E232" s="101"/>
      <c r="F232" s="101"/>
      <c r="G232" s="101"/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101"/>
      <c r="S232" s="101"/>
      <c r="T232" s="46"/>
      <c r="W232"/>
    </row>
    <row r="233" spans="1:23" ht="30.5" customHeight="1" x14ac:dyDescent="0.35">
      <c r="A233" s="102">
        <f>'[1]S2 Maquette'!B233</f>
        <v>0</v>
      </c>
      <c r="B233" s="102">
        <f>'[1]S2 Maquette'!C233</f>
        <v>0</v>
      </c>
      <c r="C233" s="43">
        <f>'[1]S2 Maquette'!F233</f>
        <v>0</v>
      </c>
      <c r="D233" s="101"/>
      <c r="E233" s="101"/>
      <c r="F233" s="101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101"/>
      <c r="S233" s="101"/>
      <c r="T233" s="46"/>
      <c r="W233"/>
    </row>
    <row r="234" spans="1:23" ht="30.5" customHeight="1" x14ac:dyDescent="0.35">
      <c r="A234" s="102">
        <f>'[1]S2 Maquette'!B234</f>
        <v>0</v>
      </c>
      <c r="B234" s="102">
        <f>'[1]S2 Maquette'!C234</f>
        <v>0</v>
      </c>
      <c r="C234" s="43">
        <f>'[1]S2 Maquette'!F234</f>
        <v>0</v>
      </c>
      <c r="D234" s="101"/>
      <c r="E234" s="101"/>
      <c r="F234" s="101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101"/>
      <c r="S234" s="101"/>
      <c r="T234" s="46"/>
      <c r="W234"/>
    </row>
    <row r="235" spans="1:23" ht="30.5" customHeight="1" x14ac:dyDescent="0.35">
      <c r="A235" s="102">
        <f>'[1]S2 Maquette'!B235</f>
        <v>0</v>
      </c>
      <c r="B235" s="102">
        <f>'[1]S2 Maquette'!C235</f>
        <v>0</v>
      </c>
      <c r="C235" s="43">
        <f>'[1]S2 Maquette'!F235</f>
        <v>0</v>
      </c>
      <c r="D235" s="101"/>
      <c r="E235" s="101"/>
      <c r="F235" s="101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101"/>
      <c r="S235" s="101"/>
      <c r="T235" s="46"/>
      <c r="W235"/>
    </row>
    <row r="236" spans="1:23" ht="30.5" customHeight="1" x14ac:dyDescent="0.35">
      <c r="A236" s="102">
        <f>'[1]S2 Maquette'!B236</f>
        <v>0</v>
      </c>
      <c r="B236" s="102">
        <f>'[1]S2 Maquette'!C236</f>
        <v>0</v>
      </c>
      <c r="C236" s="43">
        <f>'[1]S2 Maquette'!F236</f>
        <v>0</v>
      </c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101"/>
      <c r="S236" s="101"/>
      <c r="T236" s="46"/>
      <c r="W236"/>
    </row>
    <row r="237" spans="1:23" ht="30.5" customHeight="1" x14ac:dyDescent="0.35">
      <c r="A237" s="102">
        <f>'[1]S2 Maquette'!B237</f>
        <v>0</v>
      </c>
      <c r="B237" s="102">
        <f>'[1]S2 Maquette'!C237</f>
        <v>0</v>
      </c>
      <c r="C237" s="43">
        <f>'[1]S2 Maquette'!F237</f>
        <v>0</v>
      </c>
      <c r="D237" s="101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101"/>
      <c r="S237" s="101"/>
      <c r="T237" s="46"/>
      <c r="W237"/>
    </row>
    <row r="238" spans="1:23" ht="30.5" customHeight="1" x14ac:dyDescent="0.35">
      <c r="A238" s="102">
        <f>'[1]S2 Maquette'!B238</f>
        <v>0</v>
      </c>
      <c r="B238" s="102">
        <f>'[1]S2 Maquette'!C238</f>
        <v>0</v>
      </c>
      <c r="C238" s="43">
        <f>'[1]S2 Maquette'!F238</f>
        <v>0</v>
      </c>
      <c r="D238" s="101"/>
      <c r="E238" s="101"/>
      <c r="F238" s="101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1"/>
      <c r="R238" s="101"/>
      <c r="S238" s="101"/>
      <c r="T238" s="46"/>
      <c r="W238"/>
    </row>
    <row r="239" spans="1:23" ht="30.5" customHeight="1" x14ac:dyDescent="0.35">
      <c r="A239" s="102">
        <f>'[1]S2 Maquette'!B239</f>
        <v>0</v>
      </c>
      <c r="B239" s="102">
        <f>'[1]S2 Maquette'!C239</f>
        <v>0</v>
      </c>
      <c r="C239" s="43">
        <f>'[1]S2 Maquette'!F239</f>
        <v>0</v>
      </c>
      <c r="D239" s="101"/>
      <c r="E239" s="101"/>
      <c r="F239" s="101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101"/>
      <c r="S239" s="101"/>
      <c r="T239" s="46"/>
      <c r="W239"/>
    </row>
    <row r="240" spans="1:23" ht="30.5" customHeight="1" x14ac:dyDescent="0.35">
      <c r="A240" s="102">
        <f>'[1]S2 Maquette'!B240</f>
        <v>0</v>
      </c>
      <c r="B240" s="102">
        <f>'[1]S2 Maquette'!C240</f>
        <v>0</v>
      </c>
      <c r="C240" s="43">
        <f>'[1]S2 Maquette'!F240</f>
        <v>0</v>
      </c>
      <c r="D240" s="101"/>
      <c r="E240" s="101"/>
      <c r="F240" s="101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1"/>
      <c r="R240" s="101"/>
      <c r="S240" s="101"/>
      <c r="T240" s="46"/>
      <c r="W240"/>
    </row>
    <row r="241" spans="1:23" ht="30.5" customHeight="1" x14ac:dyDescent="0.35">
      <c r="A241" s="102">
        <f>'[1]S2 Maquette'!B241</f>
        <v>0</v>
      </c>
      <c r="B241" s="102">
        <f>'[1]S2 Maquette'!C241</f>
        <v>0</v>
      </c>
      <c r="C241" s="43">
        <f>'[1]S2 Maquette'!F241</f>
        <v>0</v>
      </c>
      <c r="D241" s="101"/>
      <c r="E241" s="101"/>
      <c r="F241" s="101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1"/>
      <c r="R241" s="101"/>
      <c r="S241" s="101"/>
      <c r="T241" s="46"/>
      <c r="W241"/>
    </row>
    <row r="242" spans="1:23" ht="30.5" customHeight="1" x14ac:dyDescent="0.35">
      <c r="A242" s="102">
        <f>'[1]S2 Maquette'!B242</f>
        <v>0</v>
      </c>
      <c r="B242" s="102">
        <f>'[1]S2 Maquette'!C242</f>
        <v>0</v>
      </c>
      <c r="C242" s="43">
        <f>'[1]S2 Maquette'!F242</f>
        <v>0</v>
      </c>
      <c r="D242" s="101"/>
      <c r="E242" s="101"/>
      <c r="F242" s="101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1"/>
      <c r="R242" s="101"/>
      <c r="S242" s="101"/>
      <c r="T242" s="46"/>
      <c r="W242"/>
    </row>
    <row r="243" spans="1:23" ht="30.5" customHeight="1" x14ac:dyDescent="0.35">
      <c r="A243" s="102">
        <f>'[1]S2 Maquette'!B243</f>
        <v>0</v>
      </c>
      <c r="B243" s="102">
        <f>'[1]S2 Maquette'!C243</f>
        <v>0</v>
      </c>
      <c r="C243" s="43">
        <f>'[1]S2 Maquette'!F243</f>
        <v>0</v>
      </c>
      <c r="D243" s="101"/>
      <c r="E243" s="101"/>
      <c r="F243" s="101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1"/>
      <c r="R243" s="101"/>
      <c r="S243" s="101"/>
      <c r="T243" s="46"/>
      <c r="W243"/>
    </row>
    <row r="244" spans="1:23" ht="30.5" customHeight="1" x14ac:dyDescent="0.35">
      <c r="A244" s="102">
        <f>'[1]S2 Maquette'!B244</f>
        <v>0</v>
      </c>
      <c r="B244" s="102">
        <f>'[1]S2 Maquette'!C244</f>
        <v>0</v>
      </c>
      <c r="C244" s="43">
        <f>'[1]S2 Maquette'!F244</f>
        <v>0</v>
      </c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101"/>
      <c r="S244" s="101"/>
      <c r="T244" s="46"/>
      <c r="W244"/>
    </row>
    <row r="245" spans="1:23" ht="30.5" customHeight="1" x14ac:dyDescent="0.35">
      <c r="A245" s="102">
        <f>'[1]S2 Maquette'!B245</f>
        <v>0</v>
      </c>
      <c r="B245" s="102">
        <f>'[1]S2 Maquette'!C245</f>
        <v>0</v>
      </c>
      <c r="C245" s="43">
        <f>'[1]S2 Maquette'!F245</f>
        <v>0</v>
      </c>
      <c r="D245" s="101"/>
      <c r="E245" s="101"/>
      <c r="F245" s="101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1"/>
      <c r="R245" s="101"/>
      <c r="S245" s="101"/>
      <c r="T245" s="46"/>
      <c r="W245"/>
    </row>
    <row r="246" spans="1:23" ht="30.5" customHeight="1" x14ac:dyDescent="0.35">
      <c r="A246" s="102">
        <f>'[1]S2 Maquette'!B246</f>
        <v>0</v>
      </c>
      <c r="B246" s="102">
        <f>'[1]S2 Maquette'!C246</f>
        <v>0</v>
      </c>
      <c r="C246" s="43">
        <f>'[1]S2 Maquette'!F246</f>
        <v>0</v>
      </c>
      <c r="D246" s="101"/>
      <c r="E246" s="101"/>
      <c r="F246" s="101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1"/>
      <c r="R246" s="101"/>
      <c r="S246" s="101"/>
      <c r="T246" s="46"/>
      <c r="W246"/>
    </row>
    <row r="247" spans="1:23" ht="30.5" customHeight="1" x14ac:dyDescent="0.35">
      <c r="A247" s="102">
        <f>'[1]S2 Maquette'!B247</f>
        <v>0</v>
      </c>
      <c r="B247" s="102">
        <f>'[1]S2 Maquette'!C247</f>
        <v>0</v>
      </c>
      <c r="C247" s="43">
        <f>'[1]S2 Maquette'!F247</f>
        <v>0</v>
      </c>
      <c r="D247" s="101"/>
      <c r="E247" s="101"/>
      <c r="F247" s="101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1"/>
      <c r="R247" s="101"/>
      <c r="S247" s="101"/>
      <c r="T247" s="46"/>
      <c r="W247"/>
    </row>
    <row r="248" spans="1:23" ht="30.5" customHeight="1" x14ac:dyDescent="0.35">
      <c r="A248" s="102">
        <f>'[1]S2 Maquette'!B248</f>
        <v>0</v>
      </c>
      <c r="B248" s="102">
        <f>'[1]S2 Maquette'!C248</f>
        <v>0</v>
      </c>
      <c r="C248" s="43">
        <f>'[1]S2 Maquette'!F248</f>
        <v>0</v>
      </c>
      <c r="D248" s="101"/>
      <c r="E248" s="101"/>
      <c r="F248" s="101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1"/>
      <c r="R248" s="101"/>
      <c r="S248" s="101"/>
      <c r="T248" s="46"/>
      <c r="W248"/>
    </row>
    <row r="249" spans="1:23" ht="30.5" customHeight="1" x14ac:dyDescent="0.35">
      <c r="A249" s="102">
        <f>'[1]S2 Maquette'!B249</f>
        <v>0</v>
      </c>
      <c r="B249" s="102">
        <f>'[1]S2 Maquette'!C249</f>
        <v>0</v>
      </c>
      <c r="C249" s="43">
        <f>'[1]S2 Maquette'!F249</f>
        <v>0</v>
      </c>
      <c r="D249" s="101"/>
      <c r="E249" s="101"/>
      <c r="F249" s="101"/>
      <c r="G249" s="101"/>
      <c r="H249" s="101"/>
      <c r="I249" s="101"/>
      <c r="J249" s="101"/>
      <c r="K249" s="101"/>
      <c r="L249" s="101"/>
      <c r="M249" s="101"/>
      <c r="N249" s="101"/>
      <c r="O249" s="101"/>
      <c r="P249" s="101"/>
      <c r="Q249" s="101"/>
      <c r="R249" s="101"/>
      <c r="S249" s="101"/>
      <c r="T249" s="46"/>
      <c r="W249"/>
    </row>
    <row r="250" spans="1:23" ht="30.5" customHeight="1" x14ac:dyDescent="0.35">
      <c r="A250" s="102">
        <f>'[1]S2 Maquette'!B250</f>
        <v>0</v>
      </c>
      <c r="B250" s="102">
        <f>'[1]S2 Maquette'!C250</f>
        <v>0</v>
      </c>
      <c r="C250" s="43">
        <f>'[1]S2 Maquette'!F250</f>
        <v>0</v>
      </c>
      <c r="D250" s="101"/>
      <c r="E250" s="101"/>
      <c r="F250" s="101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1"/>
      <c r="R250" s="101"/>
      <c r="S250" s="101"/>
      <c r="T250" s="46"/>
      <c r="W250"/>
    </row>
    <row r="251" spans="1:23" ht="30.5" customHeight="1" x14ac:dyDescent="0.35">
      <c r="A251" s="102">
        <f>'[1]S2 Maquette'!B251</f>
        <v>0</v>
      </c>
      <c r="B251" s="102">
        <f>'[1]S2 Maquette'!C251</f>
        <v>0</v>
      </c>
      <c r="C251" s="43">
        <f>'[1]S2 Maquette'!F251</f>
        <v>0</v>
      </c>
      <c r="D251" s="101"/>
      <c r="E251" s="101"/>
      <c r="F251" s="101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1"/>
      <c r="R251" s="101"/>
      <c r="S251" s="101"/>
      <c r="T251" s="46"/>
      <c r="W251"/>
    </row>
    <row r="252" spans="1:23" ht="30.5" customHeight="1" x14ac:dyDescent="0.35">
      <c r="A252" s="102">
        <f>'[1]S2 Maquette'!B252</f>
        <v>0</v>
      </c>
      <c r="B252" s="102">
        <f>'[1]S2 Maquette'!C252</f>
        <v>0</v>
      </c>
      <c r="C252" s="43">
        <f>'[1]S2 Maquette'!F252</f>
        <v>0</v>
      </c>
      <c r="D252" s="101"/>
      <c r="E252" s="101"/>
      <c r="F252" s="101"/>
      <c r="G252" s="101"/>
      <c r="H252" s="101"/>
      <c r="I252" s="101"/>
      <c r="J252" s="101"/>
      <c r="K252" s="101"/>
      <c r="L252" s="101"/>
      <c r="M252" s="101"/>
      <c r="N252" s="101"/>
      <c r="O252" s="101"/>
      <c r="P252" s="101"/>
      <c r="Q252" s="101"/>
      <c r="R252" s="101"/>
      <c r="S252" s="101"/>
      <c r="T252" s="46"/>
      <c r="W252"/>
    </row>
    <row r="253" spans="1:23" ht="30.5" customHeight="1" x14ac:dyDescent="0.35">
      <c r="A253" s="102">
        <f>'[1]S2 Maquette'!B253</f>
        <v>0</v>
      </c>
      <c r="B253" s="102">
        <f>'[1]S2 Maquette'!C253</f>
        <v>0</v>
      </c>
      <c r="C253" s="43">
        <f>'[1]S2 Maquette'!F253</f>
        <v>0</v>
      </c>
      <c r="D253" s="101"/>
      <c r="E253" s="101"/>
      <c r="F253" s="101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1"/>
      <c r="R253" s="101"/>
      <c r="S253" s="101"/>
      <c r="T253" s="46"/>
      <c r="W253"/>
    </row>
    <row r="254" spans="1:23" ht="30.5" customHeight="1" x14ac:dyDescent="0.35">
      <c r="A254" s="102">
        <f>'[1]S2 Maquette'!B254</f>
        <v>0</v>
      </c>
      <c r="B254" s="102">
        <f>'[1]S2 Maquette'!C254</f>
        <v>0</v>
      </c>
      <c r="C254" s="43">
        <f>'[1]S2 Maquette'!F254</f>
        <v>0</v>
      </c>
      <c r="D254" s="101"/>
      <c r="E254" s="101"/>
      <c r="F254" s="101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1"/>
      <c r="R254" s="101"/>
      <c r="S254" s="101"/>
      <c r="T254" s="46"/>
      <c r="W254"/>
    </row>
    <row r="255" spans="1:23" ht="30.5" customHeight="1" x14ac:dyDescent="0.35">
      <c r="A255" s="102">
        <f>'[1]S2 Maquette'!B255</f>
        <v>0</v>
      </c>
      <c r="B255" s="102">
        <f>'[1]S2 Maquette'!C255</f>
        <v>0</v>
      </c>
      <c r="C255" s="43">
        <f>'[1]S2 Maquette'!F255</f>
        <v>0</v>
      </c>
      <c r="D255" s="101"/>
      <c r="E255" s="101"/>
      <c r="F255" s="101"/>
      <c r="G255" s="101"/>
      <c r="H255" s="101"/>
      <c r="I255" s="101"/>
      <c r="J255" s="101"/>
      <c r="K255" s="101"/>
      <c r="L255" s="101"/>
      <c r="M255" s="101"/>
      <c r="N255" s="101"/>
      <c r="O255" s="101"/>
      <c r="P255" s="101"/>
      <c r="Q255" s="101"/>
      <c r="R255" s="101"/>
      <c r="S255" s="101"/>
      <c r="T255" s="46"/>
      <c r="W255"/>
    </row>
    <row r="256" spans="1:23" ht="30.5" customHeight="1" x14ac:dyDescent="0.35">
      <c r="A256" s="102">
        <f>'[1]S2 Maquette'!B256</f>
        <v>0</v>
      </c>
      <c r="B256" s="102">
        <f>'[1]S2 Maquette'!C256</f>
        <v>0</v>
      </c>
      <c r="C256" s="43">
        <f>'[1]S2 Maquette'!F256</f>
        <v>0</v>
      </c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101"/>
      <c r="S256" s="101"/>
      <c r="T256" s="46"/>
      <c r="W256"/>
    </row>
    <row r="257" spans="1:23" ht="30.5" customHeight="1" x14ac:dyDescent="0.35">
      <c r="A257" s="102">
        <f>'[1]S2 Maquette'!B257</f>
        <v>0</v>
      </c>
      <c r="B257" s="102">
        <f>'[1]S2 Maquette'!C257</f>
        <v>0</v>
      </c>
      <c r="C257" s="43">
        <f>'[1]S2 Maquette'!F257</f>
        <v>0</v>
      </c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46"/>
      <c r="W257"/>
    </row>
    <row r="258" spans="1:23" ht="30.5" customHeight="1" x14ac:dyDescent="0.35">
      <c r="A258" s="102">
        <f>'[1]S2 Maquette'!B258</f>
        <v>0</v>
      </c>
      <c r="B258" s="102">
        <f>'[1]S2 Maquette'!C258</f>
        <v>0</v>
      </c>
      <c r="C258" s="43">
        <f>'[1]S2 Maquette'!F258</f>
        <v>0</v>
      </c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46"/>
      <c r="W258"/>
    </row>
    <row r="259" spans="1:23" ht="30.5" customHeight="1" x14ac:dyDescent="0.35">
      <c r="A259" s="102">
        <f>'[1]S2 Maquette'!B259</f>
        <v>0</v>
      </c>
      <c r="B259" s="102">
        <f>'[1]S2 Maquette'!C259</f>
        <v>0</v>
      </c>
      <c r="C259" s="43">
        <f>'[1]S2 Maquette'!F259</f>
        <v>0</v>
      </c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  <c r="S259" s="101"/>
      <c r="T259" s="46"/>
      <c r="W259"/>
    </row>
    <row r="260" spans="1:23" ht="30.5" customHeight="1" x14ac:dyDescent="0.35">
      <c r="A260" s="102">
        <f>'[1]S2 Maquette'!B260</f>
        <v>0</v>
      </c>
      <c r="B260" s="102">
        <f>'[1]S2 Maquette'!C260</f>
        <v>0</v>
      </c>
      <c r="C260" s="43">
        <f>'[1]S2 Maquette'!F260</f>
        <v>0</v>
      </c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46"/>
      <c r="W260"/>
    </row>
    <row r="261" spans="1:23" ht="30.5" customHeight="1" x14ac:dyDescent="0.35">
      <c r="A261" s="102">
        <f>'[1]S2 Maquette'!B261</f>
        <v>0</v>
      </c>
      <c r="B261" s="102">
        <f>'[1]S2 Maquette'!C261</f>
        <v>0</v>
      </c>
      <c r="C261" s="43">
        <f>'[1]S2 Maquette'!F261</f>
        <v>0</v>
      </c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46"/>
      <c r="W261"/>
    </row>
    <row r="262" spans="1:23" ht="30.5" customHeight="1" x14ac:dyDescent="0.35">
      <c r="A262" s="102">
        <f>'[1]S2 Maquette'!B262</f>
        <v>0</v>
      </c>
      <c r="B262" s="102">
        <f>'[1]S2 Maquette'!C262</f>
        <v>0</v>
      </c>
      <c r="C262" s="43">
        <f>'[1]S2 Maquette'!F262</f>
        <v>0</v>
      </c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46"/>
      <c r="W262"/>
    </row>
    <row r="263" spans="1:23" ht="30.5" customHeight="1" x14ac:dyDescent="0.35">
      <c r="A263" s="102">
        <f>'[1]S2 Maquette'!B263</f>
        <v>0</v>
      </c>
      <c r="B263" s="102">
        <f>'[1]S2 Maquette'!C263</f>
        <v>0</v>
      </c>
      <c r="C263" s="43">
        <f>'[1]S2 Maquette'!F263</f>
        <v>0</v>
      </c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46"/>
      <c r="W263"/>
    </row>
    <row r="264" spans="1:23" ht="30.5" customHeight="1" x14ac:dyDescent="0.35">
      <c r="A264" s="102">
        <f>'[1]S2 Maquette'!B264</f>
        <v>0</v>
      </c>
      <c r="B264" s="102">
        <f>'[1]S2 Maquette'!C264</f>
        <v>0</v>
      </c>
      <c r="C264" s="43">
        <f>'[1]S2 Maquette'!F264</f>
        <v>0</v>
      </c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46"/>
      <c r="W264"/>
    </row>
    <row r="265" spans="1:23" ht="30.5" customHeight="1" x14ac:dyDescent="0.35">
      <c r="A265" s="102">
        <f>'[1]S2 Maquette'!B265</f>
        <v>0</v>
      </c>
      <c r="B265" s="102">
        <f>'[1]S2 Maquette'!C265</f>
        <v>0</v>
      </c>
      <c r="C265" s="43">
        <f>'[1]S2 Maquette'!F265</f>
        <v>0</v>
      </c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46"/>
      <c r="W265"/>
    </row>
    <row r="266" spans="1:23" ht="30.5" customHeight="1" x14ac:dyDescent="0.35">
      <c r="A266" s="102">
        <f>'[1]S2 Maquette'!B266</f>
        <v>0</v>
      </c>
      <c r="B266" s="102">
        <f>'[1]S2 Maquette'!C266</f>
        <v>0</v>
      </c>
      <c r="C266" s="43">
        <f>'[1]S2 Maquette'!F266</f>
        <v>0</v>
      </c>
      <c r="D266" s="101"/>
      <c r="E266" s="101"/>
      <c r="F266" s="101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1"/>
      <c r="R266" s="101"/>
      <c r="S266" s="101"/>
      <c r="T266" s="46"/>
      <c r="W266"/>
    </row>
    <row r="267" spans="1:23" ht="30.5" customHeight="1" x14ac:dyDescent="0.35">
      <c r="A267" s="102">
        <f>'[1]S2 Maquette'!B267</f>
        <v>0</v>
      </c>
      <c r="B267" s="102">
        <f>'[1]S2 Maquette'!C267</f>
        <v>0</v>
      </c>
      <c r="C267" s="43">
        <f>'[1]S2 Maquette'!F267</f>
        <v>0</v>
      </c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46"/>
      <c r="W267"/>
    </row>
    <row r="268" spans="1:23" ht="30.5" customHeight="1" x14ac:dyDescent="0.35">
      <c r="A268" s="102">
        <f>'[1]S2 Maquette'!B268</f>
        <v>0</v>
      </c>
      <c r="B268" s="102">
        <f>'[1]S2 Maquette'!C268</f>
        <v>0</v>
      </c>
      <c r="C268" s="43">
        <f>'[1]S2 Maquette'!F268</f>
        <v>0</v>
      </c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46"/>
      <c r="W268"/>
    </row>
    <row r="269" spans="1:23" ht="30.5" customHeight="1" x14ac:dyDescent="0.35">
      <c r="A269" s="102">
        <f>'[1]S2 Maquette'!B269</f>
        <v>0</v>
      </c>
      <c r="B269" s="102">
        <f>'[1]S2 Maquette'!C269</f>
        <v>0</v>
      </c>
      <c r="C269" s="43">
        <f>'[1]S2 Maquette'!F269</f>
        <v>0</v>
      </c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46"/>
      <c r="W269"/>
    </row>
    <row r="270" spans="1:23" ht="30.5" customHeight="1" x14ac:dyDescent="0.35">
      <c r="A270" s="102">
        <f>'[1]S2 Maquette'!B270</f>
        <v>0</v>
      </c>
      <c r="B270" s="102">
        <f>'[1]S2 Maquette'!C270</f>
        <v>0</v>
      </c>
      <c r="C270" s="43">
        <f>'[1]S2 Maquette'!F270</f>
        <v>0</v>
      </c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46"/>
      <c r="W270"/>
    </row>
    <row r="271" spans="1:23" ht="30.5" customHeight="1" x14ac:dyDescent="0.35">
      <c r="A271" s="102">
        <f>'[1]S2 Maquette'!B271</f>
        <v>0</v>
      </c>
      <c r="B271" s="102">
        <f>'[1]S2 Maquette'!C271</f>
        <v>0</v>
      </c>
      <c r="C271" s="43">
        <f>'[1]S2 Maquette'!F271</f>
        <v>0</v>
      </c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46"/>
      <c r="W271"/>
    </row>
    <row r="272" spans="1:23" ht="30.5" customHeight="1" x14ac:dyDescent="0.35">
      <c r="A272" s="102">
        <f>'[1]S2 Maquette'!B272</f>
        <v>0</v>
      </c>
      <c r="B272" s="102">
        <f>'[1]S2 Maquette'!C272</f>
        <v>0</v>
      </c>
      <c r="C272" s="43">
        <f>'[1]S2 Maquette'!F272</f>
        <v>0</v>
      </c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46"/>
      <c r="W272"/>
    </row>
    <row r="273" spans="1:23" ht="30.5" customHeight="1" x14ac:dyDescent="0.35">
      <c r="A273" s="102">
        <f>'[1]S2 Maquette'!B273</f>
        <v>0</v>
      </c>
      <c r="B273" s="102">
        <f>'[1]S2 Maquette'!C273</f>
        <v>0</v>
      </c>
      <c r="C273" s="43">
        <f>'[1]S2 Maquette'!F273</f>
        <v>0</v>
      </c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46"/>
      <c r="W273"/>
    </row>
    <row r="274" spans="1:23" ht="30.5" customHeight="1" x14ac:dyDescent="0.35">
      <c r="A274" s="102">
        <f>'[1]S2 Maquette'!B274</f>
        <v>0</v>
      </c>
      <c r="B274" s="102">
        <f>'[1]S2 Maquette'!C274</f>
        <v>0</v>
      </c>
      <c r="C274" s="43">
        <f>'[1]S2 Maquette'!F274</f>
        <v>0</v>
      </c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46"/>
      <c r="W274"/>
    </row>
    <row r="275" spans="1:23" ht="30.5" customHeight="1" x14ac:dyDescent="0.35">
      <c r="A275" s="102">
        <f>'[1]S2 Maquette'!B275</f>
        <v>0</v>
      </c>
      <c r="B275" s="102">
        <f>'[1]S2 Maquette'!C275</f>
        <v>0</v>
      </c>
      <c r="C275" s="43">
        <f>'[1]S2 Maquette'!F275</f>
        <v>0</v>
      </c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46"/>
      <c r="W275"/>
    </row>
    <row r="276" spans="1:23" ht="30.5" customHeight="1" x14ac:dyDescent="0.35">
      <c r="A276" s="102">
        <f>'[1]S2 Maquette'!B276</f>
        <v>0</v>
      </c>
      <c r="B276" s="102">
        <f>'[1]S2 Maquette'!C276</f>
        <v>0</v>
      </c>
      <c r="C276" s="43">
        <f>'[1]S2 Maquette'!F276</f>
        <v>0</v>
      </c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46"/>
      <c r="W276"/>
    </row>
    <row r="277" spans="1:23" ht="30.5" customHeight="1" x14ac:dyDescent="0.35">
      <c r="A277" s="102">
        <f>'[1]S2 Maquette'!B277</f>
        <v>0</v>
      </c>
      <c r="B277" s="102">
        <f>'[1]S2 Maquette'!C277</f>
        <v>0</v>
      </c>
      <c r="C277" s="43">
        <f>'[1]S2 Maquette'!F277</f>
        <v>0</v>
      </c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46"/>
      <c r="W277"/>
    </row>
    <row r="278" spans="1:23" ht="30.5" customHeight="1" x14ac:dyDescent="0.35">
      <c r="A278" s="102">
        <f>'[1]S2 Maquette'!B278</f>
        <v>0</v>
      </c>
      <c r="B278" s="102">
        <f>'[1]S2 Maquette'!C278</f>
        <v>0</v>
      </c>
      <c r="C278" s="43">
        <f>'[1]S2 Maquette'!F278</f>
        <v>0</v>
      </c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46"/>
      <c r="W278"/>
    </row>
    <row r="279" spans="1:23" ht="30.5" customHeight="1" x14ac:dyDescent="0.35">
      <c r="A279" s="102">
        <f>'[1]S2 Maquette'!B279</f>
        <v>0</v>
      </c>
      <c r="B279" s="102">
        <f>'[1]S2 Maquette'!C279</f>
        <v>0</v>
      </c>
      <c r="C279" s="43">
        <f>'[1]S2 Maquette'!F279</f>
        <v>0</v>
      </c>
      <c r="D279" s="101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101"/>
      <c r="S279" s="101"/>
      <c r="T279" s="46"/>
      <c r="W279"/>
    </row>
    <row r="280" spans="1:23" ht="30.5" customHeight="1" x14ac:dyDescent="0.35">
      <c r="A280" s="102">
        <f>'[1]S2 Maquette'!B280</f>
        <v>0</v>
      </c>
      <c r="B280" s="102">
        <f>'[1]S2 Maquette'!C280</f>
        <v>0</v>
      </c>
      <c r="C280" s="43">
        <f>'[1]S2 Maquette'!F280</f>
        <v>0</v>
      </c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46"/>
      <c r="W280"/>
    </row>
    <row r="281" spans="1:23" ht="30.5" customHeight="1" x14ac:dyDescent="0.35">
      <c r="A281" s="102">
        <f>'[1]S2 Maquette'!B281</f>
        <v>0</v>
      </c>
      <c r="B281" s="102">
        <f>'[1]S2 Maquette'!C281</f>
        <v>0</v>
      </c>
      <c r="C281" s="43">
        <f>'[1]S2 Maquette'!F281</f>
        <v>0</v>
      </c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46"/>
      <c r="W281"/>
    </row>
    <row r="282" spans="1:23" ht="30.5" customHeight="1" x14ac:dyDescent="0.35">
      <c r="A282" s="102">
        <f>'[1]S2 Maquette'!B282</f>
        <v>0</v>
      </c>
      <c r="B282" s="102">
        <f>'[1]S2 Maquette'!C282</f>
        <v>0</v>
      </c>
      <c r="C282" s="43">
        <f>'[1]S2 Maquette'!F282</f>
        <v>0</v>
      </c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46"/>
      <c r="W282"/>
    </row>
    <row r="283" spans="1:23" ht="30.5" customHeight="1" x14ac:dyDescent="0.35">
      <c r="A283" s="102">
        <f>'[1]S2 Maquette'!B283</f>
        <v>0</v>
      </c>
      <c r="B283" s="102">
        <f>'[1]S2 Maquette'!C283</f>
        <v>0</v>
      </c>
      <c r="C283" s="43">
        <f>'[1]S2 Maquette'!F283</f>
        <v>0</v>
      </c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46"/>
      <c r="W283"/>
    </row>
    <row r="284" spans="1:23" ht="30.5" customHeight="1" x14ac:dyDescent="0.35">
      <c r="A284" s="102">
        <f>'[1]S2 Maquette'!B284</f>
        <v>0</v>
      </c>
      <c r="B284" s="102">
        <f>'[1]S2 Maquette'!C284</f>
        <v>0</v>
      </c>
      <c r="C284" s="43">
        <f>'[1]S2 Maquette'!F284</f>
        <v>0</v>
      </c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46"/>
      <c r="W284"/>
    </row>
    <row r="285" spans="1:23" ht="30.5" customHeight="1" x14ac:dyDescent="0.35">
      <c r="A285" s="102">
        <f>'[1]S2 Maquette'!B285</f>
        <v>0</v>
      </c>
      <c r="B285" s="102">
        <f>'[1]S2 Maquette'!C285</f>
        <v>0</v>
      </c>
      <c r="C285" s="43">
        <f>'[1]S2 Maquette'!F285</f>
        <v>0</v>
      </c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46"/>
      <c r="W285"/>
    </row>
    <row r="286" spans="1:23" ht="30.5" customHeight="1" x14ac:dyDescent="0.35">
      <c r="A286" s="102">
        <f>'[1]S2 Maquette'!B286</f>
        <v>0</v>
      </c>
      <c r="B286" s="102">
        <f>'[1]S2 Maquette'!C286</f>
        <v>0</v>
      </c>
      <c r="C286" s="43">
        <f>'[1]S2 Maquette'!F286</f>
        <v>0</v>
      </c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46"/>
      <c r="W286"/>
    </row>
    <row r="287" spans="1:23" ht="30.5" customHeight="1" x14ac:dyDescent="0.35">
      <c r="A287" s="102">
        <f>'[1]S2 Maquette'!B287</f>
        <v>0</v>
      </c>
      <c r="B287" s="102">
        <f>'[1]S2 Maquette'!C287</f>
        <v>0</v>
      </c>
      <c r="C287" s="43">
        <f>'[1]S2 Maquette'!F287</f>
        <v>0</v>
      </c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46"/>
      <c r="W287"/>
    </row>
    <row r="288" spans="1:23" ht="30.5" customHeight="1" x14ac:dyDescent="0.35">
      <c r="A288" s="102">
        <f>'[1]S2 Maquette'!B288</f>
        <v>0</v>
      </c>
      <c r="B288" s="102">
        <f>'[1]S2 Maquette'!C288</f>
        <v>0</v>
      </c>
      <c r="C288" s="43">
        <f>'[1]S2 Maquette'!F288</f>
        <v>0</v>
      </c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46"/>
      <c r="W288"/>
    </row>
    <row r="289" spans="1:23" ht="30.5" customHeight="1" x14ac:dyDescent="0.35">
      <c r="A289" s="102">
        <f>'[1]S2 Maquette'!B289</f>
        <v>0</v>
      </c>
      <c r="B289" s="102">
        <f>'[1]S2 Maquette'!C289</f>
        <v>0</v>
      </c>
      <c r="C289" s="43">
        <f>'[1]S2 Maquette'!F289</f>
        <v>0</v>
      </c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46"/>
      <c r="W289"/>
    </row>
    <row r="290" spans="1:23" ht="30.5" customHeight="1" x14ac:dyDescent="0.35">
      <c r="A290" s="102">
        <f>'[1]S2 Maquette'!B290</f>
        <v>0</v>
      </c>
      <c r="B290" s="102">
        <f>'[1]S2 Maquette'!C290</f>
        <v>0</v>
      </c>
      <c r="C290" s="43">
        <f>'[1]S2 Maquette'!F290</f>
        <v>0</v>
      </c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46"/>
      <c r="W290"/>
    </row>
    <row r="291" spans="1:23" ht="30.5" customHeight="1" x14ac:dyDescent="0.35">
      <c r="A291" s="102">
        <f>'[1]S2 Maquette'!B291</f>
        <v>0</v>
      </c>
      <c r="B291" s="102">
        <f>'[1]S2 Maquette'!C291</f>
        <v>0</v>
      </c>
      <c r="C291" s="43">
        <f>'[1]S2 Maquette'!F291</f>
        <v>0</v>
      </c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46"/>
      <c r="W291"/>
    </row>
    <row r="292" spans="1:23" ht="30.5" customHeight="1" x14ac:dyDescent="0.35">
      <c r="A292" s="102">
        <f>'[1]S2 Maquette'!B292</f>
        <v>0</v>
      </c>
      <c r="B292" s="102">
        <f>'[1]S2 Maquette'!C292</f>
        <v>0</v>
      </c>
      <c r="C292" s="43">
        <f>'[1]S2 Maquette'!F292</f>
        <v>0</v>
      </c>
      <c r="D292" s="101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101"/>
      <c r="S292" s="101"/>
      <c r="T292" s="46"/>
      <c r="W292"/>
    </row>
    <row r="293" spans="1:23" ht="30.5" customHeight="1" x14ac:dyDescent="0.35">
      <c r="A293" s="102">
        <f>'[1]S2 Maquette'!B293</f>
        <v>0</v>
      </c>
      <c r="B293" s="102">
        <f>'[1]S2 Maquette'!C293</f>
        <v>0</v>
      </c>
      <c r="C293" s="43">
        <f>'[1]S2 Maquette'!F293</f>
        <v>0</v>
      </c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46"/>
      <c r="W293"/>
    </row>
    <row r="294" spans="1:23" ht="30.5" customHeight="1" x14ac:dyDescent="0.35">
      <c r="A294" s="102">
        <f>'[1]S2 Maquette'!B294</f>
        <v>0</v>
      </c>
      <c r="B294" s="102">
        <f>'[1]S2 Maquette'!C294</f>
        <v>0</v>
      </c>
      <c r="C294" s="43">
        <f>'[1]S2 Maquette'!F294</f>
        <v>0</v>
      </c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46"/>
      <c r="W294"/>
    </row>
    <row r="295" spans="1:23" ht="30.5" customHeight="1" x14ac:dyDescent="0.35">
      <c r="A295" s="102">
        <f>'[1]S2 Maquette'!B295</f>
        <v>0</v>
      </c>
      <c r="B295" s="102">
        <f>'[1]S2 Maquette'!C295</f>
        <v>0</v>
      </c>
      <c r="C295" s="43">
        <f>'[1]S2 Maquette'!F295</f>
        <v>0</v>
      </c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46"/>
      <c r="W295"/>
    </row>
    <row r="296" spans="1:23" ht="30.5" customHeight="1" x14ac:dyDescent="0.35">
      <c r="A296" s="102">
        <f>'[1]S2 Maquette'!B296</f>
        <v>0</v>
      </c>
      <c r="B296" s="102">
        <f>'[1]S2 Maquette'!C296</f>
        <v>0</v>
      </c>
      <c r="C296" s="43">
        <f>'[1]S2 Maquette'!F296</f>
        <v>0</v>
      </c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46"/>
      <c r="W296"/>
    </row>
    <row r="297" spans="1:23" ht="30.5" customHeight="1" x14ac:dyDescent="0.35">
      <c r="A297" s="102">
        <f>'[1]S2 Maquette'!B297</f>
        <v>0</v>
      </c>
      <c r="B297" s="102">
        <f>'[1]S2 Maquette'!C297</f>
        <v>0</v>
      </c>
      <c r="C297" s="43">
        <f>'[1]S2 Maquette'!F297</f>
        <v>0</v>
      </c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46"/>
      <c r="W297"/>
    </row>
    <row r="298" spans="1:23" ht="30.5" customHeight="1" x14ac:dyDescent="0.35">
      <c r="A298" s="102">
        <f>'[1]S2 Maquette'!B298</f>
        <v>0</v>
      </c>
      <c r="B298" s="102">
        <f>'[1]S2 Maquette'!C298</f>
        <v>0</v>
      </c>
      <c r="C298" s="43">
        <f>'[1]S2 Maquette'!F298</f>
        <v>0</v>
      </c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46"/>
      <c r="W298"/>
    </row>
    <row r="299" spans="1:23" ht="30.5" customHeight="1" x14ac:dyDescent="0.35">
      <c r="A299" s="102">
        <f>'[1]S2 Maquette'!B299</f>
        <v>0</v>
      </c>
      <c r="B299" s="102">
        <f>'[1]S2 Maquette'!C299</f>
        <v>0</v>
      </c>
      <c r="C299" s="43">
        <f>'[1]S2 Maquette'!F299</f>
        <v>0</v>
      </c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46"/>
      <c r="W299"/>
    </row>
    <row r="300" spans="1:23" ht="30.5" customHeight="1" x14ac:dyDescent="0.35">
      <c r="A300" s="102">
        <f>'[1]S2 Maquette'!B300</f>
        <v>0</v>
      </c>
      <c r="B300" s="102">
        <f>'[1]S2 Maquette'!C300</f>
        <v>0</v>
      </c>
      <c r="C300" s="43">
        <f>'[1]S2 Maquette'!F300</f>
        <v>0</v>
      </c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46"/>
      <c r="W300"/>
    </row>
  </sheetData>
  <sheetProtection algorithmName="SHA-512" hashValue="TRhvT/pt/GPVJ/MYRVziDgeGxDZS/Suu+ujPEpkYMskB4q3t8XjDjhuTm2rzp7c32pGQ2gB06Zw3Ud1zFtH5wg==" saltValue="5dru4RtA0A6ZxmakMILv4g==" spinCount="100000" sheet="1" formatCells="0" insertRows="0"/>
  <mergeCells count="25">
    <mergeCell ref="R14:R17"/>
    <mergeCell ref="S14:S17"/>
    <mergeCell ref="A15:A16"/>
    <mergeCell ref="B15:C16"/>
    <mergeCell ref="D15:D16"/>
    <mergeCell ref="E15:G16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7 A12:A17 A301:A999">
    <cfRule type="expression" dxfId="120" priority="47">
      <formula>$C1="Parcours Pédagogique"</formula>
    </cfRule>
    <cfRule type="expression" dxfId="119" priority="48">
      <formula>$C1="BLOC"</formula>
    </cfRule>
    <cfRule type="expression" dxfId="118" priority="49">
      <formula>$C1="OPTION"</formula>
    </cfRule>
  </conditionalFormatting>
  <conditionalFormatting sqref="A27:L40">
    <cfRule type="expression" dxfId="117" priority="38">
      <formula>$C27="Modification MCC"</formula>
    </cfRule>
    <cfRule type="expression" dxfId="116" priority="39">
      <formula>$C27="Modification"</formula>
    </cfRule>
    <cfRule type="expression" dxfId="115" priority="40">
      <formula>$C27="Création"</formula>
    </cfRule>
    <cfRule type="expression" dxfId="114" priority="41">
      <formula>$C27="Fermeture"</formula>
    </cfRule>
  </conditionalFormatting>
  <conditionalFormatting sqref="A18:S26 N29:S29 A41:S300 T18 N27:R28 N31:S31 N30:R30 N40:S40 N32:R39">
    <cfRule type="expression" dxfId="113" priority="54">
      <formula>$C18="Modification MCC"</formula>
    </cfRule>
  </conditionalFormatting>
  <conditionalFormatting sqref="B1:S7 C8:S9 C10 E10 J10:S11 B12:M12 P12 B13:L13 B14:N14 P14:S17 B15:M17 B301:S999">
    <cfRule type="expression" dxfId="112" priority="51">
      <formula>$D1="Modification"</formula>
    </cfRule>
    <cfRule type="expression" dxfId="111" priority="52">
      <formula>$D1="Création"</formula>
    </cfRule>
    <cfRule type="expression" dxfId="110" priority="53">
      <formula>$D1="Fermeture"</formula>
    </cfRule>
  </conditionalFormatting>
  <conditionalFormatting sqref="B1:S7 C8:S9 J10:S11 B12:M12 B13:L13 B14:N14 B15:M17 B301:S999 P14:S17 C10 E10 P12">
    <cfRule type="expression" dxfId="109" priority="50">
      <formula>$D1="Modification MCC"</formula>
    </cfRule>
  </conditionalFormatting>
  <conditionalFormatting sqref="C1:S9 C10 E10 J10:S11">
    <cfRule type="expression" dxfId="108" priority="42">
      <formula>$B1="Option"</formula>
    </cfRule>
  </conditionalFormatting>
  <conditionalFormatting sqref="C12:S26 C41:S1001 N32:R39 N40:S40 N30:R30 N31:S31 N28:R28 N29:S29 C27:L40 N27:S27">
    <cfRule type="expression" dxfId="107" priority="31">
      <formula>$B12="Option"</formula>
    </cfRule>
  </conditionalFormatting>
  <conditionalFormatting sqref="J1:J26">
    <cfRule type="expression" dxfId="106" priority="46">
      <formula>$I1="NON"</formula>
    </cfRule>
  </conditionalFormatting>
  <conditionalFormatting sqref="J27:J1001">
    <cfRule type="expression" dxfId="105" priority="37">
      <formula>$I27="NON"</formula>
    </cfRule>
  </conditionalFormatting>
  <conditionalFormatting sqref="L18:L300">
    <cfRule type="expression" dxfId="104" priority="59">
      <formula>$K18="CCI (CC Intégral)"</formula>
    </cfRule>
  </conditionalFormatting>
  <conditionalFormatting sqref="M1:M26 L18:L300 M41:M1001">
    <cfRule type="expression" dxfId="103" priority="58">
      <formula>$K1="CT (Contrôle terminal)"</formula>
    </cfRule>
  </conditionalFormatting>
  <conditionalFormatting sqref="N1:O1001">
    <cfRule type="expression" dxfId="102" priority="45">
      <formula>$K1="CCI (CC Intégral)"</formula>
    </cfRule>
  </conditionalFormatting>
  <conditionalFormatting sqref="Q1:R1001">
    <cfRule type="expression" dxfId="101" priority="44">
      <formula>$P1="Autres"</formula>
    </cfRule>
  </conditionalFormatting>
  <conditionalFormatting sqref="S1:S27 S29 S31 S40:S1001">
    <cfRule type="expression" dxfId="100" priority="32">
      <formula>$P1="CT (Contrôle terminal)"</formula>
    </cfRule>
  </conditionalFormatting>
  <conditionalFormatting sqref="S27">
    <cfRule type="expression" dxfId="99" priority="33">
      <formula>$C27="Modification MCC"</formula>
    </cfRule>
    <cfRule type="expression" dxfId="98" priority="34">
      <formula>$C27="Modification"</formula>
    </cfRule>
    <cfRule type="expression" dxfId="97" priority="35">
      <formula>$C27="Création"</formula>
    </cfRule>
    <cfRule type="expression" dxfId="96" priority="36">
      <formula>$C27="Fermeture"</formula>
    </cfRule>
  </conditionalFormatting>
  <conditionalFormatting sqref="T18 A18:S26 N29:S29 A41:S300 N27:R28 N31:S31 N30:R30 N40:S40 N32:R39">
    <cfRule type="expression" dxfId="95" priority="55">
      <formula>$C18="Modification"</formula>
    </cfRule>
    <cfRule type="expression" dxfId="94" priority="56">
      <formula>$C18="Création"</formula>
    </cfRule>
    <cfRule type="expression" dxfId="93" priority="57">
      <formula>$C18="Fermeture"</formula>
    </cfRule>
  </conditionalFormatting>
  <conditionalFormatting sqref="T18">
    <cfRule type="expression" dxfId="92" priority="43">
      <formula>$P18="CT (Contrôle terminal)"</formula>
    </cfRule>
  </conditionalFormatting>
  <conditionalFormatting sqref="T27:T39">
    <cfRule type="expression" dxfId="91" priority="27">
      <formula>$C27="Modification MCC"</formula>
    </cfRule>
  </conditionalFormatting>
  <conditionalFormatting sqref="T27:T39">
    <cfRule type="expression" dxfId="90" priority="25">
      <formula>$B27="Option"</formula>
    </cfRule>
  </conditionalFormatting>
  <conditionalFormatting sqref="T27:T39">
    <cfRule type="expression" dxfId="89" priority="26">
      <formula>$P27="CT (Contrôle terminal)"</formula>
    </cfRule>
  </conditionalFormatting>
  <conditionalFormatting sqref="T27:T39">
    <cfRule type="expression" dxfId="88" priority="28">
      <formula>$C27="Modification"</formula>
    </cfRule>
    <cfRule type="expression" dxfId="87" priority="29">
      <formula>$C27="Création"</formula>
    </cfRule>
    <cfRule type="expression" dxfId="86" priority="30">
      <formula>$C27="Fermeture"</formula>
    </cfRule>
  </conditionalFormatting>
  <conditionalFormatting sqref="S28">
    <cfRule type="expression" dxfId="85" priority="21">
      <formula>$C28="Modification MCC"</formula>
    </cfRule>
  </conditionalFormatting>
  <conditionalFormatting sqref="S28">
    <cfRule type="expression" dxfId="84" priority="19">
      <formula>$B28="Option"</formula>
    </cfRule>
  </conditionalFormatting>
  <conditionalFormatting sqref="S28">
    <cfRule type="expression" dxfId="83" priority="20">
      <formula>$P28="CT (Contrôle terminal)"</formula>
    </cfRule>
  </conditionalFormatting>
  <conditionalFormatting sqref="S28">
    <cfRule type="expression" dxfId="82" priority="22">
      <formula>$C28="Modification"</formula>
    </cfRule>
    <cfRule type="expression" dxfId="81" priority="23">
      <formula>$C28="Création"</formula>
    </cfRule>
    <cfRule type="expression" dxfId="80" priority="24">
      <formula>$C28="Fermeture"</formula>
    </cfRule>
  </conditionalFormatting>
  <conditionalFormatting sqref="S30">
    <cfRule type="expression" dxfId="79" priority="15">
      <formula>$C30="Modification MCC"</formula>
    </cfRule>
  </conditionalFormatting>
  <conditionalFormatting sqref="S30">
    <cfRule type="expression" dxfId="78" priority="13">
      <formula>$B30="Option"</formula>
    </cfRule>
  </conditionalFormatting>
  <conditionalFormatting sqref="S30">
    <cfRule type="expression" dxfId="77" priority="14">
      <formula>$P30="CT (Contrôle terminal)"</formula>
    </cfRule>
  </conditionalFormatting>
  <conditionalFormatting sqref="S30">
    <cfRule type="expression" dxfId="76" priority="16">
      <formula>$C30="Modification"</formula>
    </cfRule>
    <cfRule type="expression" dxfId="75" priority="17">
      <formula>$C30="Création"</formula>
    </cfRule>
    <cfRule type="expression" dxfId="74" priority="18">
      <formula>$C30="Fermeture"</formula>
    </cfRule>
  </conditionalFormatting>
  <conditionalFormatting sqref="S32:S39">
    <cfRule type="expression" dxfId="73" priority="9">
      <formula>$C32="Modification MCC"</formula>
    </cfRule>
  </conditionalFormatting>
  <conditionalFormatting sqref="S32:S39">
    <cfRule type="expression" dxfId="72" priority="7">
      <formula>$B32="Option"</formula>
    </cfRule>
  </conditionalFormatting>
  <conditionalFormatting sqref="S32:S39">
    <cfRule type="expression" dxfId="71" priority="8">
      <formula>$P32="CT (Contrôle terminal)"</formula>
    </cfRule>
  </conditionalFormatting>
  <conditionalFormatting sqref="S32:S39">
    <cfRule type="expression" dxfId="70" priority="10">
      <formula>$C32="Modification"</formula>
    </cfRule>
    <cfRule type="expression" dxfId="69" priority="11">
      <formula>$C32="Création"</formula>
    </cfRule>
    <cfRule type="expression" dxfId="68" priority="12">
      <formula>$C32="Fermeture"</formula>
    </cfRule>
  </conditionalFormatting>
  <conditionalFormatting sqref="M27:M40">
    <cfRule type="expression" dxfId="67" priority="1">
      <formula>$C26="Modification MCC"</formula>
    </cfRule>
  </conditionalFormatting>
  <conditionalFormatting sqref="M27:M40">
    <cfRule type="expression" dxfId="66" priority="2">
      <formula>$B26="Option"</formula>
    </cfRule>
  </conditionalFormatting>
  <conditionalFormatting sqref="M27:M40">
    <cfRule type="expression" dxfId="65" priority="3">
      <formula>$K26="CT (Contrôle terminal)"</formula>
    </cfRule>
  </conditionalFormatting>
  <conditionalFormatting sqref="M27:M40">
    <cfRule type="expression" dxfId="64" priority="4">
      <formula>$C26="Modification"</formula>
    </cfRule>
    <cfRule type="expression" dxfId="63" priority="5">
      <formula>$C26="Création"</formula>
    </cfRule>
    <cfRule type="expression" dxfId="62" priority="6">
      <formula>$C26="Fermeture"</formula>
    </cfRule>
  </conditionalFormatting>
  <dataValidations count="6">
    <dataValidation type="list" allowBlank="1" showInputMessage="1" showErrorMessage="1" sqref="E19:I300" xr:uid="{A5E462AA-F89B-4243-92BA-18FF9652A718}">
      <formula1>"OUI, NON"</formula1>
    </dataValidation>
    <dataValidation type="list" allowBlank="1" showInputMessage="1" showErrorMessage="1" sqref="P19:P300" xr:uid="{00B60370-FA45-435D-A552-B379C704942D}">
      <formula1>"CT (Contrôle terminal), Autres"</formula1>
    </dataValidation>
    <dataValidation type="list" allowBlank="1" showInputMessage="1" showErrorMessage="1" sqref="D1:D6" xr:uid="{305905A8-513C-4901-8B79-6973FEB3DD6C}">
      <formula1>"Obligatoire, Facultatif, Complémentaire"</formula1>
    </dataValidation>
    <dataValidation type="list" allowBlank="1" showInputMessage="1" showErrorMessage="1" sqref="C23:C300" xr:uid="{8CF58613-EA9C-4CF1-949D-0BCBCAF24ECC}">
      <formula1>"Modification MCC"</formula1>
    </dataValidation>
    <dataValidation type="list" allowBlank="1" showInputMessage="1" showErrorMessage="1" sqref="K19:K300" xr:uid="{0DD33A49-958A-448C-BB36-2495231DFB34}">
      <formula1>List_Controle2</formula1>
    </dataValidation>
    <dataValidation type="list" allowBlank="1" showInputMessage="1" showErrorMessage="1" sqref="Q19:Q300 N19:N300" xr:uid="{851FC3CE-8534-4E4C-B564-07095FB54081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CEE9A3C-ED1C-40ED-92F6-50B791AC05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d399cb-1f1a-4adb-bc0c-c21a8083799a"/>
    <ds:schemaRef ds:uri="72c3e020-fc66-437b-b303-2fd699dc3a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8ebfe410-571b-4425-93da-db22f790823f"/>
    <ds:schemaRef ds:uri="68c1812f-f52d-48e3-a5ba-9f3ea47a9e15"/>
    <ds:schemaRef ds:uri="aed399cb-1f1a-4adb-bc0c-c21a8083799a"/>
    <ds:schemaRef ds:uri="72c3e020-fc66-437b-b303-2fd699dc3af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23</vt:i4>
      </vt:variant>
      <vt:variant>
        <vt:lpstr>Plages nommées</vt:lpstr>
      </vt:variant>
      <vt:variant>
        <vt:i4>18</vt:i4>
      </vt:variant>
    </vt:vector>
  </HeadingPairs>
  <TitlesOfParts>
    <vt:vector size="41" baseType="lpstr">
      <vt:lpstr>Listes</vt:lpstr>
      <vt:lpstr>Calcul</vt:lpstr>
      <vt:lpstr>Fiche Générale</vt:lpstr>
      <vt:lpstr>S1 Maquette</vt:lpstr>
      <vt:lpstr>S1 MCC</vt:lpstr>
      <vt:lpstr>S1 MCC NA</vt:lpstr>
      <vt:lpstr>S2 Maquette</vt:lpstr>
      <vt:lpstr>S2 MCC</vt:lpstr>
      <vt:lpstr>S2 MCC NA</vt:lpstr>
      <vt:lpstr>S3 Maquette</vt:lpstr>
      <vt:lpstr>S3 MCC</vt:lpstr>
      <vt:lpstr>S3 MCC NA</vt:lpstr>
      <vt:lpstr>S4 Maquette</vt:lpstr>
      <vt:lpstr>S4 MCC</vt:lpstr>
      <vt:lpstr>S4 MCC NA</vt:lpstr>
      <vt:lpstr>S1 Maj-Min</vt:lpstr>
      <vt:lpstr>S1 MCC Maj-Min</vt:lpstr>
      <vt:lpstr>S2 Maj-Min</vt:lpstr>
      <vt:lpstr>S2 MCC Maj-Min</vt:lpstr>
      <vt:lpstr>S3 Maj-Min</vt:lpstr>
      <vt:lpstr>S3 MCC Maj-Min</vt:lpstr>
      <vt:lpstr>S4 Maj-Min</vt:lpstr>
      <vt:lpstr>S4 MCC Maj-Min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list_typedip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2024-10-23T15:42:24Z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