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updateLinks="always"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mlafond/Desktop/maquettes 09*26/"/>
    </mc:Choice>
  </mc:AlternateContent>
  <xr:revisionPtr revIDLastSave="0" documentId="13_ncr:1_{9009E662-5323-0A4C-984A-F2F474024572}" xr6:coauthVersionLast="47" xr6:coauthVersionMax="47" xr10:uidLastSave="{00000000-0000-0000-0000-000000000000}"/>
  <bookViews>
    <workbookView xWindow="0" yWindow="500" windowWidth="33120" windowHeight="19020" tabRatio="773" activeTab="2" xr2:uid="{9773176B-C167-42D3-A34D-DED7C114DA88}"/>
  </bookViews>
  <sheets>
    <sheet name="Listes" sheetId="15" state="hidden" r:id="rId1"/>
    <sheet name="Calcul" sheetId="20" state="hidden" r:id="rId2"/>
    <sheet name="Fiche Générale" sheetId="2" r:id="rId3"/>
    <sheet name="S1 Maquette" sheetId="3" r:id="rId4"/>
    <sheet name="S1 MCC" sheetId="4" r:id="rId5"/>
    <sheet name="S1 MCC NA" sheetId="34" r:id="rId6"/>
    <sheet name="S2 Maquette" sheetId="12" r:id="rId7"/>
    <sheet name="S2 MCC" sheetId="24" r:id="rId8"/>
    <sheet name="S2 MCC NA" sheetId="35" r:id="rId9"/>
    <sheet name="S3 Maquette" sheetId="17" r:id="rId10"/>
    <sheet name="S3 MCC" sheetId="22" r:id="rId11"/>
    <sheet name="S3 MCC NA" sheetId="36" r:id="rId12"/>
    <sheet name="S4 Maquette" sheetId="18" r:id="rId13"/>
    <sheet name="S4 MCC" sheetId="23" r:id="rId14"/>
    <sheet name="S4 MCC NA" sheetId="37" r:id="rId15"/>
    <sheet name="S1 Maj-Min" sheetId="25" r:id="rId16"/>
    <sheet name="S1 MCC Maj-Min" sheetId="27" r:id="rId17"/>
    <sheet name="S2 Maj-Min" sheetId="28" r:id="rId18"/>
    <sheet name="S2 MCC Maj-Min" sheetId="29" r:id="rId19"/>
    <sheet name="S3 Maj-Min" sheetId="30" r:id="rId20"/>
    <sheet name="S3 MCC Maj-Min" sheetId="31" r:id="rId21"/>
    <sheet name="S4 Maj-Min" sheetId="32" r:id="rId22"/>
    <sheet name="S4 MCC Maj-Min" sheetId="33" r:id="rId23"/>
  </sheets>
  <externalReferences>
    <externalReference r:id="rId24"/>
  </externalReferences>
  <definedNames>
    <definedName name="list_cmp" localSheetId="5">[1]Listes!$A$32:$G$32</definedName>
    <definedName name="list_cmp" localSheetId="8">[1]Listes!$A$32:$G$32</definedName>
    <definedName name="list_cmp" localSheetId="11">[1]Listes!$A$32:$G$32</definedName>
    <definedName name="list_cmp" localSheetId="14">[1]Listes!$A$32:$G$32</definedName>
    <definedName name="list_cmp">Listes!$A$32:$G$32</definedName>
    <definedName name="List_CNU" localSheetId="5">[1]Listes!$A$40:$A$96</definedName>
    <definedName name="List_CNU" localSheetId="8">[1]Listes!$A$40:$A$96</definedName>
    <definedName name="List_CNU" localSheetId="11">[1]Listes!$A$40:$A$96</definedName>
    <definedName name="List_CNU" localSheetId="14">[1]Listes!$A$40:$A$96</definedName>
    <definedName name="List_CNU">Listes!$A$40:$A$96</definedName>
    <definedName name="List_Controle" localSheetId="5">[1]Listes!$B$2:$B$6</definedName>
    <definedName name="List_Controle" localSheetId="8">[1]Listes!$B$2:$B$6</definedName>
    <definedName name="List_Controle" localSheetId="11">[1]Listes!$B$2:$B$6</definedName>
    <definedName name="List_Controle" localSheetId="14">[1]Listes!$B$2:$B$6</definedName>
    <definedName name="List_Controle">Listes!$B$2:$B$6</definedName>
    <definedName name="List_Controle2" localSheetId="5">[1]Listes!$A$2:$A$4</definedName>
    <definedName name="List_Controle2" localSheetId="8">[1]Listes!$A$2:$A$4</definedName>
    <definedName name="List_Controle2" localSheetId="11">[1]Listes!$A$2:$A$4</definedName>
    <definedName name="List_Controle2" localSheetId="14">[1]Listes!$A$2:$A$4</definedName>
    <definedName name="List_Controle2">Listes!$A$2:$A$4</definedName>
    <definedName name="List_Mutualisation" localSheetId="5">[1]Listes!$E$2:$E$3</definedName>
    <definedName name="List_Mutualisation" localSheetId="8">[1]Listes!$E$2:$E$3</definedName>
    <definedName name="List_Mutualisation" localSheetId="11">[1]Listes!$E$2:$E$3</definedName>
    <definedName name="List_Mutualisation" localSheetId="14">[1]Listes!$E$2:$E$3</definedName>
    <definedName name="List_Mutualisation">Listes!$E$2:$E$3</definedName>
    <definedName name="List_NatureELP">Listes!$D$2:$D$6</definedName>
    <definedName name="List_RegimeInscription" localSheetId="5">[1]Listes!$C$2:$C$3</definedName>
    <definedName name="List_RegimeInscription" localSheetId="8">[1]Listes!$C$2:$C$3</definedName>
    <definedName name="List_RegimeInscription" localSheetId="11">[1]Listes!$C$2:$C$3</definedName>
    <definedName name="List_RegimeInscription" localSheetId="14">[1]Listes!$C$2:$C$3</definedName>
    <definedName name="List_RegimeInscription">Listes!$C$2:$C$3</definedName>
    <definedName name="List_Statut" localSheetId="5">[1]Listes!$F$2:$F$4</definedName>
    <definedName name="List_Statut" localSheetId="8">[1]Listes!$F$2:$F$4</definedName>
    <definedName name="List_Statut" localSheetId="11">[1]Listes!$F$2:$F$4</definedName>
    <definedName name="List_Statut" localSheetId="14">[1]Listes!$F$2:$F$4</definedName>
    <definedName name="List_Statut">Listes!$F$2:$F$4</definedName>
    <definedName name="List_Type" localSheetId="5">[1]Listes!$G$2:$G$3</definedName>
    <definedName name="List_Type" localSheetId="8">[1]Listes!$G$2:$G$3</definedName>
    <definedName name="List_Type" localSheetId="11">[1]Listes!$G$2:$G$3</definedName>
    <definedName name="List_Type" localSheetId="14">[1]Listes!$G$2:$G$3</definedName>
    <definedName name="List_Type">Listes!$G$2:$G$3</definedName>
    <definedName name="list_typedip" localSheetId="5">[1]Listes!$H$2:$H$3</definedName>
    <definedName name="list_typedip" localSheetId="8">[1]Listes!$H$2:$H$3</definedName>
    <definedName name="list_typedip" localSheetId="11">[1]Listes!$H$2:$H$3</definedName>
    <definedName name="list_typedip" localSheetId="14">[1]Listes!$H$2:$H$3</definedName>
    <definedName name="list_typedip">Listes!$H$2:$H$3</definedName>
    <definedName name="liste_cmp" localSheetId="6">#REF!</definedName>
    <definedName name="liste_cmp" localSheetId="9">#REF!</definedName>
    <definedName name="liste_cmp" localSheetId="10">#REF!</definedName>
    <definedName name="liste_cmp" localSheetId="11">#REF!</definedName>
    <definedName name="liste_cmp" localSheetId="12">#REF!</definedName>
    <definedName name="liste_cmp" localSheetId="13">#REF!</definedName>
    <definedName name="liste_cmp" localSheetId="14">#REF!</definedName>
    <definedName name="liste_cmp">#REF!</definedName>
    <definedName name="liste_mention" localSheetId="6">#REF!</definedName>
    <definedName name="liste_mention" localSheetId="9">#REF!</definedName>
    <definedName name="liste_mention" localSheetId="10">#REF!</definedName>
    <definedName name="liste_mention" localSheetId="11">#REF!</definedName>
    <definedName name="liste_mention" localSheetId="12">#REF!</definedName>
    <definedName name="liste_mention" localSheetId="13">#REF!</definedName>
    <definedName name="liste_mention" localSheetId="14">#REF!</definedName>
    <definedName name="liste_mention">#REF!</definedName>
    <definedName name="Médecine" localSheetId="6">#REF!</definedName>
    <definedName name="Médecine" localSheetId="9">#REF!</definedName>
    <definedName name="Médecine" localSheetId="12">#REF!</definedName>
    <definedName name="Por" localSheetId="6">#REF!</definedName>
    <definedName name="Por" localSheetId="9">#REF!</definedName>
    <definedName name="Por" localSheetId="10">#REF!</definedName>
    <definedName name="Por" localSheetId="11">#REF!</definedName>
    <definedName name="Por" localSheetId="12">#REF!</definedName>
    <definedName name="Por" localSheetId="13">#REF!</definedName>
    <definedName name="Por" localSheetId="14">#REF!</definedName>
    <definedName name="Por">#REF!</definedName>
    <definedName name="Portail_Droit">Listes!$B$33:$B$34</definedName>
    <definedName name="Portail_EG">Listes!$A$33:$A$34</definedName>
    <definedName name="Portail_LLAC">Listes!$D$35</definedName>
    <definedName name="Portail_SHS" localSheetId="6">#REF!</definedName>
    <definedName name="Portail_SHS" localSheetId="9">#REF!</definedName>
    <definedName name="Portail_SHS" localSheetId="10">#REF!</definedName>
    <definedName name="Portail_SHS" localSheetId="11">#REF!</definedName>
    <definedName name="Portail_SHS" localSheetId="12">#REF!</definedName>
    <definedName name="Portail_SHS" localSheetId="13">#REF!</definedName>
    <definedName name="Portail_SHS" localSheetId="14">#REF!</definedName>
    <definedName name="Portail_SHS">Listes!$C$33:$C$37</definedName>
    <definedName name="Portail_ST">Listes!$E$33:$E$37</definedName>
    <definedName name="Portail_STAPS">Listes!$G$33</definedName>
    <definedName name="Portail_SV">Listes!$F$33:$F$35</definedName>
    <definedName name="tab_code" localSheetId="6">#REF!</definedName>
    <definedName name="tab_code" localSheetId="9">#REF!</definedName>
    <definedName name="tab_code" localSheetId="10">#REF!</definedName>
    <definedName name="tab_code" localSheetId="11">#REF!</definedName>
    <definedName name="tab_code" localSheetId="12">#REF!</definedName>
    <definedName name="tab_code" localSheetId="13">#REF!</definedName>
    <definedName name="tab_code" localSheetId="14">#REF!</definedName>
    <definedName name="tab_code">#REF!</definedName>
    <definedName name="tab_code_dip" localSheetId="5">[1]Listes!$A$8:$B$28</definedName>
    <definedName name="tab_code_dip" localSheetId="8">[1]Listes!$A$8:$B$28</definedName>
    <definedName name="tab_code_dip" localSheetId="11">[1]Listes!$A$8:$B$28</definedName>
    <definedName name="tab_code_dip" localSheetId="14">[1]Listes!$A$8:$B$28</definedName>
    <definedName name="tab_code_dip">Listes!$A$8:$B$28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8" i="37" l="1"/>
  <c r="B28" i="37"/>
  <c r="A29" i="37"/>
  <c r="B29" i="37"/>
  <c r="A30" i="37"/>
  <c r="B30" i="37"/>
  <c r="A31" i="37"/>
  <c r="B31" i="37"/>
  <c r="A32" i="37"/>
  <c r="B32" i="37"/>
  <c r="A33" i="37"/>
  <c r="B33" i="37"/>
  <c r="A34" i="37"/>
  <c r="B34" i="37"/>
  <c r="A35" i="37"/>
  <c r="B35" i="37"/>
  <c r="A36" i="37"/>
  <c r="B36" i="37"/>
  <c r="A37" i="37"/>
  <c r="B37" i="37"/>
  <c r="A38" i="37"/>
  <c r="B38" i="37"/>
  <c r="A39" i="37"/>
  <c r="B39" i="37"/>
  <c r="A40" i="37"/>
  <c r="B40" i="37"/>
  <c r="A41" i="37"/>
  <c r="B41" i="37"/>
  <c r="A42" i="37"/>
  <c r="B42" i="37"/>
  <c r="A43" i="37"/>
  <c r="B43" i="37"/>
  <c r="B27" i="37"/>
  <c r="A27" i="37"/>
  <c r="A28" i="36"/>
  <c r="B28" i="36"/>
  <c r="A29" i="36"/>
  <c r="B29" i="36"/>
  <c r="A30" i="36"/>
  <c r="B30" i="36"/>
  <c r="A31" i="36"/>
  <c r="B31" i="36"/>
  <c r="A32" i="36"/>
  <c r="B32" i="36"/>
  <c r="A33" i="36"/>
  <c r="B33" i="36"/>
  <c r="A34" i="36"/>
  <c r="B34" i="36"/>
  <c r="A35" i="36"/>
  <c r="B35" i="36"/>
  <c r="A36" i="36"/>
  <c r="B36" i="36"/>
  <c r="A37" i="36"/>
  <c r="B37" i="36"/>
  <c r="A38" i="36"/>
  <c r="B38" i="36"/>
  <c r="A39" i="36"/>
  <c r="B39" i="36"/>
  <c r="A40" i="36"/>
  <c r="B40" i="36"/>
  <c r="A41" i="36"/>
  <c r="B41" i="36"/>
  <c r="A42" i="36"/>
  <c r="B42" i="36"/>
  <c r="A43" i="36"/>
  <c r="B43" i="36"/>
  <c r="B27" i="36"/>
  <c r="A27" i="36"/>
  <c r="A28" i="35"/>
  <c r="B28" i="35"/>
  <c r="A29" i="35"/>
  <c r="B29" i="35"/>
  <c r="A30" i="35"/>
  <c r="B30" i="35"/>
  <c r="A31" i="35"/>
  <c r="B31" i="35"/>
  <c r="A32" i="35"/>
  <c r="B32" i="35"/>
  <c r="A33" i="35"/>
  <c r="B33" i="35"/>
  <c r="A34" i="35"/>
  <c r="B34" i="35"/>
  <c r="A35" i="35"/>
  <c r="B35" i="35"/>
  <c r="A36" i="35"/>
  <c r="B36" i="35"/>
  <c r="A37" i="35"/>
  <c r="B37" i="35"/>
  <c r="A38" i="35"/>
  <c r="B38" i="35"/>
  <c r="A39" i="35"/>
  <c r="B39" i="35"/>
  <c r="A40" i="35"/>
  <c r="B40" i="35"/>
  <c r="A41" i="35"/>
  <c r="B41" i="35"/>
  <c r="A42" i="35"/>
  <c r="B42" i="35"/>
  <c r="B27" i="35"/>
  <c r="A27" i="35"/>
  <c r="A28" i="34"/>
  <c r="B28" i="34"/>
  <c r="A29" i="34"/>
  <c r="B29" i="34"/>
  <c r="A30" i="34"/>
  <c r="B30" i="34"/>
  <c r="A31" i="34"/>
  <c r="B31" i="34"/>
  <c r="A32" i="34"/>
  <c r="B32" i="34"/>
  <c r="A33" i="34"/>
  <c r="B33" i="34"/>
  <c r="A34" i="34"/>
  <c r="B34" i="34"/>
  <c r="A35" i="34"/>
  <c r="B35" i="34"/>
  <c r="A36" i="34"/>
  <c r="B36" i="34"/>
  <c r="A37" i="34"/>
  <c r="B37" i="34"/>
  <c r="A38" i="34"/>
  <c r="B38" i="34"/>
  <c r="A39" i="34"/>
  <c r="B39" i="34"/>
  <c r="A40" i="34"/>
  <c r="B40" i="34"/>
  <c r="A41" i="34"/>
  <c r="B41" i="34"/>
  <c r="A42" i="34"/>
  <c r="B42" i="34"/>
  <c r="B27" i="34"/>
  <c r="A27" i="34"/>
  <c r="A30" i="4"/>
  <c r="C42" i="37"/>
  <c r="C43" i="23"/>
  <c r="B43" i="23"/>
  <c r="A43" i="23"/>
  <c r="A37" i="24"/>
  <c r="B41" i="4"/>
  <c r="A41" i="4"/>
  <c r="A37" i="4"/>
  <c r="B42" i="23"/>
  <c r="A42" i="23"/>
  <c r="C38" i="23"/>
  <c r="B38" i="23"/>
  <c r="A38" i="23"/>
  <c r="C38" i="36"/>
  <c r="B42" i="22"/>
  <c r="B39" i="22"/>
  <c r="A42" i="22"/>
  <c r="A39" i="22"/>
  <c r="C301" i="37"/>
  <c r="B301" i="37"/>
  <c r="A301" i="37"/>
  <c r="C300" i="37"/>
  <c r="B300" i="37"/>
  <c r="A300" i="37"/>
  <c r="C299" i="37"/>
  <c r="B299" i="37"/>
  <c r="A299" i="37"/>
  <c r="C298" i="37"/>
  <c r="B298" i="37"/>
  <c r="A298" i="37"/>
  <c r="C297" i="37"/>
  <c r="B297" i="37"/>
  <c r="A297" i="37"/>
  <c r="C296" i="37"/>
  <c r="B296" i="37"/>
  <c r="A296" i="37"/>
  <c r="C295" i="37"/>
  <c r="B295" i="37"/>
  <c r="A295" i="37"/>
  <c r="C294" i="37"/>
  <c r="B294" i="37"/>
  <c r="A294" i="37"/>
  <c r="C293" i="37"/>
  <c r="B293" i="37"/>
  <c r="A293" i="37"/>
  <c r="C292" i="37"/>
  <c r="B292" i="37"/>
  <c r="A292" i="37"/>
  <c r="C291" i="37"/>
  <c r="B291" i="37"/>
  <c r="A291" i="37"/>
  <c r="C290" i="37"/>
  <c r="B290" i="37"/>
  <c r="A290" i="37"/>
  <c r="C289" i="37"/>
  <c r="B289" i="37"/>
  <c r="A289" i="37"/>
  <c r="C288" i="37"/>
  <c r="B288" i="37"/>
  <c r="A288" i="37"/>
  <c r="C287" i="37"/>
  <c r="B287" i="37"/>
  <c r="A287" i="37"/>
  <c r="C286" i="37"/>
  <c r="B286" i="37"/>
  <c r="A286" i="37"/>
  <c r="C285" i="37"/>
  <c r="B285" i="37"/>
  <c r="A285" i="37"/>
  <c r="C284" i="37"/>
  <c r="B284" i="37"/>
  <c r="A284" i="37"/>
  <c r="C283" i="37"/>
  <c r="B283" i="37"/>
  <c r="A283" i="37"/>
  <c r="C282" i="37"/>
  <c r="B282" i="37"/>
  <c r="A282" i="37"/>
  <c r="C281" i="37"/>
  <c r="B281" i="37"/>
  <c r="A281" i="37"/>
  <c r="C280" i="37"/>
  <c r="B280" i="37"/>
  <c r="A280" i="37"/>
  <c r="C279" i="37"/>
  <c r="B279" i="37"/>
  <c r="A279" i="37"/>
  <c r="C278" i="37"/>
  <c r="B278" i="37"/>
  <c r="A278" i="37"/>
  <c r="C277" i="37"/>
  <c r="B277" i="37"/>
  <c r="A277" i="37"/>
  <c r="C276" i="37"/>
  <c r="B276" i="37"/>
  <c r="A276" i="37"/>
  <c r="C275" i="37"/>
  <c r="B275" i="37"/>
  <c r="A275" i="37"/>
  <c r="C274" i="37"/>
  <c r="B274" i="37"/>
  <c r="A274" i="37"/>
  <c r="C273" i="37"/>
  <c r="B273" i="37"/>
  <c r="A273" i="37"/>
  <c r="C272" i="37"/>
  <c r="B272" i="37"/>
  <c r="A272" i="37"/>
  <c r="C271" i="37"/>
  <c r="B271" i="37"/>
  <c r="A271" i="37"/>
  <c r="C270" i="37"/>
  <c r="B270" i="37"/>
  <c r="A270" i="37"/>
  <c r="C269" i="37"/>
  <c r="B269" i="37"/>
  <c r="A269" i="37"/>
  <c r="C268" i="37"/>
  <c r="B268" i="37"/>
  <c r="A268" i="37"/>
  <c r="C267" i="37"/>
  <c r="B267" i="37"/>
  <c r="A267" i="37"/>
  <c r="C266" i="37"/>
  <c r="B266" i="37"/>
  <c r="A266" i="37"/>
  <c r="C265" i="37"/>
  <c r="B265" i="37"/>
  <c r="A265" i="37"/>
  <c r="C264" i="37"/>
  <c r="B264" i="37"/>
  <c r="A264" i="37"/>
  <c r="C263" i="37"/>
  <c r="B263" i="37"/>
  <c r="A263" i="37"/>
  <c r="C262" i="37"/>
  <c r="B262" i="37"/>
  <c r="A262" i="37"/>
  <c r="C261" i="37"/>
  <c r="B261" i="37"/>
  <c r="A261" i="37"/>
  <c r="C260" i="37"/>
  <c r="B260" i="37"/>
  <c r="A260" i="37"/>
  <c r="C259" i="37"/>
  <c r="B259" i="37"/>
  <c r="A259" i="37"/>
  <c r="C258" i="37"/>
  <c r="B258" i="37"/>
  <c r="A258" i="37"/>
  <c r="C257" i="37"/>
  <c r="B257" i="37"/>
  <c r="A257" i="37"/>
  <c r="C256" i="37"/>
  <c r="B256" i="37"/>
  <c r="A256" i="37"/>
  <c r="C255" i="37"/>
  <c r="B255" i="37"/>
  <c r="A255" i="37"/>
  <c r="C254" i="37"/>
  <c r="B254" i="37"/>
  <c r="A254" i="37"/>
  <c r="C253" i="37"/>
  <c r="B253" i="37"/>
  <c r="A253" i="37"/>
  <c r="C252" i="37"/>
  <c r="B252" i="37"/>
  <c r="A252" i="37"/>
  <c r="C251" i="37"/>
  <c r="B251" i="37"/>
  <c r="A251" i="37"/>
  <c r="C250" i="37"/>
  <c r="B250" i="37"/>
  <c r="A250" i="37"/>
  <c r="C249" i="37"/>
  <c r="B249" i="37"/>
  <c r="A249" i="37"/>
  <c r="C248" i="37"/>
  <c r="B248" i="37"/>
  <c r="A248" i="37"/>
  <c r="C247" i="37"/>
  <c r="B247" i="37"/>
  <c r="A247" i="37"/>
  <c r="C246" i="37"/>
  <c r="B246" i="37"/>
  <c r="A246" i="37"/>
  <c r="C245" i="37"/>
  <c r="B245" i="37"/>
  <c r="A245" i="37"/>
  <c r="C244" i="37"/>
  <c r="B244" i="37"/>
  <c r="A244" i="37"/>
  <c r="C243" i="37"/>
  <c r="B243" i="37"/>
  <c r="A243" i="37"/>
  <c r="C242" i="37"/>
  <c r="B242" i="37"/>
  <c r="A242" i="37"/>
  <c r="C241" i="37"/>
  <c r="B241" i="37"/>
  <c r="A241" i="37"/>
  <c r="C240" i="37"/>
  <c r="B240" i="37"/>
  <c r="A240" i="37"/>
  <c r="C239" i="37"/>
  <c r="B239" i="37"/>
  <c r="A239" i="37"/>
  <c r="C238" i="37"/>
  <c r="B238" i="37"/>
  <c r="A238" i="37"/>
  <c r="C237" i="37"/>
  <c r="B237" i="37"/>
  <c r="A237" i="37"/>
  <c r="C236" i="37"/>
  <c r="B236" i="37"/>
  <c r="A236" i="37"/>
  <c r="C235" i="37"/>
  <c r="B235" i="37"/>
  <c r="A235" i="37"/>
  <c r="C234" i="37"/>
  <c r="B234" i="37"/>
  <c r="A234" i="37"/>
  <c r="C233" i="37"/>
  <c r="B233" i="37"/>
  <c r="A233" i="37"/>
  <c r="C232" i="37"/>
  <c r="B232" i="37"/>
  <c r="A232" i="37"/>
  <c r="C231" i="37"/>
  <c r="B231" i="37"/>
  <c r="A231" i="37"/>
  <c r="C230" i="37"/>
  <c r="B230" i="37"/>
  <c r="A230" i="37"/>
  <c r="C229" i="37"/>
  <c r="B229" i="37"/>
  <c r="A229" i="37"/>
  <c r="C228" i="37"/>
  <c r="B228" i="37"/>
  <c r="A228" i="37"/>
  <c r="C227" i="37"/>
  <c r="B227" i="37"/>
  <c r="A227" i="37"/>
  <c r="C226" i="37"/>
  <c r="B226" i="37"/>
  <c r="A226" i="37"/>
  <c r="C225" i="37"/>
  <c r="B225" i="37"/>
  <c r="A225" i="37"/>
  <c r="C224" i="37"/>
  <c r="B224" i="37"/>
  <c r="A224" i="37"/>
  <c r="C223" i="37"/>
  <c r="B223" i="37"/>
  <c r="A223" i="37"/>
  <c r="C222" i="37"/>
  <c r="B222" i="37"/>
  <c r="A222" i="37"/>
  <c r="C221" i="37"/>
  <c r="B221" i="37"/>
  <c r="A221" i="37"/>
  <c r="C220" i="37"/>
  <c r="B220" i="37"/>
  <c r="A220" i="37"/>
  <c r="C219" i="37"/>
  <c r="B219" i="37"/>
  <c r="A219" i="37"/>
  <c r="C218" i="37"/>
  <c r="B218" i="37"/>
  <c r="A218" i="37"/>
  <c r="C217" i="37"/>
  <c r="B217" i="37"/>
  <c r="A217" i="37"/>
  <c r="C216" i="37"/>
  <c r="B216" i="37"/>
  <c r="A216" i="37"/>
  <c r="C215" i="37"/>
  <c r="B215" i="37"/>
  <c r="A215" i="37"/>
  <c r="C214" i="37"/>
  <c r="B214" i="37"/>
  <c r="A214" i="37"/>
  <c r="C213" i="37"/>
  <c r="B213" i="37"/>
  <c r="A213" i="37"/>
  <c r="C212" i="37"/>
  <c r="B212" i="37"/>
  <c r="A212" i="37"/>
  <c r="C211" i="37"/>
  <c r="B211" i="37"/>
  <c r="A211" i="37"/>
  <c r="C210" i="37"/>
  <c r="B210" i="37"/>
  <c r="A210" i="37"/>
  <c r="C209" i="37"/>
  <c r="B209" i="37"/>
  <c r="A209" i="37"/>
  <c r="C208" i="37"/>
  <c r="B208" i="37"/>
  <c r="A208" i="37"/>
  <c r="C207" i="37"/>
  <c r="B207" i="37"/>
  <c r="A207" i="37"/>
  <c r="C206" i="37"/>
  <c r="B206" i="37"/>
  <c r="A206" i="37"/>
  <c r="C205" i="37"/>
  <c r="B205" i="37"/>
  <c r="A205" i="37"/>
  <c r="C204" i="37"/>
  <c r="B204" i="37"/>
  <c r="A204" i="37"/>
  <c r="C203" i="37"/>
  <c r="B203" i="37"/>
  <c r="A203" i="37"/>
  <c r="C202" i="37"/>
  <c r="B202" i="37"/>
  <c r="A202" i="37"/>
  <c r="C201" i="37"/>
  <c r="B201" i="37"/>
  <c r="A201" i="37"/>
  <c r="C200" i="37"/>
  <c r="B200" i="37"/>
  <c r="A200" i="37"/>
  <c r="C199" i="37"/>
  <c r="B199" i="37"/>
  <c r="A199" i="37"/>
  <c r="C198" i="37"/>
  <c r="B198" i="37"/>
  <c r="A198" i="37"/>
  <c r="C197" i="37"/>
  <c r="B197" i="37"/>
  <c r="A197" i="37"/>
  <c r="C196" i="37"/>
  <c r="B196" i="37"/>
  <c r="A196" i="37"/>
  <c r="C195" i="37"/>
  <c r="B195" i="37"/>
  <c r="A195" i="37"/>
  <c r="C194" i="37"/>
  <c r="B194" i="37"/>
  <c r="A194" i="37"/>
  <c r="C193" i="37"/>
  <c r="B193" i="37"/>
  <c r="A193" i="37"/>
  <c r="C192" i="37"/>
  <c r="B192" i="37"/>
  <c r="A192" i="37"/>
  <c r="C191" i="37"/>
  <c r="B191" i="37"/>
  <c r="A191" i="37"/>
  <c r="C190" i="37"/>
  <c r="B190" i="37"/>
  <c r="A190" i="37"/>
  <c r="C189" i="37"/>
  <c r="B189" i="37"/>
  <c r="A189" i="37"/>
  <c r="C188" i="37"/>
  <c r="B188" i="37"/>
  <c r="A188" i="37"/>
  <c r="C187" i="37"/>
  <c r="B187" i="37"/>
  <c r="A187" i="37"/>
  <c r="C186" i="37"/>
  <c r="B186" i="37"/>
  <c r="A186" i="37"/>
  <c r="C185" i="37"/>
  <c r="B185" i="37"/>
  <c r="A185" i="37"/>
  <c r="C184" i="37"/>
  <c r="B184" i="37"/>
  <c r="A184" i="37"/>
  <c r="C183" i="37"/>
  <c r="B183" i="37"/>
  <c r="A183" i="37"/>
  <c r="C182" i="37"/>
  <c r="B182" i="37"/>
  <c r="A182" i="37"/>
  <c r="C181" i="37"/>
  <c r="B181" i="37"/>
  <c r="A181" i="37"/>
  <c r="C180" i="37"/>
  <c r="B180" i="37"/>
  <c r="A180" i="37"/>
  <c r="C179" i="37"/>
  <c r="B179" i="37"/>
  <c r="A179" i="37"/>
  <c r="C178" i="37"/>
  <c r="B178" i="37"/>
  <c r="A178" i="37"/>
  <c r="C177" i="37"/>
  <c r="B177" i="37"/>
  <c r="A177" i="37"/>
  <c r="C176" i="37"/>
  <c r="B176" i="37"/>
  <c r="A176" i="37"/>
  <c r="C175" i="37"/>
  <c r="B175" i="37"/>
  <c r="A175" i="37"/>
  <c r="C174" i="37"/>
  <c r="B174" i="37"/>
  <c r="A174" i="37"/>
  <c r="C173" i="37"/>
  <c r="B173" i="37"/>
  <c r="A173" i="37"/>
  <c r="C172" i="37"/>
  <c r="B172" i="37"/>
  <c r="A172" i="37"/>
  <c r="C171" i="37"/>
  <c r="B171" i="37"/>
  <c r="A171" i="37"/>
  <c r="C170" i="37"/>
  <c r="B170" i="37"/>
  <c r="A170" i="37"/>
  <c r="C169" i="37"/>
  <c r="B169" i="37"/>
  <c r="A169" i="37"/>
  <c r="C168" i="37"/>
  <c r="B168" i="37"/>
  <c r="A168" i="37"/>
  <c r="C167" i="37"/>
  <c r="B167" i="37"/>
  <c r="A167" i="37"/>
  <c r="C166" i="37"/>
  <c r="B166" i="37"/>
  <c r="A166" i="37"/>
  <c r="C165" i="37"/>
  <c r="B165" i="37"/>
  <c r="A165" i="37"/>
  <c r="C164" i="37"/>
  <c r="B164" i="37"/>
  <c r="A164" i="37"/>
  <c r="C163" i="37"/>
  <c r="B163" i="37"/>
  <c r="A163" i="37"/>
  <c r="C162" i="37"/>
  <c r="B162" i="37"/>
  <c r="A162" i="37"/>
  <c r="C161" i="37"/>
  <c r="B161" i="37"/>
  <c r="A161" i="37"/>
  <c r="C160" i="37"/>
  <c r="B160" i="37"/>
  <c r="A160" i="37"/>
  <c r="C159" i="37"/>
  <c r="B159" i="37"/>
  <c r="A159" i="37"/>
  <c r="C158" i="37"/>
  <c r="B158" i="37"/>
  <c r="A158" i="37"/>
  <c r="C157" i="37"/>
  <c r="B157" i="37"/>
  <c r="A157" i="37"/>
  <c r="C156" i="37"/>
  <c r="B156" i="37"/>
  <c r="A156" i="37"/>
  <c r="C155" i="37"/>
  <c r="B155" i="37"/>
  <c r="A155" i="37"/>
  <c r="C154" i="37"/>
  <c r="B154" i="37"/>
  <c r="A154" i="37"/>
  <c r="C153" i="37"/>
  <c r="B153" i="37"/>
  <c r="A153" i="37"/>
  <c r="C152" i="37"/>
  <c r="B152" i="37"/>
  <c r="A152" i="37"/>
  <c r="C151" i="37"/>
  <c r="B151" i="37"/>
  <c r="A151" i="37"/>
  <c r="C150" i="37"/>
  <c r="B150" i="37"/>
  <c r="A150" i="37"/>
  <c r="C149" i="37"/>
  <c r="B149" i="37"/>
  <c r="A149" i="37"/>
  <c r="C148" i="37"/>
  <c r="B148" i="37"/>
  <c r="A148" i="37"/>
  <c r="C147" i="37"/>
  <c r="B147" i="37"/>
  <c r="A147" i="37"/>
  <c r="C146" i="37"/>
  <c r="B146" i="37"/>
  <c r="A146" i="37"/>
  <c r="C145" i="37"/>
  <c r="B145" i="37"/>
  <c r="A145" i="37"/>
  <c r="C144" i="37"/>
  <c r="B144" i="37"/>
  <c r="A144" i="37"/>
  <c r="C143" i="37"/>
  <c r="B143" i="37"/>
  <c r="A143" i="37"/>
  <c r="C142" i="37"/>
  <c r="B142" i="37"/>
  <c r="A142" i="37"/>
  <c r="C141" i="37"/>
  <c r="B141" i="37"/>
  <c r="A141" i="37"/>
  <c r="C140" i="37"/>
  <c r="B140" i="37"/>
  <c r="A140" i="37"/>
  <c r="C139" i="37"/>
  <c r="B139" i="37"/>
  <c r="A139" i="37"/>
  <c r="C138" i="37"/>
  <c r="B138" i="37"/>
  <c r="A138" i="37"/>
  <c r="C137" i="37"/>
  <c r="B137" i="37"/>
  <c r="A137" i="37"/>
  <c r="C136" i="37"/>
  <c r="B136" i="37"/>
  <c r="A136" i="37"/>
  <c r="C135" i="37"/>
  <c r="B135" i="37"/>
  <c r="A135" i="37"/>
  <c r="C134" i="37"/>
  <c r="B134" i="37"/>
  <c r="A134" i="37"/>
  <c r="C133" i="37"/>
  <c r="B133" i="37"/>
  <c r="A133" i="37"/>
  <c r="C132" i="37"/>
  <c r="B132" i="37"/>
  <c r="A132" i="37"/>
  <c r="C131" i="37"/>
  <c r="B131" i="37"/>
  <c r="A131" i="37"/>
  <c r="C130" i="37"/>
  <c r="B130" i="37"/>
  <c r="A130" i="37"/>
  <c r="C129" i="37"/>
  <c r="B129" i="37"/>
  <c r="A129" i="37"/>
  <c r="C128" i="37"/>
  <c r="B128" i="37"/>
  <c r="A128" i="37"/>
  <c r="C127" i="37"/>
  <c r="B127" i="37"/>
  <c r="A127" i="37"/>
  <c r="C126" i="37"/>
  <c r="B126" i="37"/>
  <c r="A126" i="37"/>
  <c r="C125" i="37"/>
  <c r="B125" i="37"/>
  <c r="A125" i="37"/>
  <c r="C124" i="37"/>
  <c r="B124" i="37"/>
  <c r="A124" i="37"/>
  <c r="C123" i="37"/>
  <c r="B123" i="37"/>
  <c r="A123" i="37"/>
  <c r="C122" i="37"/>
  <c r="B122" i="37"/>
  <c r="A122" i="37"/>
  <c r="C121" i="37"/>
  <c r="B121" i="37"/>
  <c r="A121" i="37"/>
  <c r="C120" i="37"/>
  <c r="B120" i="37"/>
  <c r="A120" i="37"/>
  <c r="C119" i="37"/>
  <c r="B119" i="37"/>
  <c r="A119" i="37"/>
  <c r="C118" i="37"/>
  <c r="B118" i="37"/>
  <c r="A118" i="37"/>
  <c r="C117" i="37"/>
  <c r="B117" i="37"/>
  <c r="A117" i="37"/>
  <c r="C116" i="37"/>
  <c r="B116" i="37"/>
  <c r="A116" i="37"/>
  <c r="C115" i="37"/>
  <c r="B115" i="37"/>
  <c r="A115" i="37"/>
  <c r="C114" i="37"/>
  <c r="B114" i="37"/>
  <c r="A114" i="37"/>
  <c r="C113" i="37"/>
  <c r="B113" i="37"/>
  <c r="A113" i="37"/>
  <c r="C112" i="37"/>
  <c r="B112" i="37"/>
  <c r="A112" i="37"/>
  <c r="C111" i="37"/>
  <c r="B111" i="37"/>
  <c r="A111" i="37"/>
  <c r="C110" i="37"/>
  <c r="B110" i="37"/>
  <c r="A110" i="37"/>
  <c r="C109" i="37"/>
  <c r="B109" i="37"/>
  <c r="A109" i="37"/>
  <c r="C108" i="37"/>
  <c r="B108" i="37"/>
  <c r="A108" i="37"/>
  <c r="C107" i="37"/>
  <c r="B107" i="37"/>
  <c r="A107" i="37"/>
  <c r="C106" i="37"/>
  <c r="B106" i="37"/>
  <c r="A106" i="37"/>
  <c r="C105" i="37"/>
  <c r="B105" i="37"/>
  <c r="A105" i="37"/>
  <c r="C104" i="37"/>
  <c r="B104" i="37"/>
  <c r="A104" i="37"/>
  <c r="C103" i="37"/>
  <c r="B103" i="37"/>
  <c r="A103" i="37"/>
  <c r="C102" i="37"/>
  <c r="B102" i="37"/>
  <c r="A102" i="37"/>
  <c r="C101" i="37"/>
  <c r="B101" i="37"/>
  <c r="A101" i="37"/>
  <c r="C100" i="37"/>
  <c r="B100" i="37"/>
  <c r="A100" i="37"/>
  <c r="C99" i="37"/>
  <c r="B99" i="37"/>
  <c r="A99" i="37"/>
  <c r="C98" i="37"/>
  <c r="B98" i="37"/>
  <c r="A98" i="37"/>
  <c r="C97" i="37"/>
  <c r="B97" i="37"/>
  <c r="A97" i="37"/>
  <c r="C96" i="37"/>
  <c r="B96" i="37"/>
  <c r="A96" i="37"/>
  <c r="C95" i="37"/>
  <c r="B95" i="37"/>
  <c r="A95" i="37"/>
  <c r="C94" i="37"/>
  <c r="B94" i="37"/>
  <c r="A94" i="37"/>
  <c r="C93" i="37"/>
  <c r="B93" i="37"/>
  <c r="A93" i="37"/>
  <c r="C92" i="37"/>
  <c r="B92" i="37"/>
  <c r="A92" i="37"/>
  <c r="C91" i="37"/>
  <c r="B91" i="37"/>
  <c r="A91" i="37"/>
  <c r="C90" i="37"/>
  <c r="B90" i="37"/>
  <c r="A90" i="37"/>
  <c r="C89" i="37"/>
  <c r="B89" i="37"/>
  <c r="A89" i="37"/>
  <c r="C88" i="37"/>
  <c r="B88" i="37"/>
  <c r="A88" i="37"/>
  <c r="C87" i="37"/>
  <c r="B87" i="37"/>
  <c r="A87" i="37"/>
  <c r="C86" i="37"/>
  <c r="B86" i="37"/>
  <c r="A86" i="37"/>
  <c r="C85" i="37"/>
  <c r="B85" i="37"/>
  <c r="A85" i="37"/>
  <c r="C84" i="37"/>
  <c r="B84" i="37"/>
  <c r="A84" i="37"/>
  <c r="C83" i="37"/>
  <c r="B83" i="37"/>
  <c r="A83" i="37"/>
  <c r="C82" i="37"/>
  <c r="B82" i="37"/>
  <c r="A82" i="37"/>
  <c r="C81" i="37"/>
  <c r="B81" i="37"/>
  <c r="A81" i="37"/>
  <c r="C80" i="37"/>
  <c r="B80" i="37"/>
  <c r="A80" i="37"/>
  <c r="C79" i="37"/>
  <c r="B79" i="37"/>
  <c r="A79" i="37"/>
  <c r="C78" i="37"/>
  <c r="B78" i="37"/>
  <c r="A78" i="37"/>
  <c r="C77" i="37"/>
  <c r="B77" i="37"/>
  <c r="A77" i="37"/>
  <c r="C76" i="37"/>
  <c r="B76" i="37"/>
  <c r="A76" i="37"/>
  <c r="C75" i="37"/>
  <c r="B75" i="37"/>
  <c r="A75" i="37"/>
  <c r="C74" i="37"/>
  <c r="B74" i="37"/>
  <c r="A74" i="37"/>
  <c r="C73" i="37"/>
  <c r="B73" i="37"/>
  <c r="A73" i="37"/>
  <c r="C72" i="37"/>
  <c r="B72" i="37"/>
  <c r="A72" i="37"/>
  <c r="C71" i="37"/>
  <c r="B71" i="37"/>
  <c r="A71" i="37"/>
  <c r="C70" i="37"/>
  <c r="B70" i="37"/>
  <c r="A70" i="37"/>
  <c r="C69" i="37"/>
  <c r="B69" i="37"/>
  <c r="A69" i="37"/>
  <c r="C68" i="37"/>
  <c r="B68" i="37"/>
  <c r="A68" i="37"/>
  <c r="C67" i="37"/>
  <c r="B67" i="37"/>
  <c r="A67" i="37"/>
  <c r="C66" i="37"/>
  <c r="B66" i="37"/>
  <c r="A66" i="37"/>
  <c r="C65" i="37"/>
  <c r="B65" i="37"/>
  <c r="A65" i="37"/>
  <c r="C64" i="37"/>
  <c r="B64" i="37"/>
  <c r="A64" i="37"/>
  <c r="C63" i="37"/>
  <c r="B63" i="37"/>
  <c r="A63" i="37"/>
  <c r="C62" i="37"/>
  <c r="B62" i="37"/>
  <c r="A62" i="37"/>
  <c r="C61" i="37"/>
  <c r="B61" i="37"/>
  <c r="A61" i="37"/>
  <c r="C60" i="37"/>
  <c r="B60" i="37"/>
  <c r="A60" i="37"/>
  <c r="C59" i="37"/>
  <c r="B59" i="37"/>
  <c r="A59" i="37"/>
  <c r="C58" i="37"/>
  <c r="B58" i="37"/>
  <c r="A58" i="37"/>
  <c r="C57" i="37"/>
  <c r="B57" i="37"/>
  <c r="A57" i="37"/>
  <c r="C56" i="37"/>
  <c r="B56" i="37"/>
  <c r="A56" i="37"/>
  <c r="C55" i="37"/>
  <c r="B55" i="37"/>
  <c r="A55" i="37"/>
  <c r="C54" i="37"/>
  <c r="B54" i="37"/>
  <c r="A54" i="37"/>
  <c r="C53" i="37"/>
  <c r="B53" i="37"/>
  <c r="A53" i="37"/>
  <c r="C52" i="37"/>
  <c r="B52" i="37"/>
  <c r="A52" i="37"/>
  <c r="C51" i="37"/>
  <c r="B51" i="37"/>
  <c r="A51" i="37"/>
  <c r="C50" i="37"/>
  <c r="B50" i="37"/>
  <c r="A50" i="37"/>
  <c r="C49" i="37"/>
  <c r="B49" i="37"/>
  <c r="A49" i="37"/>
  <c r="C48" i="37"/>
  <c r="B48" i="37"/>
  <c r="A48" i="37"/>
  <c r="C47" i="37"/>
  <c r="B47" i="37"/>
  <c r="A47" i="37"/>
  <c r="C46" i="37"/>
  <c r="B46" i="37"/>
  <c r="A46" i="37"/>
  <c r="C45" i="37"/>
  <c r="B45" i="37"/>
  <c r="A45" i="37"/>
  <c r="C44" i="37"/>
  <c r="B44" i="37"/>
  <c r="A44" i="37"/>
  <c r="C43" i="37"/>
  <c r="C41" i="37"/>
  <c r="C40" i="37"/>
  <c r="C39" i="37"/>
  <c r="C37" i="37"/>
  <c r="C36" i="37"/>
  <c r="C35" i="37"/>
  <c r="C34" i="37"/>
  <c r="C33" i="37"/>
  <c r="C32" i="37"/>
  <c r="C31" i="37"/>
  <c r="C30" i="37"/>
  <c r="C29" i="37"/>
  <c r="C28" i="37"/>
  <c r="C27" i="37"/>
  <c r="C26" i="37"/>
  <c r="B26" i="37"/>
  <c r="A26" i="37"/>
  <c r="C25" i="37"/>
  <c r="B25" i="37"/>
  <c r="A25" i="37"/>
  <c r="C24" i="37"/>
  <c r="B24" i="37"/>
  <c r="A24" i="37"/>
  <c r="C23" i="37"/>
  <c r="B23" i="37"/>
  <c r="A23" i="37"/>
  <c r="C22" i="37"/>
  <c r="B22" i="37"/>
  <c r="A22" i="37"/>
  <c r="C21" i="37"/>
  <c r="B21" i="37"/>
  <c r="A21" i="37"/>
  <c r="C20" i="37"/>
  <c r="B20" i="37"/>
  <c r="A20" i="37"/>
  <c r="C19" i="37"/>
  <c r="B19" i="37"/>
  <c r="A19" i="37"/>
  <c r="E15" i="37"/>
  <c r="B15" i="37"/>
  <c r="E13" i="37"/>
  <c r="B13" i="37"/>
  <c r="E10" i="37"/>
  <c r="H7" i="37"/>
  <c r="E7" i="37"/>
  <c r="B7" i="37"/>
  <c r="C302" i="36"/>
  <c r="B302" i="36"/>
  <c r="A302" i="36"/>
  <c r="C301" i="36"/>
  <c r="B301" i="36"/>
  <c r="A301" i="36"/>
  <c r="C300" i="36"/>
  <c r="B300" i="36"/>
  <c r="A300" i="36"/>
  <c r="C299" i="36"/>
  <c r="B299" i="36"/>
  <c r="A299" i="36"/>
  <c r="C298" i="36"/>
  <c r="B298" i="36"/>
  <c r="A298" i="36"/>
  <c r="C297" i="36"/>
  <c r="B297" i="36"/>
  <c r="A297" i="36"/>
  <c r="C296" i="36"/>
  <c r="B296" i="36"/>
  <c r="A296" i="36"/>
  <c r="C295" i="36"/>
  <c r="B295" i="36"/>
  <c r="A295" i="36"/>
  <c r="C294" i="36"/>
  <c r="B294" i="36"/>
  <c r="A294" i="36"/>
  <c r="C293" i="36"/>
  <c r="B293" i="36"/>
  <c r="A293" i="36"/>
  <c r="C292" i="36"/>
  <c r="B292" i="36"/>
  <c r="A292" i="36"/>
  <c r="C291" i="36"/>
  <c r="B291" i="36"/>
  <c r="A291" i="36"/>
  <c r="C290" i="36"/>
  <c r="B290" i="36"/>
  <c r="A290" i="36"/>
  <c r="C289" i="36"/>
  <c r="B289" i="36"/>
  <c r="A289" i="36"/>
  <c r="C288" i="36"/>
  <c r="B288" i="36"/>
  <c r="A288" i="36"/>
  <c r="C287" i="36"/>
  <c r="B287" i="36"/>
  <c r="A287" i="36"/>
  <c r="C286" i="36"/>
  <c r="B286" i="36"/>
  <c r="A286" i="36"/>
  <c r="C285" i="36"/>
  <c r="B285" i="36"/>
  <c r="A285" i="36"/>
  <c r="C284" i="36"/>
  <c r="B284" i="36"/>
  <c r="A284" i="36"/>
  <c r="C283" i="36"/>
  <c r="B283" i="36"/>
  <c r="A283" i="36"/>
  <c r="C282" i="36"/>
  <c r="B282" i="36"/>
  <c r="A282" i="36"/>
  <c r="C281" i="36"/>
  <c r="B281" i="36"/>
  <c r="A281" i="36"/>
  <c r="C280" i="36"/>
  <c r="B280" i="36"/>
  <c r="A280" i="36"/>
  <c r="C279" i="36"/>
  <c r="B279" i="36"/>
  <c r="A279" i="36"/>
  <c r="C278" i="36"/>
  <c r="B278" i="36"/>
  <c r="A278" i="36"/>
  <c r="C277" i="36"/>
  <c r="B277" i="36"/>
  <c r="A277" i="36"/>
  <c r="C276" i="36"/>
  <c r="B276" i="36"/>
  <c r="A276" i="36"/>
  <c r="C275" i="36"/>
  <c r="B275" i="36"/>
  <c r="A275" i="36"/>
  <c r="C274" i="36"/>
  <c r="B274" i="36"/>
  <c r="A274" i="36"/>
  <c r="C273" i="36"/>
  <c r="B273" i="36"/>
  <c r="A273" i="36"/>
  <c r="C272" i="36"/>
  <c r="B272" i="36"/>
  <c r="A272" i="36"/>
  <c r="C271" i="36"/>
  <c r="B271" i="36"/>
  <c r="A271" i="36"/>
  <c r="C270" i="36"/>
  <c r="B270" i="36"/>
  <c r="A270" i="36"/>
  <c r="C269" i="36"/>
  <c r="B269" i="36"/>
  <c r="A269" i="36"/>
  <c r="C268" i="36"/>
  <c r="B268" i="36"/>
  <c r="A268" i="36"/>
  <c r="C267" i="36"/>
  <c r="B267" i="36"/>
  <c r="A267" i="36"/>
  <c r="C266" i="36"/>
  <c r="B266" i="36"/>
  <c r="A266" i="36"/>
  <c r="C265" i="36"/>
  <c r="B265" i="36"/>
  <c r="A265" i="36"/>
  <c r="C264" i="36"/>
  <c r="B264" i="36"/>
  <c r="A264" i="36"/>
  <c r="C263" i="36"/>
  <c r="B263" i="36"/>
  <c r="A263" i="36"/>
  <c r="C262" i="36"/>
  <c r="B262" i="36"/>
  <c r="A262" i="36"/>
  <c r="C261" i="36"/>
  <c r="B261" i="36"/>
  <c r="A261" i="36"/>
  <c r="C260" i="36"/>
  <c r="B260" i="36"/>
  <c r="A260" i="36"/>
  <c r="C259" i="36"/>
  <c r="B259" i="36"/>
  <c r="A259" i="36"/>
  <c r="C258" i="36"/>
  <c r="B258" i="36"/>
  <c r="A258" i="36"/>
  <c r="C257" i="36"/>
  <c r="B257" i="36"/>
  <c r="A257" i="36"/>
  <c r="C256" i="36"/>
  <c r="B256" i="36"/>
  <c r="A256" i="36"/>
  <c r="C255" i="36"/>
  <c r="B255" i="36"/>
  <c r="A255" i="36"/>
  <c r="C254" i="36"/>
  <c r="B254" i="36"/>
  <c r="A254" i="36"/>
  <c r="C253" i="36"/>
  <c r="B253" i="36"/>
  <c r="A253" i="36"/>
  <c r="C252" i="36"/>
  <c r="B252" i="36"/>
  <c r="A252" i="36"/>
  <c r="C251" i="36"/>
  <c r="B251" i="36"/>
  <c r="A251" i="36"/>
  <c r="C250" i="36"/>
  <c r="B250" i="36"/>
  <c r="A250" i="36"/>
  <c r="C249" i="36"/>
  <c r="B249" i="36"/>
  <c r="A249" i="36"/>
  <c r="C248" i="36"/>
  <c r="B248" i="36"/>
  <c r="A248" i="36"/>
  <c r="C247" i="36"/>
  <c r="B247" i="36"/>
  <c r="A247" i="36"/>
  <c r="C246" i="36"/>
  <c r="B246" i="36"/>
  <c r="A246" i="36"/>
  <c r="C245" i="36"/>
  <c r="B245" i="36"/>
  <c r="A245" i="36"/>
  <c r="C244" i="36"/>
  <c r="B244" i="36"/>
  <c r="A244" i="36"/>
  <c r="C243" i="36"/>
  <c r="B243" i="36"/>
  <c r="A243" i="36"/>
  <c r="C242" i="36"/>
  <c r="B242" i="36"/>
  <c r="A242" i="36"/>
  <c r="C241" i="36"/>
  <c r="B241" i="36"/>
  <c r="A241" i="36"/>
  <c r="C240" i="36"/>
  <c r="B240" i="36"/>
  <c r="A240" i="36"/>
  <c r="C239" i="36"/>
  <c r="B239" i="36"/>
  <c r="A239" i="36"/>
  <c r="C238" i="36"/>
  <c r="B238" i="36"/>
  <c r="A238" i="36"/>
  <c r="C237" i="36"/>
  <c r="B237" i="36"/>
  <c r="A237" i="36"/>
  <c r="C236" i="36"/>
  <c r="B236" i="36"/>
  <c r="A236" i="36"/>
  <c r="C235" i="36"/>
  <c r="B235" i="36"/>
  <c r="A235" i="36"/>
  <c r="C234" i="36"/>
  <c r="B234" i="36"/>
  <c r="A234" i="36"/>
  <c r="C233" i="36"/>
  <c r="B233" i="36"/>
  <c r="A233" i="36"/>
  <c r="C232" i="36"/>
  <c r="B232" i="36"/>
  <c r="A232" i="36"/>
  <c r="C231" i="36"/>
  <c r="B231" i="36"/>
  <c r="A231" i="36"/>
  <c r="C230" i="36"/>
  <c r="B230" i="36"/>
  <c r="A230" i="36"/>
  <c r="C229" i="36"/>
  <c r="B229" i="36"/>
  <c r="A229" i="36"/>
  <c r="C228" i="36"/>
  <c r="B228" i="36"/>
  <c r="A228" i="36"/>
  <c r="C227" i="36"/>
  <c r="B227" i="36"/>
  <c r="A227" i="36"/>
  <c r="C226" i="36"/>
  <c r="B226" i="36"/>
  <c r="A226" i="36"/>
  <c r="C225" i="36"/>
  <c r="B225" i="36"/>
  <c r="A225" i="36"/>
  <c r="C224" i="36"/>
  <c r="B224" i="36"/>
  <c r="A224" i="36"/>
  <c r="C223" i="36"/>
  <c r="B223" i="36"/>
  <c r="A223" i="36"/>
  <c r="C222" i="36"/>
  <c r="B222" i="36"/>
  <c r="A222" i="36"/>
  <c r="C221" i="36"/>
  <c r="B221" i="36"/>
  <c r="A221" i="36"/>
  <c r="C220" i="36"/>
  <c r="B220" i="36"/>
  <c r="A220" i="36"/>
  <c r="C219" i="36"/>
  <c r="B219" i="36"/>
  <c r="A219" i="36"/>
  <c r="C218" i="36"/>
  <c r="B218" i="36"/>
  <c r="A218" i="36"/>
  <c r="C217" i="36"/>
  <c r="B217" i="36"/>
  <c r="A217" i="36"/>
  <c r="C216" i="36"/>
  <c r="B216" i="36"/>
  <c r="A216" i="36"/>
  <c r="C215" i="36"/>
  <c r="B215" i="36"/>
  <c r="A215" i="36"/>
  <c r="C214" i="36"/>
  <c r="B214" i="36"/>
  <c r="A214" i="36"/>
  <c r="C213" i="36"/>
  <c r="B213" i="36"/>
  <c r="A213" i="36"/>
  <c r="C212" i="36"/>
  <c r="B212" i="36"/>
  <c r="A212" i="36"/>
  <c r="C211" i="36"/>
  <c r="B211" i="36"/>
  <c r="A211" i="36"/>
  <c r="C210" i="36"/>
  <c r="B210" i="36"/>
  <c r="A210" i="36"/>
  <c r="C209" i="36"/>
  <c r="B209" i="36"/>
  <c r="A209" i="36"/>
  <c r="C208" i="36"/>
  <c r="B208" i="36"/>
  <c r="A208" i="36"/>
  <c r="C207" i="36"/>
  <c r="B207" i="36"/>
  <c r="A207" i="36"/>
  <c r="C206" i="36"/>
  <c r="B206" i="36"/>
  <c r="A206" i="36"/>
  <c r="C205" i="36"/>
  <c r="B205" i="36"/>
  <c r="A205" i="36"/>
  <c r="C204" i="36"/>
  <c r="B204" i="36"/>
  <c r="A204" i="36"/>
  <c r="C203" i="36"/>
  <c r="B203" i="36"/>
  <c r="A203" i="36"/>
  <c r="C202" i="36"/>
  <c r="B202" i="36"/>
  <c r="A202" i="36"/>
  <c r="C201" i="36"/>
  <c r="B201" i="36"/>
  <c r="A201" i="36"/>
  <c r="C200" i="36"/>
  <c r="B200" i="36"/>
  <c r="A200" i="36"/>
  <c r="C199" i="36"/>
  <c r="B199" i="36"/>
  <c r="A199" i="36"/>
  <c r="C198" i="36"/>
  <c r="B198" i="36"/>
  <c r="A198" i="36"/>
  <c r="C197" i="36"/>
  <c r="B197" i="36"/>
  <c r="A197" i="36"/>
  <c r="C196" i="36"/>
  <c r="B196" i="36"/>
  <c r="A196" i="36"/>
  <c r="C195" i="36"/>
  <c r="B195" i="36"/>
  <c r="A195" i="36"/>
  <c r="C194" i="36"/>
  <c r="B194" i="36"/>
  <c r="A194" i="36"/>
  <c r="C193" i="36"/>
  <c r="B193" i="36"/>
  <c r="A193" i="36"/>
  <c r="C192" i="36"/>
  <c r="B192" i="36"/>
  <c r="A192" i="36"/>
  <c r="C191" i="36"/>
  <c r="B191" i="36"/>
  <c r="A191" i="36"/>
  <c r="C190" i="36"/>
  <c r="B190" i="36"/>
  <c r="A190" i="36"/>
  <c r="C189" i="36"/>
  <c r="B189" i="36"/>
  <c r="A189" i="36"/>
  <c r="C188" i="36"/>
  <c r="B188" i="36"/>
  <c r="A188" i="36"/>
  <c r="C187" i="36"/>
  <c r="B187" i="36"/>
  <c r="A187" i="36"/>
  <c r="C186" i="36"/>
  <c r="B186" i="36"/>
  <c r="A186" i="36"/>
  <c r="C185" i="36"/>
  <c r="B185" i="36"/>
  <c r="A185" i="36"/>
  <c r="C184" i="36"/>
  <c r="B184" i="36"/>
  <c r="A184" i="36"/>
  <c r="C183" i="36"/>
  <c r="B183" i="36"/>
  <c r="A183" i="36"/>
  <c r="C182" i="36"/>
  <c r="B182" i="36"/>
  <c r="A182" i="36"/>
  <c r="C181" i="36"/>
  <c r="B181" i="36"/>
  <c r="A181" i="36"/>
  <c r="C180" i="36"/>
  <c r="B180" i="36"/>
  <c r="A180" i="36"/>
  <c r="C179" i="36"/>
  <c r="B179" i="36"/>
  <c r="A179" i="36"/>
  <c r="C178" i="36"/>
  <c r="B178" i="36"/>
  <c r="A178" i="36"/>
  <c r="C177" i="36"/>
  <c r="B177" i="36"/>
  <c r="A177" i="36"/>
  <c r="C176" i="36"/>
  <c r="B176" i="36"/>
  <c r="A176" i="36"/>
  <c r="C175" i="36"/>
  <c r="B175" i="36"/>
  <c r="A175" i="36"/>
  <c r="C174" i="36"/>
  <c r="B174" i="36"/>
  <c r="A174" i="36"/>
  <c r="C173" i="36"/>
  <c r="B173" i="36"/>
  <c r="A173" i="36"/>
  <c r="C172" i="36"/>
  <c r="B172" i="36"/>
  <c r="A172" i="36"/>
  <c r="C171" i="36"/>
  <c r="B171" i="36"/>
  <c r="A171" i="36"/>
  <c r="C170" i="36"/>
  <c r="B170" i="36"/>
  <c r="A170" i="36"/>
  <c r="C169" i="36"/>
  <c r="B169" i="36"/>
  <c r="A169" i="36"/>
  <c r="C168" i="36"/>
  <c r="B168" i="36"/>
  <c r="A168" i="36"/>
  <c r="C167" i="36"/>
  <c r="B167" i="36"/>
  <c r="A167" i="36"/>
  <c r="C166" i="36"/>
  <c r="B166" i="36"/>
  <c r="A166" i="36"/>
  <c r="C165" i="36"/>
  <c r="B165" i="36"/>
  <c r="A165" i="36"/>
  <c r="C164" i="36"/>
  <c r="B164" i="36"/>
  <c r="A164" i="36"/>
  <c r="C163" i="36"/>
  <c r="B163" i="36"/>
  <c r="A163" i="36"/>
  <c r="C162" i="36"/>
  <c r="B162" i="36"/>
  <c r="A162" i="36"/>
  <c r="C161" i="36"/>
  <c r="B161" i="36"/>
  <c r="A161" i="36"/>
  <c r="C160" i="36"/>
  <c r="B160" i="36"/>
  <c r="A160" i="36"/>
  <c r="C159" i="36"/>
  <c r="B159" i="36"/>
  <c r="A159" i="36"/>
  <c r="C158" i="36"/>
  <c r="B158" i="36"/>
  <c r="A158" i="36"/>
  <c r="C157" i="36"/>
  <c r="B157" i="36"/>
  <c r="A157" i="36"/>
  <c r="C156" i="36"/>
  <c r="B156" i="36"/>
  <c r="A156" i="36"/>
  <c r="C155" i="36"/>
  <c r="B155" i="36"/>
  <c r="A155" i="36"/>
  <c r="C154" i="36"/>
  <c r="B154" i="36"/>
  <c r="A154" i="36"/>
  <c r="C153" i="36"/>
  <c r="B153" i="36"/>
  <c r="A153" i="36"/>
  <c r="C152" i="36"/>
  <c r="B152" i="36"/>
  <c r="A152" i="36"/>
  <c r="C151" i="36"/>
  <c r="B151" i="36"/>
  <c r="A151" i="36"/>
  <c r="C150" i="36"/>
  <c r="B150" i="36"/>
  <c r="A150" i="36"/>
  <c r="C149" i="36"/>
  <c r="B149" i="36"/>
  <c r="A149" i="36"/>
  <c r="C148" i="36"/>
  <c r="B148" i="36"/>
  <c r="A148" i="36"/>
  <c r="C147" i="36"/>
  <c r="B147" i="36"/>
  <c r="A147" i="36"/>
  <c r="C146" i="36"/>
  <c r="B146" i="36"/>
  <c r="A146" i="36"/>
  <c r="C145" i="36"/>
  <c r="B145" i="36"/>
  <c r="A145" i="36"/>
  <c r="C144" i="36"/>
  <c r="B144" i="36"/>
  <c r="A144" i="36"/>
  <c r="C143" i="36"/>
  <c r="B143" i="36"/>
  <c r="A143" i="36"/>
  <c r="C142" i="36"/>
  <c r="B142" i="36"/>
  <c r="A142" i="36"/>
  <c r="C141" i="36"/>
  <c r="B141" i="36"/>
  <c r="A141" i="36"/>
  <c r="C140" i="36"/>
  <c r="B140" i="36"/>
  <c r="A140" i="36"/>
  <c r="C139" i="36"/>
  <c r="B139" i="36"/>
  <c r="A139" i="36"/>
  <c r="C138" i="36"/>
  <c r="B138" i="36"/>
  <c r="A138" i="36"/>
  <c r="C137" i="36"/>
  <c r="B137" i="36"/>
  <c r="A137" i="36"/>
  <c r="C136" i="36"/>
  <c r="B136" i="36"/>
  <c r="A136" i="36"/>
  <c r="C135" i="36"/>
  <c r="B135" i="36"/>
  <c r="A135" i="36"/>
  <c r="C134" i="36"/>
  <c r="B134" i="36"/>
  <c r="A134" i="36"/>
  <c r="C133" i="36"/>
  <c r="B133" i="36"/>
  <c r="A133" i="36"/>
  <c r="C132" i="36"/>
  <c r="B132" i="36"/>
  <c r="A132" i="36"/>
  <c r="C131" i="36"/>
  <c r="B131" i="36"/>
  <c r="A131" i="36"/>
  <c r="C130" i="36"/>
  <c r="B130" i="36"/>
  <c r="A130" i="36"/>
  <c r="C129" i="36"/>
  <c r="B129" i="36"/>
  <c r="A129" i="36"/>
  <c r="C128" i="36"/>
  <c r="B128" i="36"/>
  <c r="A128" i="36"/>
  <c r="C127" i="36"/>
  <c r="B127" i="36"/>
  <c r="A127" i="36"/>
  <c r="C126" i="36"/>
  <c r="B126" i="36"/>
  <c r="A126" i="36"/>
  <c r="C125" i="36"/>
  <c r="B125" i="36"/>
  <c r="A125" i="36"/>
  <c r="C124" i="36"/>
  <c r="B124" i="36"/>
  <c r="A124" i="36"/>
  <c r="C123" i="36"/>
  <c r="B123" i="36"/>
  <c r="A123" i="36"/>
  <c r="C122" i="36"/>
  <c r="B122" i="36"/>
  <c r="A122" i="36"/>
  <c r="C121" i="36"/>
  <c r="B121" i="36"/>
  <c r="A121" i="36"/>
  <c r="C120" i="36"/>
  <c r="B120" i="36"/>
  <c r="A120" i="36"/>
  <c r="C119" i="36"/>
  <c r="B119" i="36"/>
  <c r="A119" i="36"/>
  <c r="C118" i="36"/>
  <c r="B118" i="36"/>
  <c r="A118" i="36"/>
  <c r="C117" i="36"/>
  <c r="B117" i="36"/>
  <c r="A117" i="36"/>
  <c r="C116" i="36"/>
  <c r="B116" i="36"/>
  <c r="A116" i="36"/>
  <c r="C115" i="36"/>
  <c r="B115" i="36"/>
  <c r="A115" i="36"/>
  <c r="C114" i="36"/>
  <c r="B114" i="36"/>
  <c r="A114" i="36"/>
  <c r="C113" i="36"/>
  <c r="B113" i="36"/>
  <c r="A113" i="36"/>
  <c r="C112" i="36"/>
  <c r="B112" i="36"/>
  <c r="A112" i="36"/>
  <c r="C111" i="36"/>
  <c r="B111" i="36"/>
  <c r="A111" i="36"/>
  <c r="C110" i="36"/>
  <c r="B110" i="36"/>
  <c r="A110" i="36"/>
  <c r="C109" i="36"/>
  <c r="B109" i="36"/>
  <c r="A109" i="36"/>
  <c r="C108" i="36"/>
  <c r="B108" i="36"/>
  <c r="A108" i="36"/>
  <c r="C107" i="36"/>
  <c r="B107" i="36"/>
  <c r="A107" i="36"/>
  <c r="C106" i="36"/>
  <c r="B106" i="36"/>
  <c r="A106" i="36"/>
  <c r="C105" i="36"/>
  <c r="B105" i="36"/>
  <c r="A105" i="36"/>
  <c r="C104" i="36"/>
  <c r="B104" i="36"/>
  <c r="A104" i="36"/>
  <c r="C103" i="36"/>
  <c r="B103" i="36"/>
  <c r="A103" i="36"/>
  <c r="C102" i="36"/>
  <c r="B102" i="36"/>
  <c r="A102" i="36"/>
  <c r="C101" i="36"/>
  <c r="B101" i="36"/>
  <c r="A101" i="36"/>
  <c r="C100" i="36"/>
  <c r="B100" i="36"/>
  <c r="A100" i="36"/>
  <c r="C99" i="36"/>
  <c r="B99" i="36"/>
  <c r="A99" i="36"/>
  <c r="C98" i="36"/>
  <c r="B98" i="36"/>
  <c r="A98" i="36"/>
  <c r="C97" i="36"/>
  <c r="B97" i="36"/>
  <c r="A97" i="36"/>
  <c r="C96" i="36"/>
  <c r="B96" i="36"/>
  <c r="A96" i="36"/>
  <c r="C95" i="36"/>
  <c r="B95" i="36"/>
  <c r="A95" i="36"/>
  <c r="C94" i="36"/>
  <c r="B94" i="36"/>
  <c r="A94" i="36"/>
  <c r="C93" i="36"/>
  <c r="B93" i="36"/>
  <c r="A93" i="36"/>
  <c r="C92" i="36"/>
  <c r="B92" i="36"/>
  <c r="A92" i="36"/>
  <c r="C91" i="36"/>
  <c r="B91" i="36"/>
  <c r="A91" i="36"/>
  <c r="C90" i="36"/>
  <c r="B90" i="36"/>
  <c r="A90" i="36"/>
  <c r="C89" i="36"/>
  <c r="B89" i="36"/>
  <c r="A89" i="36"/>
  <c r="C88" i="36"/>
  <c r="B88" i="36"/>
  <c r="A88" i="36"/>
  <c r="C87" i="36"/>
  <c r="B87" i="36"/>
  <c r="A87" i="36"/>
  <c r="C86" i="36"/>
  <c r="B86" i="36"/>
  <c r="A86" i="36"/>
  <c r="C85" i="36"/>
  <c r="B85" i="36"/>
  <c r="A85" i="36"/>
  <c r="C84" i="36"/>
  <c r="B84" i="36"/>
  <c r="A84" i="36"/>
  <c r="C83" i="36"/>
  <c r="B83" i="36"/>
  <c r="A83" i="36"/>
  <c r="C82" i="36"/>
  <c r="B82" i="36"/>
  <c r="A82" i="36"/>
  <c r="C81" i="36"/>
  <c r="B81" i="36"/>
  <c r="A81" i="36"/>
  <c r="C80" i="36"/>
  <c r="B80" i="36"/>
  <c r="A80" i="36"/>
  <c r="C79" i="36"/>
  <c r="B79" i="36"/>
  <c r="A79" i="36"/>
  <c r="C78" i="36"/>
  <c r="B78" i="36"/>
  <c r="A78" i="36"/>
  <c r="C77" i="36"/>
  <c r="B77" i="36"/>
  <c r="A77" i="36"/>
  <c r="C76" i="36"/>
  <c r="B76" i="36"/>
  <c r="A76" i="36"/>
  <c r="C75" i="36"/>
  <c r="B75" i="36"/>
  <c r="A75" i="36"/>
  <c r="C74" i="36"/>
  <c r="B74" i="36"/>
  <c r="A74" i="36"/>
  <c r="C73" i="36"/>
  <c r="B73" i="36"/>
  <c r="A73" i="36"/>
  <c r="C72" i="36"/>
  <c r="B72" i="36"/>
  <c r="A72" i="36"/>
  <c r="C71" i="36"/>
  <c r="B71" i="36"/>
  <c r="A71" i="36"/>
  <c r="C70" i="36"/>
  <c r="B70" i="36"/>
  <c r="A70" i="36"/>
  <c r="C69" i="36"/>
  <c r="B69" i="36"/>
  <c r="A69" i="36"/>
  <c r="C68" i="36"/>
  <c r="B68" i="36"/>
  <c r="A68" i="36"/>
  <c r="C67" i="36"/>
  <c r="B67" i="36"/>
  <c r="A67" i="36"/>
  <c r="C66" i="36"/>
  <c r="B66" i="36"/>
  <c r="A66" i="36"/>
  <c r="C65" i="36"/>
  <c r="B65" i="36"/>
  <c r="A65" i="36"/>
  <c r="C64" i="36"/>
  <c r="B64" i="36"/>
  <c r="A64" i="36"/>
  <c r="C63" i="36"/>
  <c r="B63" i="36"/>
  <c r="A63" i="36"/>
  <c r="C62" i="36"/>
  <c r="B62" i="36"/>
  <c r="A62" i="36"/>
  <c r="C61" i="36"/>
  <c r="B61" i="36"/>
  <c r="A61" i="36"/>
  <c r="C60" i="36"/>
  <c r="B60" i="36"/>
  <c r="A60" i="36"/>
  <c r="C59" i="36"/>
  <c r="B59" i="36"/>
  <c r="A59" i="36"/>
  <c r="C58" i="36"/>
  <c r="B58" i="36"/>
  <c r="A58" i="36"/>
  <c r="C57" i="36"/>
  <c r="B57" i="36"/>
  <c r="A57" i="36"/>
  <c r="C56" i="36"/>
  <c r="B56" i="36"/>
  <c r="A56" i="36"/>
  <c r="C55" i="36"/>
  <c r="B55" i="36"/>
  <c r="A55" i="36"/>
  <c r="C54" i="36"/>
  <c r="B54" i="36"/>
  <c r="A54" i="36"/>
  <c r="C53" i="36"/>
  <c r="B53" i="36"/>
  <c r="A53" i="36"/>
  <c r="C52" i="36"/>
  <c r="B52" i="36"/>
  <c r="A52" i="36"/>
  <c r="C51" i="36"/>
  <c r="B51" i="36"/>
  <c r="A51" i="36"/>
  <c r="C50" i="36"/>
  <c r="B50" i="36"/>
  <c r="A50" i="36"/>
  <c r="C49" i="36"/>
  <c r="B49" i="36"/>
  <c r="A49" i="36"/>
  <c r="C48" i="36"/>
  <c r="B48" i="36"/>
  <c r="A48" i="36"/>
  <c r="C47" i="36"/>
  <c r="B47" i="36"/>
  <c r="A47" i="36"/>
  <c r="C46" i="36"/>
  <c r="B46" i="36"/>
  <c r="A46" i="36"/>
  <c r="C45" i="36"/>
  <c r="B45" i="36"/>
  <c r="A45" i="36"/>
  <c r="C44" i="36"/>
  <c r="B44" i="36"/>
  <c r="C43" i="36"/>
  <c r="C41" i="36"/>
  <c r="C40" i="36"/>
  <c r="C39" i="36"/>
  <c r="C37" i="36"/>
  <c r="C36" i="36"/>
  <c r="C35" i="36"/>
  <c r="C34" i="36"/>
  <c r="C33" i="36"/>
  <c r="C32" i="36"/>
  <c r="C31" i="36"/>
  <c r="C30" i="36"/>
  <c r="C29" i="36"/>
  <c r="C28" i="36"/>
  <c r="C27" i="36"/>
  <c r="C26" i="36"/>
  <c r="B26" i="36"/>
  <c r="A26" i="36"/>
  <c r="C25" i="36"/>
  <c r="B25" i="36"/>
  <c r="A25" i="36"/>
  <c r="C24" i="36"/>
  <c r="B24" i="36"/>
  <c r="A24" i="36"/>
  <c r="C23" i="36"/>
  <c r="B23" i="36"/>
  <c r="A23" i="36"/>
  <c r="C22" i="36"/>
  <c r="B22" i="36"/>
  <c r="A22" i="36"/>
  <c r="C21" i="36"/>
  <c r="B21" i="36"/>
  <c r="A21" i="36"/>
  <c r="C20" i="36"/>
  <c r="B20" i="36"/>
  <c r="A20" i="36"/>
  <c r="C19" i="36"/>
  <c r="B19" i="36"/>
  <c r="A19" i="36"/>
  <c r="E15" i="36"/>
  <c r="B15" i="36"/>
  <c r="E13" i="36"/>
  <c r="B13" i="36"/>
  <c r="E10" i="36"/>
  <c r="H7" i="36"/>
  <c r="E7" i="36"/>
  <c r="B7" i="36"/>
  <c r="C302" i="35"/>
  <c r="B302" i="35"/>
  <c r="A302" i="35"/>
  <c r="C301" i="35"/>
  <c r="B301" i="35"/>
  <c r="A301" i="35"/>
  <c r="C300" i="35"/>
  <c r="B300" i="35"/>
  <c r="A300" i="35"/>
  <c r="C299" i="35"/>
  <c r="B299" i="35"/>
  <c r="A299" i="35"/>
  <c r="C298" i="35"/>
  <c r="B298" i="35"/>
  <c r="A298" i="35"/>
  <c r="C297" i="35"/>
  <c r="B297" i="35"/>
  <c r="A297" i="35"/>
  <c r="C296" i="35"/>
  <c r="B296" i="35"/>
  <c r="A296" i="35"/>
  <c r="C295" i="35"/>
  <c r="B295" i="35"/>
  <c r="A295" i="35"/>
  <c r="C294" i="35"/>
  <c r="B294" i="35"/>
  <c r="A294" i="35"/>
  <c r="C293" i="35"/>
  <c r="B293" i="35"/>
  <c r="A293" i="35"/>
  <c r="C292" i="35"/>
  <c r="B292" i="35"/>
  <c r="A292" i="35"/>
  <c r="C291" i="35"/>
  <c r="B291" i="35"/>
  <c r="A291" i="35"/>
  <c r="C290" i="35"/>
  <c r="B290" i="35"/>
  <c r="A290" i="35"/>
  <c r="C289" i="35"/>
  <c r="B289" i="35"/>
  <c r="A289" i="35"/>
  <c r="C288" i="35"/>
  <c r="B288" i="35"/>
  <c r="A288" i="35"/>
  <c r="C287" i="35"/>
  <c r="B287" i="35"/>
  <c r="A287" i="35"/>
  <c r="C286" i="35"/>
  <c r="B286" i="35"/>
  <c r="A286" i="35"/>
  <c r="C285" i="35"/>
  <c r="B285" i="35"/>
  <c r="A285" i="35"/>
  <c r="C284" i="35"/>
  <c r="B284" i="35"/>
  <c r="A284" i="35"/>
  <c r="C283" i="35"/>
  <c r="B283" i="35"/>
  <c r="A283" i="35"/>
  <c r="C282" i="35"/>
  <c r="B282" i="35"/>
  <c r="A282" i="35"/>
  <c r="C281" i="35"/>
  <c r="B281" i="35"/>
  <c r="A281" i="35"/>
  <c r="C280" i="35"/>
  <c r="B280" i="35"/>
  <c r="A280" i="35"/>
  <c r="C279" i="35"/>
  <c r="B279" i="35"/>
  <c r="A279" i="35"/>
  <c r="C278" i="35"/>
  <c r="B278" i="35"/>
  <c r="A278" i="35"/>
  <c r="C277" i="35"/>
  <c r="B277" i="35"/>
  <c r="A277" i="35"/>
  <c r="C276" i="35"/>
  <c r="B276" i="35"/>
  <c r="A276" i="35"/>
  <c r="C275" i="35"/>
  <c r="B275" i="35"/>
  <c r="A275" i="35"/>
  <c r="C274" i="35"/>
  <c r="B274" i="35"/>
  <c r="A274" i="35"/>
  <c r="C273" i="35"/>
  <c r="B273" i="35"/>
  <c r="A273" i="35"/>
  <c r="C272" i="35"/>
  <c r="B272" i="35"/>
  <c r="A272" i="35"/>
  <c r="C271" i="35"/>
  <c r="B271" i="35"/>
  <c r="A271" i="35"/>
  <c r="C270" i="35"/>
  <c r="B270" i="35"/>
  <c r="A270" i="35"/>
  <c r="C269" i="35"/>
  <c r="B269" i="35"/>
  <c r="A269" i="35"/>
  <c r="C268" i="35"/>
  <c r="B268" i="35"/>
  <c r="A268" i="35"/>
  <c r="C267" i="35"/>
  <c r="B267" i="35"/>
  <c r="A267" i="35"/>
  <c r="C266" i="35"/>
  <c r="B266" i="35"/>
  <c r="A266" i="35"/>
  <c r="C265" i="35"/>
  <c r="B265" i="35"/>
  <c r="A265" i="35"/>
  <c r="C264" i="35"/>
  <c r="B264" i="35"/>
  <c r="A264" i="35"/>
  <c r="C263" i="35"/>
  <c r="B263" i="35"/>
  <c r="A263" i="35"/>
  <c r="C262" i="35"/>
  <c r="B262" i="35"/>
  <c r="A262" i="35"/>
  <c r="C261" i="35"/>
  <c r="B261" i="35"/>
  <c r="A261" i="35"/>
  <c r="C260" i="35"/>
  <c r="B260" i="35"/>
  <c r="A260" i="35"/>
  <c r="C259" i="35"/>
  <c r="B259" i="35"/>
  <c r="A259" i="35"/>
  <c r="C258" i="35"/>
  <c r="B258" i="35"/>
  <c r="A258" i="35"/>
  <c r="C257" i="35"/>
  <c r="B257" i="35"/>
  <c r="A257" i="35"/>
  <c r="C256" i="35"/>
  <c r="B256" i="35"/>
  <c r="A256" i="35"/>
  <c r="C255" i="35"/>
  <c r="B255" i="35"/>
  <c r="A255" i="35"/>
  <c r="C254" i="35"/>
  <c r="B254" i="35"/>
  <c r="A254" i="35"/>
  <c r="C253" i="35"/>
  <c r="B253" i="35"/>
  <c r="A253" i="35"/>
  <c r="C252" i="35"/>
  <c r="B252" i="35"/>
  <c r="A252" i="35"/>
  <c r="C251" i="35"/>
  <c r="B251" i="35"/>
  <c r="A251" i="35"/>
  <c r="C250" i="35"/>
  <c r="B250" i="35"/>
  <c r="A250" i="35"/>
  <c r="C249" i="35"/>
  <c r="B249" i="35"/>
  <c r="A249" i="35"/>
  <c r="C248" i="35"/>
  <c r="B248" i="35"/>
  <c r="A248" i="35"/>
  <c r="C247" i="35"/>
  <c r="B247" i="35"/>
  <c r="A247" i="35"/>
  <c r="C246" i="35"/>
  <c r="B246" i="35"/>
  <c r="A246" i="35"/>
  <c r="C245" i="35"/>
  <c r="B245" i="35"/>
  <c r="A245" i="35"/>
  <c r="C244" i="35"/>
  <c r="B244" i="35"/>
  <c r="A244" i="35"/>
  <c r="C243" i="35"/>
  <c r="B243" i="35"/>
  <c r="A243" i="35"/>
  <c r="C242" i="35"/>
  <c r="B242" i="35"/>
  <c r="A242" i="35"/>
  <c r="C241" i="35"/>
  <c r="B241" i="35"/>
  <c r="A241" i="35"/>
  <c r="C240" i="35"/>
  <c r="B240" i="35"/>
  <c r="A240" i="35"/>
  <c r="C239" i="35"/>
  <c r="B239" i="35"/>
  <c r="A239" i="35"/>
  <c r="C238" i="35"/>
  <c r="B238" i="35"/>
  <c r="A238" i="35"/>
  <c r="C237" i="35"/>
  <c r="B237" i="35"/>
  <c r="A237" i="35"/>
  <c r="C236" i="35"/>
  <c r="B236" i="35"/>
  <c r="A236" i="35"/>
  <c r="C235" i="35"/>
  <c r="B235" i="35"/>
  <c r="A235" i="35"/>
  <c r="C234" i="35"/>
  <c r="B234" i="35"/>
  <c r="A234" i="35"/>
  <c r="C233" i="35"/>
  <c r="B233" i="35"/>
  <c r="A233" i="35"/>
  <c r="C232" i="35"/>
  <c r="B232" i="35"/>
  <c r="A232" i="35"/>
  <c r="C231" i="35"/>
  <c r="B231" i="35"/>
  <c r="A231" i="35"/>
  <c r="C230" i="35"/>
  <c r="B230" i="35"/>
  <c r="A230" i="35"/>
  <c r="C229" i="35"/>
  <c r="B229" i="35"/>
  <c r="A229" i="35"/>
  <c r="C228" i="35"/>
  <c r="B228" i="35"/>
  <c r="A228" i="35"/>
  <c r="C227" i="35"/>
  <c r="B227" i="35"/>
  <c r="A227" i="35"/>
  <c r="C226" i="35"/>
  <c r="B226" i="35"/>
  <c r="A226" i="35"/>
  <c r="C225" i="35"/>
  <c r="B225" i="35"/>
  <c r="A225" i="35"/>
  <c r="C224" i="35"/>
  <c r="B224" i="35"/>
  <c r="A224" i="35"/>
  <c r="C223" i="35"/>
  <c r="B223" i="35"/>
  <c r="A223" i="35"/>
  <c r="C222" i="35"/>
  <c r="B222" i="35"/>
  <c r="A222" i="35"/>
  <c r="C221" i="35"/>
  <c r="B221" i="35"/>
  <c r="A221" i="35"/>
  <c r="C220" i="35"/>
  <c r="B220" i="35"/>
  <c r="A220" i="35"/>
  <c r="C219" i="35"/>
  <c r="B219" i="35"/>
  <c r="A219" i="35"/>
  <c r="C218" i="35"/>
  <c r="B218" i="35"/>
  <c r="A218" i="35"/>
  <c r="C217" i="35"/>
  <c r="B217" i="35"/>
  <c r="A217" i="35"/>
  <c r="C216" i="35"/>
  <c r="B216" i="35"/>
  <c r="A216" i="35"/>
  <c r="C215" i="35"/>
  <c r="B215" i="35"/>
  <c r="A215" i="35"/>
  <c r="C214" i="35"/>
  <c r="B214" i="35"/>
  <c r="A214" i="35"/>
  <c r="C213" i="35"/>
  <c r="B213" i="35"/>
  <c r="A213" i="35"/>
  <c r="C212" i="35"/>
  <c r="B212" i="35"/>
  <c r="A212" i="35"/>
  <c r="C211" i="35"/>
  <c r="B211" i="35"/>
  <c r="A211" i="35"/>
  <c r="C210" i="35"/>
  <c r="B210" i="35"/>
  <c r="A210" i="35"/>
  <c r="C209" i="35"/>
  <c r="B209" i="35"/>
  <c r="A209" i="35"/>
  <c r="C208" i="35"/>
  <c r="B208" i="35"/>
  <c r="A208" i="35"/>
  <c r="C207" i="35"/>
  <c r="B207" i="35"/>
  <c r="A207" i="35"/>
  <c r="C206" i="35"/>
  <c r="B206" i="35"/>
  <c r="A206" i="35"/>
  <c r="C205" i="35"/>
  <c r="B205" i="35"/>
  <c r="A205" i="35"/>
  <c r="C204" i="35"/>
  <c r="B204" i="35"/>
  <c r="A204" i="35"/>
  <c r="C203" i="35"/>
  <c r="B203" i="35"/>
  <c r="A203" i="35"/>
  <c r="C202" i="35"/>
  <c r="B202" i="35"/>
  <c r="A202" i="35"/>
  <c r="C201" i="35"/>
  <c r="B201" i="35"/>
  <c r="A201" i="35"/>
  <c r="C200" i="35"/>
  <c r="B200" i="35"/>
  <c r="A200" i="35"/>
  <c r="C199" i="35"/>
  <c r="B199" i="35"/>
  <c r="A199" i="35"/>
  <c r="C198" i="35"/>
  <c r="B198" i="35"/>
  <c r="A198" i="35"/>
  <c r="C197" i="35"/>
  <c r="B197" i="35"/>
  <c r="A197" i="35"/>
  <c r="C196" i="35"/>
  <c r="B196" i="35"/>
  <c r="A196" i="35"/>
  <c r="C195" i="35"/>
  <c r="B195" i="35"/>
  <c r="A195" i="35"/>
  <c r="C194" i="35"/>
  <c r="B194" i="35"/>
  <c r="A194" i="35"/>
  <c r="C193" i="35"/>
  <c r="B193" i="35"/>
  <c r="A193" i="35"/>
  <c r="C192" i="35"/>
  <c r="B192" i="35"/>
  <c r="A192" i="35"/>
  <c r="C191" i="35"/>
  <c r="B191" i="35"/>
  <c r="A191" i="35"/>
  <c r="C190" i="35"/>
  <c r="B190" i="35"/>
  <c r="A190" i="35"/>
  <c r="C189" i="35"/>
  <c r="B189" i="35"/>
  <c r="A189" i="35"/>
  <c r="C188" i="35"/>
  <c r="B188" i="35"/>
  <c r="A188" i="35"/>
  <c r="C187" i="35"/>
  <c r="B187" i="35"/>
  <c r="A187" i="35"/>
  <c r="C186" i="35"/>
  <c r="B186" i="35"/>
  <c r="A186" i="35"/>
  <c r="C185" i="35"/>
  <c r="B185" i="35"/>
  <c r="A185" i="35"/>
  <c r="C184" i="35"/>
  <c r="B184" i="35"/>
  <c r="A184" i="35"/>
  <c r="C183" i="35"/>
  <c r="B183" i="35"/>
  <c r="A183" i="35"/>
  <c r="C182" i="35"/>
  <c r="B182" i="35"/>
  <c r="A182" i="35"/>
  <c r="C181" i="35"/>
  <c r="B181" i="35"/>
  <c r="A181" i="35"/>
  <c r="C180" i="35"/>
  <c r="B180" i="35"/>
  <c r="A180" i="35"/>
  <c r="C179" i="35"/>
  <c r="B179" i="35"/>
  <c r="A179" i="35"/>
  <c r="C178" i="35"/>
  <c r="B178" i="35"/>
  <c r="A178" i="35"/>
  <c r="C177" i="35"/>
  <c r="B177" i="35"/>
  <c r="A177" i="35"/>
  <c r="C176" i="35"/>
  <c r="B176" i="35"/>
  <c r="A176" i="35"/>
  <c r="C175" i="35"/>
  <c r="B175" i="35"/>
  <c r="A175" i="35"/>
  <c r="C174" i="35"/>
  <c r="B174" i="35"/>
  <c r="A174" i="35"/>
  <c r="C173" i="35"/>
  <c r="B173" i="35"/>
  <c r="A173" i="35"/>
  <c r="C172" i="35"/>
  <c r="B172" i="35"/>
  <c r="A172" i="35"/>
  <c r="C171" i="35"/>
  <c r="B171" i="35"/>
  <c r="A171" i="35"/>
  <c r="C170" i="35"/>
  <c r="B170" i="35"/>
  <c r="A170" i="35"/>
  <c r="C169" i="35"/>
  <c r="B169" i="35"/>
  <c r="A169" i="35"/>
  <c r="C168" i="35"/>
  <c r="B168" i="35"/>
  <c r="A168" i="35"/>
  <c r="C167" i="35"/>
  <c r="B167" i="35"/>
  <c r="A167" i="35"/>
  <c r="C166" i="35"/>
  <c r="B166" i="35"/>
  <c r="A166" i="35"/>
  <c r="C165" i="35"/>
  <c r="B165" i="35"/>
  <c r="A165" i="35"/>
  <c r="C164" i="35"/>
  <c r="B164" i="35"/>
  <c r="A164" i="35"/>
  <c r="C163" i="35"/>
  <c r="B163" i="35"/>
  <c r="A163" i="35"/>
  <c r="C162" i="35"/>
  <c r="B162" i="35"/>
  <c r="A162" i="35"/>
  <c r="C161" i="35"/>
  <c r="B161" i="35"/>
  <c r="A161" i="35"/>
  <c r="C160" i="35"/>
  <c r="B160" i="35"/>
  <c r="A160" i="35"/>
  <c r="C159" i="35"/>
  <c r="B159" i="35"/>
  <c r="A159" i="35"/>
  <c r="C158" i="35"/>
  <c r="B158" i="35"/>
  <c r="A158" i="35"/>
  <c r="C157" i="35"/>
  <c r="B157" i="35"/>
  <c r="A157" i="35"/>
  <c r="C156" i="35"/>
  <c r="B156" i="35"/>
  <c r="A156" i="35"/>
  <c r="C155" i="35"/>
  <c r="B155" i="35"/>
  <c r="A155" i="35"/>
  <c r="C154" i="35"/>
  <c r="B154" i="35"/>
  <c r="A154" i="35"/>
  <c r="C153" i="35"/>
  <c r="B153" i="35"/>
  <c r="A153" i="35"/>
  <c r="C152" i="35"/>
  <c r="B152" i="35"/>
  <c r="A152" i="35"/>
  <c r="C151" i="35"/>
  <c r="B151" i="35"/>
  <c r="A151" i="35"/>
  <c r="C150" i="35"/>
  <c r="B150" i="35"/>
  <c r="A150" i="35"/>
  <c r="C149" i="35"/>
  <c r="B149" i="35"/>
  <c r="A149" i="35"/>
  <c r="C148" i="35"/>
  <c r="B148" i="35"/>
  <c r="A148" i="35"/>
  <c r="C147" i="35"/>
  <c r="B147" i="35"/>
  <c r="A147" i="35"/>
  <c r="C146" i="35"/>
  <c r="B146" i="35"/>
  <c r="A146" i="35"/>
  <c r="C145" i="35"/>
  <c r="B145" i="35"/>
  <c r="A145" i="35"/>
  <c r="C144" i="35"/>
  <c r="B144" i="35"/>
  <c r="A144" i="35"/>
  <c r="C143" i="35"/>
  <c r="B143" i="35"/>
  <c r="A143" i="35"/>
  <c r="C142" i="35"/>
  <c r="B142" i="35"/>
  <c r="A142" i="35"/>
  <c r="C141" i="35"/>
  <c r="B141" i="35"/>
  <c r="A141" i="35"/>
  <c r="C140" i="35"/>
  <c r="B140" i="35"/>
  <c r="A140" i="35"/>
  <c r="C139" i="35"/>
  <c r="B139" i="35"/>
  <c r="A139" i="35"/>
  <c r="C138" i="35"/>
  <c r="B138" i="35"/>
  <c r="A138" i="35"/>
  <c r="C137" i="35"/>
  <c r="B137" i="35"/>
  <c r="A137" i="35"/>
  <c r="C136" i="35"/>
  <c r="B136" i="35"/>
  <c r="A136" i="35"/>
  <c r="C135" i="35"/>
  <c r="B135" i="35"/>
  <c r="A135" i="35"/>
  <c r="C134" i="35"/>
  <c r="B134" i="35"/>
  <c r="A134" i="35"/>
  <c r="C133" i="35"/>
  <c r="B133" i="35"/>
  <c r="A133" i="35"/>
  <c r="C132" i="35"/>
  <c r="B132" i="35"/>
  <c r="A132" i="35"/>
  <c r="C131" i="35"/>
  <c r="B131" i="35"/>
  <c r="A131" i="35"/>
  <c r="C130" i="35"/>
  <c r="B130" i="35"/>
  <c r="A130" i="35"/>
  <c r="C129" i="35"/>
  <c r="B129" i="35"/>
  <c r="A129" i="35"/>
  <c r="C128" i="35"/>
  <c r="B128" i="35"/>
  <c r="A128" i="35"/>
  <c r="C127" i="35"/>
  <c r="B127" i="35"/>
  <c r="A127" i="35"/>
  <c r="C126" i="35"/>
  <c r="B126" i="35"/>
  <c r="A126" i="35"/>
  <c r="C125" i="35"/>
  <c r="B125" i="35"/>
  <c r="A125" i="35"/>
  <c r="C124" i="35"/>
  <c r="B124" i="35"/>
  <c r="A124" i="35"/>
  <c r="C123" i="35"/>
  <c r="B123" i="35"/>
  <c r="A123" i="35"/>
  <c r="C122" i="35"/>
  <c r="B122" i="35"/>
  <c r="A122" i="35"/>
  <c r="C121" i="35"/>
  <c r="B121" i="35"/>
  <c r="A121" i="35"/>
  <c r="C120" i="35"/>
  <c r="B120" i="35"/>
  <c r="A120" i="35"/>
  <c r="C119" i="35"/>
  <c r="B119" i="35"/>
  <c r="A119" i="35"/>
  <c r="C118" i="35"/>
  <c r="B118" i="35"/>
  <c r="A118" i="35"/>
  <c r="C117" i="35"/>
  <c r="B117" i="35"/>
  <c r="A117" i="35"/>
  <c r="C116" i="35"/>
  <c r="B116" i="35"/>
  <c r="A116" i="35"/>
  <c r="C115" i="35"/>
  <c r="B115" i="35"/>
  <c r="A115" i="35"/>
  <c r="C114" i="35"/>
  <c r="B114" i="35"/>
  <c r="A114" i="35"/>
  <c r="C113" i="35"/>
  <c r="B113" i="35"/>
  <c r="A113" i="35"/>
  <c r="C112" i="35"/>
  <c r="B112" i="35"/>
  <c r="A112" i="35"/>
  <c r="C111" i="35"/>
  <c r="B111" i="35"/>
  <c r="A111" i="35"/>
  <c r="C110" i="35"/>
  <c r="B110" i="35"/>
  <c r="A110" i="35"/>
  <c r="C109" i="35"/>
  <c r="B109" i="35"/>
  <c r="A109" i="35"/>
  <c r="C108" i="35"/>
  <c r="B108" i="35"/>
  <c r="A108" i="35"/>
  <c r="C107" i="35"/>
  <c r="B107" i="35"/>
  <c r="A107" i="35"/>
  <c r="C106" i="35"/>
  <c r="B106" i="35"/>
  <c r="A106" i="35"/>
  <c r="C105" i="35"/>
  <c r="B105" i="35"/>
  <c r="A105" i="35"/>
  <c r="C104" i="35"/>
  <c r="B104" i="35"/>
  <c r="A104" i="35"/>
  <c r="C103" i="35"/>
  <c r="B103" i="35"/>
  <c r="A103" i="35"/>
  <c r="C102" i="35"/>
  <c r="B102" i="35"/>
  <c r="A102" i="35"/>
  <c r="C101" i="35"/>
  <c r="B101" i="35"/>
  <c r="A101" i="35"/>
  <c r="C100" i="35"/>
  <c r="B100" i="35"/>
  <c r="A100" i="35"/>
  <c r="C99" i="35"/>
  <c r="B99" i="35"/>
  <c r="A99" i="35"/>
  <c r="C98" i="35"/>
  <c r="B98" i="35"/>
  <c r="A98" i="35"/>
  <c r="C97" i="35"/>
  <c r="B97" i="35"/>
  <c r="A97" i="35"/>
  <c r="C96" i="35"/>
  <c r="B96" i="35"/>
  <c r="A96" i="35"/>
  <c r="C95" i="35"/>
  <c r="B95" i="35"/>
  <c r="A95" i="35"/>
  <c r="C94" i="35"/>
  <c r="B94" i="35"/>
  <c r="A94" i="35"/>
  <c r="C93" i="35"/>
  <c r="B93" i="35"/>
  <c r="A93" i="35"/>
  <c r="C92" i="35"/>
  <c r="B92" i="35"/>
  <c r="A92" i="35"/>
  <c r="C91" i="35"/>
  <c r="B91" i="35"/>
  <c r="A91" i="35"/>
  <c r="C90" i="35"/>
  <c r="B90" i="35"/>
  <c r="A90" i="35"/>
  <c r="C89" i="35"/>
  <c r="B89" i="35"/>
  <c r="A89" i="35"/>
  <c r="C88" i="35"/>
  <c r="B88" i="35"/>
  <c r="A88" i="35"/>
  <c r="C87" i="35"/>
  <c r="B87" i="35"/>
  <c r="A87" i="35"/>
  <c r="C86" i="35"/>
  <c r="B86" i="35"/>
  <c r="A86" i="35"/>
  <c r="C85" i="35"/>
  <c r="B85" i="35"/>
  <c r="A85" i="35"/>
  <c r="C84" i="35"/>
  <c r="B84" i="35"/>
  <c r="A84" i="35"/>
  <c r="C83" i="35"/>
  <c r="B83" i="35"/>
  <c r="A83" i="35"/>
  <c r="C82" i="35"/>
  <c r="B82" i="35"/>
  <c r="A82" i="35"/>
  <c r="C81" i="35"/>
  <c r="B81" i="35"/>
  <c r="A81" i="35"/>
  <c r="C80" i="35"/>
  <c r="B80" i="35"/>
  <c r="A80" i="35"/>
  <c r="C79" i="35"/>
  <c r="B79" i="35"/>
  <c r="A79" i="35"/>
  <c r="C78" i="35"/>
  <c r="B78" i="35"/>
  <c r="A78" i="35"/>
  <c r="C77" i="35"/>
  <c r="B77" i="35"/>
  <c r="A77" i="35"/>
  <c r="C76" i="35"/>
  <c r="B76" i="35"/>
  <c r="A76" i="35"/>
  <c r="C75" i="35"/>
  <c r="B75" i="35"/>
  <c r="A75" i="35"/>
  <c r="C74" i="35"/>
  <c r="B74" i="35"/>
  <c r="A74" i="35"/>
  <c r="C73" i="35"/>
  <c r="B73" i="35"/>
  <c r="A73" i="35"/>
  <c r="C72" i="35"/>
  <c r="B72" i="35"/>
  <c r="A72" i="35"/>
  <c r="C71" i="35"/>
  <c r="B71" i="35"/>
  <c r="A71" i="35"/>
  <c r="C70" i="35"/>
  <c r="B70" i="35"/>
  <c r="A70" i="35"/>
  <c r="C69" i="35"/>
  <c r="B69" i="35"/>
  <c r="A69" i="35"/>
  <c r="C68" i="35"/>
  <c r="B68" i="35"/>
  <c r="A68" i="35"/>
  <c r="C67" i="35"/>
  <c r="B67" i="35"/>
  <c r="A67" i="35"/>
  <c r="C66" i="35"/>
  <c r="B66" i="35"/>
  <c r="A66" i="35"/>
  <c r="C65" i="35"/>
  <c r="B65" i="35"/>
  <c r="A65" i="35"/>
  <c r="C64" i="35"/>
  <c r="B64" i="35"/>
  <c r="A64" i="35"/>
  <c r="C63" i="35"/>
  <c r="B63" i="35"/>
  <c r="A63" i="35"/>
  <c r="C62" i="35"/>
  <c r="B62" i="35"/>
  <c r="A62" i="35"/>
  <c r="C61" i="35"/>
  <c r="B61" i="35"/>
  <c r="A61" i="35"/>
  <c r="C60" i="35"/>
  <c r="B60" i="35"/>
  <c r="A60" i="35"/>
  <c r="C59" i="35"/>
  <c r="B59" i="35"/>
  <c r="A59" i="35"/>
  <c r="C58" i="35"/>
  <c r="B58" i="35"/>
  <c r="A58" i="35"/>
  <c r="C57" i="35"/>
  <c r="B57" i="35"/>
  <c r="A57" i="35"/>
  <c r="C56" i="35"/>
  <c r="B56" i="35"/>
  <c r="A56" i="35"/>
  <c r="C55" i="35"/>
  <c r="B55" i="35"/>
  <c r="A55" i="35"/>
  <c r="C54" i="35"/>
  <c r="B54" i="35"/>
  <c r="A54" i="35"/>
  <c r="C53" i="35"/>
  <c r="B53" i="35"/>
  <c r="A53" i="35"/>
  <c r="C52" i="35"/>
  <c r="B52" i="35"/>
  <c r="A52" i="35"/>
  <c r="C51" i="35"/>
  <c r="B51" i="35"/>
  <c r="A51" i="35"/>
  <c r="C50" i="35"/>
  <c r="B50" i="35"/>
  <c r="A50" i="35"/>
  <c r="C49" i="35"/>
  <c r="B49" i="35"/>
  <c r="A49" i="35"/>
  <c r="C48" i="35"/>
  <c r="B48" i="35"/>
  <c r="A48" i="35"/>
  <c r="C47" i="35"/>
  <c r="B47" i="35"/>
  <c r="A47" i="35"/>
  <c r="C46" i="35"/>
  <c r="B46" i="35"/>
  <c r="A46" i="35"/>
  <c r="C45" i="35"/>
  <c r="B45" i="35"/>
  <c r="A45" i="35"/>
  <c r="C44" i="35"/>
  <c r="B44" i="35"/>
  <c r="C43" i="35"/>
  <c r="B43" i="35"/>
  <c r="A43" i="35"/>
  <c r="C42" i="35"/>
  <c r="C40" i="35"/>
  <c r="C39" i="35"/>
  <c r="C38" i="35"/>
  <c r="C36" i="35"/>
  <c r="C35" i="35"/>
  <c r="C34" i="35"/>
  <c r="C33" i="35"/>
  <c r="C32" i="35"/>
  <c r="C31" i="35"/>
  <c r="C30" i="35"/>
  <c r="C29" i="35"/>
  <c r="C28" i="35"/>
  <c r="C27" i="35"/>
  <c r="C26" i="35"/>
  <c r="B26" i="35"/>
  <c r="A26" i="35"/>
  <c r="C25" i="35"/>
  <c r="B25" i="35"/>
  <c r="A25" i="35"/>
  <c r="C24" i="35"/>
  <c r="B24" i="35"/>
  <c r="A24" i="35"/>
  <c r="C23" i="35"/>
  <c r="B23" i="35"/>
  <c r="A23" i="35"/>
  <c r="C22" i="35"/>
  <c r="B22" i="35"/>
  <c r="A22" i="35"/>
  <c r="C21" i="35"/>
  <c r="B21" i="35"/>
  <c r="A21" i="35"/>
  <c r="C20" i="35"/>
  <c r="B20" i="35"/>
  <c r="A20" i="35"/>
  <c r="C19" i="35"/>
  <c r="B19" i="35"/>
  <c r="A19" i="35"/>
  <c r="E15" i="35"/>
  <c r="B15" i="35"/>
  <c r="E13" i="35"/>
  <c r="B13" i="35"/>
  <c r="E10" i="35"/>
  <c r="H7" i="35"/>
  <c r="E7" i="35"/>
  <c r="B7" i="35"/>
  <c r="C302" i="34"/>
  <c r="B302" i="34"/>
  <c r="A302" i="34"/>
  <c r="C301" i="34"/>
  <c r="B301" i="34"/>
  <c r="A301" i="34"/>
  <c r="C300" i="34"/>
  <c r="B300" i="34"/>
  <c r="A300" i="34"/>
  <c r="C299" i="34"/>
  <c r="B299" i="34"/>
  <c r="A299" i="34"/>
  <c r="C298" i="34"/>
  <c r="B298" i="34"/>
  <c r="A298" i="34"/>
  <c r="C297" i="34"/>
  <c r="B297" i="34"/>
  <c r="A297" i="34"/>
  <c r="C296" i="34"/>
  <c r="B296" i="34"/>
  <c r="A296" i="34"/>
  <c r="C295" i="34"/>
  <c r="B295" i="34"/>
  <c r="A295" i="34"/>
  <c r="C294" i="34"/>
  <c r="B294" i="34"/>
  <c r="A294" i="34"/>
  <c r="C293" i="34"/>
  <c r="B293" i="34"/>
  <c r="A293" i="34"/>
  <c r="C292" i="34"/>
  <c r="B292" i="34"/>
  <c r="A292" i="34"/>
  <c r="C291" i="34"/>
  <c r="B291" i="34"/>
  <c r="A291" i="34"/>
  <c r="C290" i="34"/>
  <c r="B290" i="34"/>
  <c r="A290" i="34"/>
  <c r="C289" i="34"/>
  <c r="B289" i="34"/>
  <c r="A289" i="34"/>
  <c r="C288" i="34"/>
  <c r="B288" i="34"/>
  <c r="A288" i="34"/>
  <c r="C287" i="34"/>
  <c r="B287" i="34"/>
  <c r="A287" i="34"/>
  <c r="C286" i="34"/>
  <c r="B286" i="34"/>
  <c r="A286" i="34"/>
  <c r="C285" i="34"/>
  <c r="B285" i="34"/>
  <c r="A285" i="34"/>
  <c r="C284" i="34"/>
  <c r="B284" i="34"/>
  <c r="A284" i="34"/>
  <c r="C283" i="34"/>
  <c r="B283" i="34"/>
  <c r="A283" i="34"/>
  <c r="C282" i="34"/>
  <c r="B282" i="34"/>
  <c r="A282" i="34"/>
  <c r="C281" i="34"/>
  <c r="B281" i="34"/>
  <c r="A281" i="34"/>
  <c r="C280" i="34"/>
  <c r="B280" i="34"/>
  <c r="A280" i="34"/>
  <c r="C279" i="34"/>
  <c r="B279" i="34"/>
  <c r="A279" i="34"/>
  <c r="C278" i="34"/>
  <c r="B278" i="34"/>
  <c r="A278" i="34"/>
  <c r="C277" i="34"/>
  <c r="B277" i="34"/>
  <c r="A277" i="34"/>
  <c r="C276" i="34"/>
  <c r="B276" i="34"/>
  <c r="A276" i="34"/>
  <c r="C275" i="34"/>
  <c r="B275" i="34"/>
  <c r="A275" i="34"/>
  <c r="C274" i="34"/>
  <c r="B274" i="34"/>
  <c r="A274" i="34"/>
  <c r="C273" i="34"/>
  <c r="B273" i="34"/>
  <c r="A273" i="34"/>
  <c r="C272" i="34"/>
  <c r="B272" i="34"/>
  <c r="A272" i="34"/>
  <c r="C271" i="34"/>
  <c r="B271" i="34"/>
  <c r="A271" i="34"/>
  <c r="C270" i="34"/>
  <c r="B270" i="34"/>
  <c r="A270" i="34"/>
  <c r="C269" i="34"/>
  <c r="B269" i="34"/>
  <c r="A269" i="34"/>
  <c r="C268" i="34"/>
  <c r="B268" i="34"/>
  <c r="A268" i="34"/>
  <c r="C267" i="34"/>
  <c r="B267" i="34"/>
  <c r="A267" i="34"/>
  <c r="C266" i="34"/>
  <c r="B266" i="34"/>
  <c r="A266" i="34"/>
  <c r="C265" i="34"/>
  <c r="B265" i="34"/>
  <c r="A265" i="34"/>
  <c r="C264" i="34"/>
  <c r="B264" i="34"/>
  <c r="A264" i="34"/>
  <c r="C263" i="34"/>
  <c r="B263" i="34"/>
  <c r="A263" i="34"/>
  <c r="C262" i="34"/>
  <c r="B262" i="34"/>
  <c r="A262" i="34"/>
  <c r="C261" i="34"/>
  <c r="B261" i="34"/>
  <c r="A261" i="34"/>
  <c r="C260" i="34"/>
  <c r="B260" i="34"/>
  <c r="A260" i="34"/>
  <c r="C259" i="34"/>
  <c r="B259" i="34"/>
  <c r="A259" i="34"/>
  <c r="C258" i="34"/>
  <c r="B258" i="34"/>
  <c r="A258" i="34"/>
  <c r="C257" i="34"/>
  <c r="B257" i="34"/>
  <c r="A257" i="34"/>
  <c r="C256" i="34"/>
  <c r="B256" i="34"/>
  <c r="A256" i="34"/>
  <c r="C255" i="34"/>
  <c r="B255" i="34"/>
  <c r="A255" i="34"/>
  <c r="C254" i="34"/>
  <c r="B254" i="34"/>
  <c r="A254" i="34"/>
  <c r="C253" i="34"/>
  <c r="B253" i="34"/>
  <c r="A253" i="34"/>
  <c r="C252" i="34"/>
  <c r="B252" i="34"/>
  <c r="A252" i="34"/>
  <c r="C251" i="34"/>
  <c r="B251" i="34"/>
  <c r="A251" i="34"/>
  <c r="C250" i="34"/>
  <c r="B250" i="34"/>
  <c r="A250" i="34"/>
  <c r="C249" i="34"/>
  <c r="B249" i="34"/>
  <c r="A249" i="34"/>
  <c r="C248" i="34"/>
  <c r="B248" i="34"/>
  <c r="A248" i="34"/>
  <c r="C247" i="34"/>
  <c r="B247" i="34"/>
  <c r="A247" i="34"/>
  <c r="C246" i="34"/>
  <c r="B246" i="34"/>
  <c r="A246" i="34"/>
  <c r="C245" i="34"/>
  <c r="B245" i="34"/>
  <c r="A245" i="34"/>
  <c r="C244" i="34"/>
  <c r="B244" i="34"/>
  <c r="A244" i="34"/>
  <c r="C243" i="34"/>
  <c r="B243" i="34"/>
  <c r="A243" i="34"/>
  <c r="C242" i="34"/>
  <c r="B242" i="34"/>
  <c r="A242" i="34"/>
  <c r="C241" i="34"/>
  <c r="B241" i="34"/>
  <c r="A241" i="34"/>
  <c r="C240" i="34"/>
  <c r="B240" i="34"/>
  <c r="A240" i="34"/>
  <c r="C239" i="34"/>
  <c r="B239" i="34"/>
  <c r="A239" i="34"/>
  <c r="C238" i="34"/>
  <c r="B238" i="34"/>
  <c r="A238" i="34"/>
  <c r="C237" i="34"/>
  <c r="B237" i="34"/>
  <c r="A237" i="34"/>
  <c r="C236" i="34"/>
  <c r="B236" i="34"/>
  <c r="A236" i="34"/>
  <c r="C235" i="34"/>
  <c r="B235" i="34"/>
  <c r="A235" i="34"/>
  <c r="C234" i="34"/>
  <c r="B234" i="34"/>
  <c r="A234" i="34"/>
  <c r="C233" i="34"/>
  <c r="B233" i="34"/>
  <c r="A233" i="34"/>
  <c r="C232" i="34"/>
  <c r="B232" i="34"/>
  <c r="A232" i="34"/>
  <c r="C231" i="34"/>
  <c r="B231" i="34"/>
  <c r="A231" i="34"/>
  <c r="C230" i="34"/>
  <c r="B230" i="34"/>
  <c r="A230" i="34"/>
  <c r="C229" i="34"/>
  <c r="B229" i="34"/>
  <c r="A229" i="34"/>
  <c r="C228" i="34"/>
  <c r="B228" i="34"/>
  <c r="A228" i="34"/>
  <c r="C227" i="34"/>
  <c r="B227" i="34"/>
  <c r="A227" i="34"/>
  <c r="C226" i="34"/>
  <c r="B226" i="34"/>
  <c r="A226" i="34"/>
  <c r="C225" i="34"/>
  <c r="B225" i="34"/>
  <c r="A225" i="34"/>
  <c r="C224" i="34"/>
  <c r="B224" i="34"/>
  <c r="A224" i="34"/>
  <c r="C223" i="34"/>
  <c r="B223" i="34"/>
  <c r="A223" i="34"/>
  <c r="C222" i="34"/>
  <c r="B222" i="34"/>
  <c r="A222" i="34"/>
  <c r="C221" i="34"/>
  <c r="B221" i="34"/>
  <c r="A221" i="34"/>
  <c r="C220" i="34"/>
  <c r="B220" i="34"/>
  <c r="A220" i="34"/>
  <c r="C219" i="34"/>
  <c r="B219" i="34"/>
  <c r="A219" i="34"/>
  <c r="C218" i="34"/>
  <c r="B218" i="34"/>
  <c r="A218" i="34"/>
  <c r="C217" i="34"/>
  <c r="B217" i="34"/>
  <c r="A217" i="34"/>
  <c r="C216" i="34"/>
  <c r="B216" i="34"/>
  <c r="A216" i="34"/>
  <c r="C215" i="34"/>
  <c r="B215" i="34"/>
  <c r="A215" i="34"/>
  <c r="C214" i="34"/>
  <c r="B214" i="34"/>
  <c r="A214" i="34"/>
  <c r="C213" i="34"/>
  <c r="B213" i="34"/>
  <c r="A213" i="34"/>
  <c r="C212" i="34"/>
  <c r="B212" i="34"/>
  <c r="A212" i="34"/>
  <c r="C211" i="34"/>
  <c r="B211" i="34"/>
  <c r="A211" i="34"/>
  <c r="C210" i="34"/>
  <c r="B210" i="34"/>
  <c r="A210" i="34"/>
  <c r="C209" i="34"/>
  <c r="B209" i="34"/>
  <c r="A209" i="34"/>
  <c r="C208" i="34"/>
  <c r="B208" i="34"/>
  <c r="A208" i="34"/>
  <c r="C207" i="34"/>
  <c r="B207" i="34"/>
  <c r="A207" i="34"/>
  <c r="C206" i="34"/>
  <c r="B206" i="34"/>
  <c r="A206" i="34"/>
  <c r="C205" i="34"/>
  <c r="B205" i="34"/>
  <c r="A205" i="34"/>
  <c r="C204" i="34"/>
  <c r="B204" i="34"/>
  <c r="A204" i="34"/>
  <c r="C203" i="34"/>
  <c r="B203" i="34"/>
  <c r="A203" i="34"/>
  <c r="C202" i="34"/>
  <c r="B202" i="34"/>
  <c r="A202" i="34"/>
  <c r="C201" i="34"/>
  <c r="B201" i="34"/>
  <c r="A201" i="34"/>
  <c r="C200" i="34"/>
  <c r="B200" i="34"/>
  <c r="A200" i="34"/>
  <c r="C199" i="34"/>
  <c r="B199" i="34"/>
  <c r="A199" i="34"/>
  <c r="C198" i="34"/>
  <c r="B198" i="34"/>
  <c r="A198" i="34"/>
  <c r="C197" i="34"/>
  <c r="B197" i="34"/>
  <c r="A197" i="34"/>
  <c r="C196" i="34"/>
  <c r="B196" i="34"/>
  <c r="A196" i="34"/>
  <c r="C195" i="34"/>
  <c r="B195" i="34"/>
  <c r="A195" i="34"/>
  <c r="C194" i="34"/>
  <c r="B194" i="34"/>
  <c r="A194" i="34"/>
  <c r="C193" i="34"/>
  <c r="B193" i="34"/>
  <c r="A193" i="34"/>
  <c r="C192" i="34"/>
  <c r="B192" i="34"/>
  <c r="A192" i="34"/>
  <c r="C191" i="34"/>
  <c r="B191" i="34"/>
  <c r="A191" i="34"/>
  <c r="C190" i="34"/>
  <c r="B190" i="34"/>
  <c r="A190" i="34"/>
  <c r="C189" i="34"/>
  <c r="B189" i="34"/>
  <c r="A189" i="34"/>
  <c r="C188" i="34"/>
  <c r="B188" i="34"/>
  <c r="A188" i="34"/>
  <c r="C187" i="34"/>
  <c r="B187" i="34"/>
  <c r="A187" i="34"/>
  <c r="C186" i="34"/>
  <c r="B186" i="34"/>
  <c r="A186" i="34"/>
  <c r="C185" i="34"/>
  <c r="B185" i="34"/>
  <c r="A185" i="34"/>
  <c r="C184" i="34"/>
  <c r="B184" i="34"/>
  <c r="A184" i="34"/>
  <c r="C183" i="34"/>
  <c r="B183" i="34"/>
  <c r="A183" i="34"/>
  <c r="C182" i="34"/>
  <c r="B182" i="34"/>
  <c r="A182" i="34"/>
  <c r="C181" i="34"/>
  <c r="B181" i="34"/>
  <c r="A181" i="34"/>
  <c r="C180" i="34"/>
  <c r="B180" i="34"/>
  <c r="A180" i="34"/>
  <c r="C179" i="34"/>
  <c r="B179" i="34"/>
  <c r="A179" i="34"/>
  <c r="C178" i="34"/>
  <c r="B178" i="34"/>
  <c r="A178" i="34"/>
  <c r="C177" i="34"/>
  <c r="B177" i="34"/>
  <c r="A177" i="34"/>
  <c r="C176" i="34"/>
  <c r="B176" i="34"/>
  <c r="A176" i="34"/>
  <c r="C175" i="34"/>
  <c r="B175" i="34"/>
  <c r="A175" i="34"/>
  <c r="C174" i="34"/>
  <c r="B174" i="34"/>
  <c r="A174" i="34"/>
  <c r="C173" i="34"/>
  <c r="B173" i="34"/>
  <c r="A173" i="34"/>
  <c r="C172" i="34"/>
  <c r="B172" i="34"/>
  <c r="A172" i="34"/>
  <c r="C171" i="34"/>
  <c r="B171" i="34"/>
  <c r="A171" i="34"/>
  <c r="C170" i="34"/>
  <c r="B170" i="34"/>
  <c r="A170" i="34"/>
  <c r="C169" i="34"/>
  <c r="B169" i="34"/>
  <c r="A169" i="34"/>
  <c r="C168" i="34"/>
  <c r="B168" i="34"/>
  <c r="A168" i="34"/>
  <c r="C167" i="34"/>
  <c r="B167" i="34"/>
  <c r="A167" i="34"/>
  <c r="C166" i="34"/>
  <c r="B166" i="34"/>
  <c r="A166" i="34"/>
  <c r="C165" i="34"/>
  <c r="B165" i="34"/>
  <c r="A165" i="34"/>
  <c r="C164" i="34"/>
  <c r="B164" i="34"/>
  <c r="A164" i="34"/>
  <c r="C163" i="34"/>
  <c r="B163" i="34"/>
  <c r="A163" i="34"/>
  <c r="C162" i="34"/>
  <c r="B162" i="34"/>
  <c r="A162" i="34"/>
  <c r="C161" i="34"/>
  <c r="B161" i="34"/>
  <c r="A161" i="34"/>
  <c r="C160" i="34"/>
  <c r="B160" i="34"/>
  <c r="A160" i="34"/>
  <c r="C159" i="34"/>
  <c r="B159" i="34"/>
  <c r="A159" i="34"/>
  <c r="C158" i="34"/>
  <c r="B158" i="34"/>
  <c r="A158" i="34"/>
  <c r="C157" i="34"/>
  <c r="B157" i="34"/>
  <c r="A157" i="34"/>
  <c r="C156" i="34"/>
  <c r="B156" i="34"/>
  <c r="A156" i="34"/>
  <c r="C155" i="34"/>
  <c r="B155" i="34"/>
  <c r="A155" i="34"/>
  <c r="C154" i="34"/>
  <c r="B154" i="34"/>
  <c r="A154" i="34"/>
  <c r="C153" i="34"/>
  <c r="B153" i="34"/>
  <c r="A153" i="34"/>
  <c r="C152" i="34"/>
  <c r="B152" i="34"/>
  <c r="A152" i="34"/>
  <c r="C151" i="34"/>
  <c r="B151" i="34"/>
  <c r="A151" i="34"/>
  <c r="C150" i="34"/>
  <c r="B150" i="34"/>
  <c r="A150" i="34"/>
  <c r="C149" i="34"/>
  <c r="B149" i="34"/>
  <c r="A149" i="34"/>
  <c r="C148" i="34"/>
  <c r="B148" i="34"/>
  <c r="A148" i="34"/>
  <c r="C147" i="34"/>
  <c r="B147" i="34"/>
  <c r="A147" i="34"/>
  <c r="C146" i="34"/>
  <c r="B146" i="34"/>
  <c r="A146" i="34"/>
  <c r="C145" i="34"/>
  <c r="B145" i="34"/>
  <c r="A145" i="34"/>
  <c r="C144" i="34"/>
  <c r="B144" i="34"/>
  <c r="A144" i="34"/>
  <c r="C143" i="34"/>
  <c r="B143" i="34"/>
  <c r="A143" i="34"/>
  <c r="C142" i="34"/>
  <c r="B142" i="34"/>
  <c r="A142" i="34"/>
  <c r="C141" i="34"/>
  <c r="B141" i="34"/>
  <c r="A141" i="34"/>
  <c r="C140" i="34"/>
  <c r="B140" i="34"/>
  <c r="A140" i="34"/>
  <c r="C139" i="34"/>
  <c r="B139" i="34"/>
  <c r="A139" i="34"/>
  <c r="C138" i="34"/>
  <c r="B138" i="34"/>
  <c r="A138" i="34"/>
  <c r="C137" i="34"/>
  <c r="B137" i="34"/>
  <c r="A137" i="34"/>
  <c r="C136" i="34"/>
  <c r="B136" i="34"/>
  <c r="A136" i="34"/>
  <c r="C135" i="34"/>
  <c r="B135" i="34"/>
  <c r="A135" i="34"/>
  <c r="C134" i="34"/>
  <c r="B134" i="34"/>
  <c r="A134" i="34"/>
  <c r="C133" i="34"/>
  <c r="B133" i="34"/>
  <c r="A133" i="34"/>
  <c r="C132" i="34"/>
  <c r="B132" i="34"/>
  <c r="A132" i="34"/>
  <c r="C131" i="34"/>
  <c r="B131" i="34"/>
  <c r="A131" i="34"/>
  <c r="C130" i="34"/>
  <c r="B130" i="34"/>
  <c r="A130" i="34"/>
  <c r="C129" i="34"/>
  <c r="B129" i="34"/>
  <c r="A129" i="34"/>
  <c r="C128" i="34"/>
  <c r="B128" i="34"/>
  <c r="A128" i="34"/>
  <c r="C127" i="34"/>
  <c r="B127" i="34"/>
  <c r="A127" i="34"/>
  <c r="C126" i="34"/>
  <c r="B126" i="34"/>
  <c r="A126" i="34"/>
  <c r="C125" i="34"/>
  <c r="B125" i="34"/>
  <c r="A125" i="34"/>
  <c r="C124" i="34"/>
  <c r="B124" i="34"/>
  <c r="A124" i="34"/>
  <c r="C123" i="34"/>
  <c r="B123" i="34"/>
  <c r="A123" i="34"/>
  <c r="C122" i="34"/>
  <c r="B122" i="34"/>
  <c r="A122" i="34"/>
  <c r="C121" i="34"/>
  <c r="B121" i="34"/>
  <c r="A121" i="34"/>
  <c r="C120" i="34"/>
  <c r="B120" i="34"/>
  <c r="A120" i="34"/>
  <c r="C119" i="34"/>
  <c r="B119" i="34"/>
  <c r="A119" i="34"/>
  <c r="C118" i="34"/>
  <c r="B118" i="34"/>
  <c r="A118" i="34"/>
  <c r="C117" i="34"/>
  <c r="B117" i="34"/>
  <c r="A117" i="34"/>
  <c r="C116" i="34"/>
  <c r="B116" i="34"/>
  <c r="A116" i="34"/>
  <c r="C115" i="34"/>
  <c r="B115" i="34"/>
  <c r="A115" i="34"/>
  <c r="C114" i="34"/>
  <c r="B114" i="34"/>
  <c r="A114" i="34"/>
  <c r="C113" i="34"/>
  <c r="B113" i="34"/>
  <c r="A113" i="34"/>
  <c r="C112" i="34"/>
  <c r="B112" i="34"/>
  <c r="A112" i="34"/>
  <c r="C111" i="34"/>
  <c r="B111" i="34"/>
  <c r="A111" i="34"/>
  <c r="C110" i="34"/>
  <c r="B110" i="34"/>
  <c r="A110" i="34"/>
  <c r="C109" i="34"/>
  <c r="B109" i="34"/>
  <c r="A109" i="34"/>
  <c r="C108" i="34"/>
  <c r="B108" i="34"/>
  <c r="A108" i="34"/>
  <c r="C107" i="34"/>
  <c r="B107" i="34"/>
  <c r="A107" i="34"/>
  <c r="C106" i="34"/>
  <c r="B106" i="34"/>
  <c r="A106" i="34"/>
  <c r="C105" i="34"/>
  <c r="B105" i="34"/>
  <c r="A105" i="34"/>
  <c r="C104" i="34"/>
  <c r="B104" i="34"/>
  <c r="A104" i="34"/>
  <c r="C103" i="34"/>
  <c r="B103" i="34"/>
  <c r="A103" i="34"/>
  <c r="C102" i="34"/>
  <c r="B102" i="34"/>
  <c r="A102" i="34"/>
  <c r="C101" i="34"/>
  <c r="B101" i="34"/>
  <c r="A101" i="34"/>
  <c r="C100" i="34"/>
  <c r="B100" i="34"/>
  <c r="A100" i="34"/>
  <c r="C99" i="34"/>
  <c r="B99" i="34"/>
  <c r="A99" i="34"/>
  <c r="C98" i="34"/>
  <c r="B98" i="34"/>
  <c r="A98" i="34"/>
  <c r="C97" i="34"/>
  <c r="B97" i="34"/>
  <c r="A97" i="34"/>
  <c r="C96" i="34"/>
  <c r="B96" i="34"/>
  <c r="A96" i="34"/>
  <c r="C95" i="34"/>
  <c r="B95" i="34"/>
  <c r="A95" i="34"/>
  <c r="C94" i="34"/>
  <c r="B94" i="34"/>
  <c r="A94" i="34"/>
  <c r="C93" i="34"/>
  <c r="B93" i="34"/>
  <c r="A93" i="34"/>
  <c r="C92" i="34"/>
  <c r="B92" i="34"/>
  <c r="A92" i="34"/>
  <c r="C91" i="34"/>
  <c r="B91" i="34"/>
  <c r="A91" i="34"/>
  <c r="C90" i="34"/>
  <c r="B90" i="34"/>
  <c r="A90" i="34"/>
  <c r="C89" i="34"/>
  <c r="B89" i="34"/>
  <c r="A89" i="34"/>
  <c r="C88" i="34"/>
  <c r="B88" i="34"/>
  <c r="A88" i="34"/>
  <c r="C87" i="34"/>
  <c r="B87" i="34"/>
  <c r="A87" i="34"/>
  <c r="C86" i="34"/>
  <c r="B86" i="34"/>
  <c r="A86" i="34"/>
  <c r="C85" i="34"/>
  <c r="B85" i="34"/>
  <c r="A85" i="34"/>
  <c r="C84" i="34"/>
  <c r="B84" i="34"/>
  <c r="A84" i="34"/>
  <c r="C83" i="34"/>
  <c r="B83" i="34"/>
  <c r="A83" i="34"/>
  <c r="C82" i="34"/>
  <c r="B82" i="34"/>
  <c r="A82" i="34"/>
  <c r="C81" i="34"/>
  <c r="B81" i="34"/>
  <c r="A81" i="34"/>
  <c r="C80" i="34"/>
  <c r="B80" i="34"/>
  <c r="A80" i="34"/>
  <c r="C79" i="34"/>
  <c r="B79" i="34"/>
  <c r="A79" i="34"/>
  <c r="C78" i="34"/>
  <c r="B78" i="34"/>
  <c r="A78" i="34"/>
  <c r="C77" i="34"/>
  <c r="B77" i="34"/>
  <c r="A77" i="34"/>
  <c r="C76" i="34"/>
  <c r="B76" i="34"/>
  <c r="A76" i="34"/>
  <c r="C75" i="34"/>
  <c r="B75" i="34"/>
  <c r="A75" i="34"/>
  <c r="C74" i="34"/>
  <c r="B74" i="34"/>
  <c r="A74" i="34"/>
  <c r="C73" i="34"/>
  <c r="B73" i="34"/>
  <c r="A73" i="34"/>
  <c r="C72" i="34"/>
  <c r="B72" i="34"/>
  <c r="A72" i="34"/>
  <c r="C71" i="34"/>
  <c r="B71" i="34"/>
  <c r="A71" i="34"/>
  <c r="C70" i="34"/>
  <c r="B70" i="34"/>
  <c r="A70" i="34"/>
  <c r="C69" i="34"/>
  <c r="B69" i="34"/>
  <c r="A69" i="34"/>
  <c r="C68" i="34"/>
  <c r="B68" i="34"/>
  <c r="A68" i="34"/>
  <c r="C67" i="34"/>
  <c r="B67" i="34"/>
  <c r="A67" i="34"/>
  <c r="C66" i="34"/>
  <c r="B66" i="34"/>
  <c r="A66" i="34"/>
  <c r="C65" i="34"/>
  <c r="B65" i="34"/>
  <c r="A65" i="34"/>
  <c r="C64" i="34"/>
  <c r="B64" i="34"/>
  <c r="A64" i="34"/>
  <c r="C63" i="34"/>
  <c r="B63" i="34"/>
  <c r="A63" i="34"/>
  <c r="C62" i="34"/>
  <c r="B62" i="34"/>
  <c r="A62" i="34"/>
  <c r="C61" i="34"/>
  <c r="B61" i="34"/>
  <c r="A61" i="34"/>
  <c r="C60" i="34"/>
  <c r="B60" i="34"/>
  <c r="A60" i="34"/>
  <c r="C59" i="34"/>
  <c r="B59" i="34"/>
  <c r="A59" i="34"/>
  <c r="C58" i="34"/>
  <c r="B58" i="34"/>
  <c r="A58" i="34"/>
  <c r="C57" i="34"/>
  <c r="B57" i="34"/>
  <c r="A57" i="34"/>
  <c r="C56" i="34"/>
  <c r="B56" i="34"/>
  <c r="A56" i="34"/>
  <c r="C55" i="34"/>
  <c r="B55" i="34"/>
  <c r="A55" i="34"/>
  <c r="C54" i="34"/>
  <c r="B54" i="34"/>
  <c r="A54" i="34"/>
  <c r="C53" i="34"/>
  <c r="B53" i="34"/>
  <c r="A53" i="34"/>
  <c r="C52" i="34"/>
  <c r="B52" i="34"/>
  <c r="A52" i="34"/>
  <c r="C51" i="34"/>
  <c r="B51" i="34"/>
  <c r="A51" i="34"/>
  <c r="C50" i="34"/>
  <c r="B50" i="34"/>
  <c r="A50" i="34"/>
  <c r="C49" i="34"/>
  <c r="B49" i="34"/>
  <c r="A49" i="34"/>
  <c r="C48" i="34"/>
  <c r="B48" i="34"/>
  <c r="A48" i="34"/>
  <c r="C47" i="34"/>
  <c r="B47" i="34"/>
  <c r="A47" i="34"/>
  <c r="C46" i="34"/>
  <c r="B46" i="34"/>
  <c r="A46" i="34"/>
  <c r="C45" i="34"/>
  <c r="B45" i="34"/>
  <c r="A45" i="34"/>
  <c r="C44" i="34"/>
  <c r="B44" i="34"/>
  <c r="C43" i="34"/>
  <c r="B43" i="34"/>
  <c r="A43" i="34"/>
  <c r="C42" i="34"/>
  <c r="C40" i="34"/>
  <c r="C39" i="34"/>
  <c r="C38" i="34"/>
  <c r="C36" i="34"/>
  <c r="C35" i="34"/>
  <c r="C34" i="34"/>
  <c r="C33" i="34"/>
  <c r="C32" i="34"/>
  <c r="C31" i="34"/>
  <c r="C30" i="34"/>
  <c r="C29" i="34"/>
  <c r="C28" i="34"/>
  <c r="C27" i="34"/>
  <c r="C26" i="34"/>
  <c r="B26" i="34"/>
  <c r="A26" i="34"/>
  <c r="B25" i="34"/>
  <c r="A25" i="34"/>
  <c r="C24" i="34"/>
  <c r="B24" i="34"/>
  <c r="A24" i="34"/>
  <c r="C23" i="34"/>
  <c r="B23" i="34"/>
  <c r="A23" i="34"/>
  <c r="C22" i="34"/>
  <c r="B22" i="34"/>
  <c r="A22" i="34"/>
  <c r="C21" i="34"/>
  <c r="B21" i="34"/>
  <c r="A21" i="34"/>
  <c r="C20" i="34"/>
  <c r="B20" i="34"/>
  <c r="A20" i="34"/>
  <c r="C19" i="34"/>
  <c r="B19" i="34"/>
  <c r="A19" i="34"/>
  <c r="E15" i="34"/>
  <c r="B15" i="34"/>
  <c r="E13" i="34"/>
  <c r="B13" i="34"/>
  <c r="E10" i="34"/>
  <c r="H7" i="34"/>
  <c r="E7" i="34"/>
  <c r="B7" i="34"/>
  <c r="C300" i="33" l="1"/>
  <c r="B300" i="33"/>
  <c r="A300" i="33"/>
  <c r="C299" i="33"/>
  <c r="B299" i="33"/>
  <c r="A299" i="33"/>
  <c r="C298" i="33"/>
  <c r="B298" i="33"/>
  <c r="A298" i="33"/>
  <c r="C297" i="33"/>
  <c r="B297" i="33"/>
  <c r="A297" i="33"/>
  <c r="C296" i="33"/>
  <c r="B296" i="33"/>
  <c r="A296" i="33"/>
  <c r="C295" i="33"/>
  <c r="B295" i="33"/>
  <c r="A295" i="33"/>
  <c r="C294" i="33"/>
  <c r="B294" i="33"/>
  <c r="A294" i="33"/>
  <c r="C293" i="33"/>
  <c r="B293" i="33"/>
  <c r="A293" i="33"/>
  <c r="C292" i="33"/>
  <c r="B292" i="33"/>
  <c r="A292" i="33"/>
  <c r="C291" i="33"/>
  <c r="B291" i="33"/>
  <c r="A291" i="33"/>
  <c r="C290" i="33"/>
  <c r="B290" i="33"/>
  <c r="A290" i="33"/>
  <c r="C289" i="33"/>
  <c r="B289" i="33"/>
  <c r="A289" i="33"/>
  <c r="C288" i="33"/>
  <c r="B288" i="33"/>
  <c r="A288" i="33"/>
  <c r="C287" i="33"/>
  <c r="B287" i="33"/>
  <c r="A287" i="33"/>
  <c r="C286" i="33"/>
  <c r="B286" i="33"/>
  <c r="A286" i="33"/>
  <c r="C285" i="33"/>
  <c r="B285" i="33"/>
  <c r="A285" i="33"/>
  <c r="C284" i="33"/>
  <c r="B284" i="33"/>
  <c r="A284" i="33"/>
  <c r="C283" i="33"/>
  <c r="B283" i="33"/>
  <c r="A283" i="33"/>
  <c r="C282" i="33"/>
  <c r="B282" i="33"/>
  <c r="A282" i="33"/>
  <c r="C281" i="33"/>
  <c r="B281" i="33"/>
  <c r="A281" i="33"/>
  <c r="C280" i="33"/>
  <c r="B280" i="33"/>
  <c r="A280" i="33"/>
  <c r="C279" i="33"/>
  <c r="B279" i="33"/>
  <c r="A279" i="33"/>
  <c r="C278" i="33"/>
  <c r="B278" i="33"/>
  <c r="A278" i="33"/>
  <c r="C277" i="33"/>
  <c r="B277" i="33"/>
  <c r="A277" i="33"/>
  <c r="C276" i="33"/>
  <c r="B276" i="33"/>
  <c r="A276" i="33"/>
  <c r="C275" i="33"/>
  <c r="B275" i="33"/>
  <c r="A275" i="33"/>
  <c r="C274" i="33"/>
  <c r="B274" i="33"/>
  <c r="A274" i="33"/>
  <c r="C273" i="33"/>
  <c r="B273" i="33"/>
  <c r="A273" i="33"/>
  <c r="C272" i="33"/>
  <c r="B272" i="33"/>
  <c r="A272" i="33"/>
  <c r="C271" i="33"/>
  <c r="B271" i="33"/>
  <c r="A271" i="33"/>
  <c r="C270" i="33"/>
  <c r="B270" i="33"/>
  <c r="A270" i="33"/>
  <c r="C269" i="33"/>
  <c r="B269" i="33"/>
  <c r="A269" i="33"/>
  <c r="C268" i="33"/>
  <c r="B268" i="33"/>
  <c r="A268" i="33"/>
  <c r="C267" i="33"/>
  <c r="B267" i="33"/>
  <c r="A267" i="33"/>
  <c r="C266" i="33"/>
  <c r="B266" i="33"/>
  <c r="A266" i="33"/>
  <c r="C265" i="33"/>
  <c r="B265" i="33"/>
  <c r="A265" i="33"/>
  <c r="C264" i="33"/>
  <c r="B264" i="33"/>
  <c r="A264" i="33"/>
  <c r="C263" i="33"/>
  <c r="B263" i="33"/>
  <c r="A263" i="33"/>
  <c r="C262" i="33"/>
  <c r="B262" i="33"/>
  <c r="A262" i="33"/>
  <c r="C261" i="33"/>
  <c r="B261" i="33"/>
  <c r="A261" i="33"/>
  <c r="C260" i="33"/>
  <c r="B260" i="33"/>
  <c r="A260" i="33"/>
  <c r="C259" i="33"/>
  <c r="B259" i="33"/>
  <c r="A259" i="33"/>
  <c r="C258" i="33"/>
  <c r="B258" i="33"/>
  <c r="A258" i="33"/>
  <c r="C257" i="33"/>
  <c r="B257" i="33"/>
  <c r="A257" i="33"/>
  <c r="C256" i="33"/>
  <c r="B256" i="33"/>
  <c r="A256" i="33"/>
  <c r="C255" i="33"/>
  <c r="B255" i="33"/>
  <c r="A255" i="33"/>
  <c r="C254" i="33"/>
  <c r="B254" i="33"/>
  <c r="A254" i="33"/>
  <c r="C253" i="33"/>
  <c r="B253" i="33"/>
  <c r="A253" i="33"/>
  <c r="C252" i="33"/>
  <c r="B252" i="33"/>
  <c r="A252" i="33"/>
  <c r="C251" i="33"/>
  <c r="B251" i="33"/>
  <c r="A251" i="33"/>
  <c r="C250" i="33"/>
  <c r="B250" i="33"/>
  <c r="A250" i="33"/>
  <c r="C249" i="33"/>
  <c r="B249" i="33"/>
  <c r="A249" i="33"/>
  <c r="C248" i="33"/>
  <c r="B248" i="33"/>
  <c r="A248" i="33"/>
  <c r="C247" i="33"/>
  <c r="B247" i="33"/>
  <c r="A247" i="33"/>
  <c r="C246" i="33"/>
  <c r="B246" i="33"/>
  <c r="A246" i="33"/>
  <c r="C245" i="33"/>
  <c r="B245" i="33"/>
  <c r="A245" i="33"/>
  <c r="C244" i="33"/>
  <c r="B244" i="33"/>
  <c r="A244" i="33"/>
  <c r="C243" i="33"/>
  <c r="B243" i="33"/>
  <c r="A243" i="33"/>
  <c r="C242" i="33"/>
  <c r="B242" i="33"/>
  <c r="A242" i="33"/>
  <c r="C241" i="33"/>
  <c r="B241" i="33"/>
  <c r="A241" i="33"/>
  <c r="C240" i="33"/>
  <c r="B240" i="33"/>
  <c r="A240" i="33"/>
  <c r="C239" i="33"/>
  <c r="B239" i="33"/>
  <c r="A239" i="33"/>
  <c r="C238" i="33"/>
  <c r="B238" i="33"/>
  <c r="A238" i="33"/>
  <c r="C237" i="33"/>
  <c r="B237" i="33"/>
  <c r="A237" i="33"/>
  <c r="C236" i="33"/>
  <c r="B236" i="33"/>
  <c r="A236" i="33"/>
  <c r="C235" i="33"/>
  <c r="B235" i="33"/>
  <c r="A235" i="33"/>
  <c r="C234" i="33"/>
  <c r="B234" i="33"/>
  <c r="A234" i="33"/>
  <c r="C233" i="33"/>
  <c r="B233" i="33"/>
  <c r="A233" i="33"/>
  <c r="C232" i="33"/>
  <c r="B232" i="33"/>
  <c r="A232" i="33"/>
  <c r="C231" i="33"/>
  <c r="B231" i="33"/>
  <c r="A231" i="33"/>
  <c r="C230" i="33"/>
  <c r="B230" i="33"/>
  <c r="A230" i="33"/>
  <c r="C229" i="33"/>
  <c r="B229" i="33"/>
  <c r="A229" i="33"/>
  <c r="C228" i="33"/>
  <c r="B228" i="33"/>
  <c r="A228" i="33"/>
  <c r="C227" i="33"/>
  <c r="B227" i="33"/>
  <c r="A227" i="33"/>
  <c r="C226" i="33"/>
  <c r="B226" i="33"/>
  <c r="A226" i="33"/>
  <c r="C225" i="33"/>
  <c r="B225" i="33"/>
  <c r="A225" i="33"/>
  <c r="C224" i="33"/>
  <c r="B224" i="33"/>
  <c r="A224" i="33"/>
  <c r="C223" i="33"/>
  <c r="B223" i="33"/>
  <c r="A223" i="33"/>
  <c r="C222" i="33"/>
  <c r="B222" i="33"/>
  <c r="A222" i="33"/>
  <c r="C221" i="33"/>
  <c r="B221" i="33"/>
  <c r="A221" i="33"/>
  <c r="C220" i="33"/>
  <c r="B220" i="33"/>
  <c r="A220" i="33"/>
  <c r="C219" i="33"/>
  <c r="B219" i="33"/>
  <c r="A219" i="33"/>
  <c r="C218" i="33"/>
  <c r="B218" i="33"/>
  <c r="A218" i="33"/>
  <c r="C217" i="33"/>
  <c r="B217" i="33"/>
  <c r="A217" i="33"/>
  <c r="C216" i="33"/>
  <c r="B216" i="33"/>
  <c r="A216" i="33"/>
  <c r="C215" i="33"/>
  <c r="B215" i="33"/>
  <c r="A215" i="33"/>
  <c r="C214" i="33"/>
  <c r="B214" i="33"/>
  <c r="A214" i="33"/>
  <c r="C213" i="33"/>
  <c r="B213" i="33"/>
  <c r="A213" i="33"/>
  <c r="C212" i="33"/>
  <c r="B212" i="33"/>
  <c r="A212" i="33"/>
  <c r="C211" i="33"/>
  <c r="B211" i="33"/>
  <c r="A211" i="33"/>
  <c r="C210" i="33"/>
  <c r="B210" i="33"/>
  <c r="A210" i="33"/>
  <c r="C209" i="33"/>
  <c r="B209" i="33"/>
  <c r="A209" i="33"/>
  <c r="C208" i="33"/>
  <c r="B208" i="33"/>
  <c r="A208" i="33"/>
  <c r="C207" i="33"/>
  <c r="B207" i="33"/>
  <c r="A207" i="33"/>
  <c r="C206" i="33"/>
  <c r="B206" i="33"/>
  <c r="A206" i="33"/>
  <c r="C205" i="33"/>
  <c r="B205" i="33"/>
  <c r="A205" i="33"/>
  <c r="C204" i="33"/>
  <c r="B204" i="33"/>
  <c r="A204" i="33"/>
  <c r="C203" i="33"/>
  <c r="B203" i="33"/>
  <c r="A203" i="33"/>
  <c r="C202" i="33"/>
  <c r="B202" i="33"/>
  <c r="A202" i="33"/>
  <c r="C201" i="33"/>
  <c r="B201" i="33"/>
  <c r="A201" i="33"/>
  <c r="C200" i="33"/>
  <c r="B200" i="33"/>
  <c r="A200" i="33"/>
  <c r="C199" i="33"/>
  <c r="B199" i="33"/>
  <c r="A199" i="33"/>
  <c r="C198" i="33"/>
  <c r="B198" i="33"/>
  <c r="A198" i="33"/>
  <c r="C197" i="33"/>
  <c r="B197" i="33"/>
  <c r="A197" i="33"/>
  <c r="C196" i="33"/>
  <c r="B196" i="33"/>
  <c r="A196" i="33"/>
  <c r="C195" i="33"/>
  <c r="B195" i="33"/>
  <c r="A195" i="33"/>
  <c r="C194" i="33"/>
  <c r="B194" i="33"/>
  <c r="A194" i="33"/>
  <c r="C193" i="33"/>
  <c r="B193" i="33"/>
  <c r="A193" i="33"/>
  <c r="C192" i="33"/>
  <c r="B192" i="33"/>
  <c r="A192" i="33"/>
  <c r="C191" i="33"/>
  <c r="B191" i="33"/>
  <c r="A191" i="33"/>
  <c r="C190" i="33"/>
  <c r="B190" i="33"/>
  <c r="A190" i="33"/>
  <c r="C189" i="33"/>
  <c r="B189" i="33"/>
  <c r="A189" i="33"/>
  <c r="C188" i="33"/>
  <c r="B188" i="33"/>
  <c r="A188" i="33"/>
  <c r="C187" i="33"/>
  <c r="B187" i="33"/>
  <c r="A187" i="33"/>
  <c r="C186" i="33"/>
  <c r="B186" i="33"/>
  <c r="A186" i="33"/>
  <c r="C185" i="33"/>
  <c r="B185" i="33"/>
  <c r="A185" i="33"/>
  <c r="C184" i="33"/>
  <c r="B184" i="33"/>
  <c r="A184" i="33"/>
  <c r="C183" i="33"/>
  <c r="B183" i="33"/>
  <c r="A183" i="33"/>
  <c r="C182" i="33"/>
  <c r="B182" i="33"/>
  <c r="A182" i="33"/>
  <c r="C181" i="33"/>
  <c r="B181" i="33"/>
  <c r="A181" i="33"/>
  <c r="C180" i="33"/>
  <c r="B180" i="33"/>
  <c r="A180" i="33"/>
  <c r="C179" i="33"/>
  <c r="B179" i="33"/>
  <c r="A179" i="33"/>
  <c r="C178" i="33"/>
  <c r="B178" i="33"/>
  <c r="A178" i="33"/>
  <c r="C177" i="33"/>
  <c r="B177" i="33"/>
  <c r="A177" i="33"/>
  <c r="C176" i="33"/>
  <c r="B176" i="33"/>
  <c r="A176" i="33"/>
  <c r="C175" i="33"/>
  <c r="B175" i="33"/>
  <c r="A175" i="33"/>
  <c r="C174" i="33"/>
  <c r="B174" i="33"/>
  <c r="A174" i="33"/>
  <c r="C173" i="33"/>
  <c r="B173" i="33"/>
  <c r="A173" i="33"/>
  <c r="C172" i="33"/>
  <c r="B172" i="33"/>
  <c r="A172" i="33"/>
  <c r="C171" i="33"/>
  <c r="B171" i="33"/>
  <c r="A171" i="33"/>
  <c r="C170" i="33"/>
  <c r="B170" i="33"/>
  <c r="A170" i="33"/>
  <c r="C169" i="33"/>
  <c r="B169" i="33"/>
  <c r="A169" i="33"/>
  <c r="C168" i="33"/>
  <c r="B168" i="33"/>
  <c r="A168" i="33"/>
  <c r="C167" i="33"/>
  <c r="B167" i="33"/>
  <c r="A167" i="33"/>
  <c r="C166" i="33"/>
  <c r="B166" i="33"/>
  <c r="A166" i="33"/>
  <c r="C165" i="33"/>
  <c r="B165" i="33"/>
  <c r="A165" i="33"/>
  <c r="C164" i="33"/>
  <c r="B164" i="33"/>
  <c r="A164" i="33"/>
  <c r="C163" i="33"/>
  <c r="B163" i="33"/>
  <c r="A163" i="33"/>
  <c r="C162" i="33"/>
  <c r="B162" i="33"/>
  <c r="A162" i="33"/>
  <c r="C161" i="33"/>
  <c r="B161" i="33"/>
  <c r="A161" i="33"/>
  <c r="C160" i="33"/>
  <c r="B160" i="33"/>
  <c r="A160" i="33"/>
  <c r="C159" i="33"/>
  <c r="B159" i="33"/>
  <c r="A159" i="33"/>
  <c r="C158" i="33"/>
  <c r="B158" i="33"/>
  <c r="A158" i="33"/>
  <c r="C157" i="33"/>
  <c r="B157" i="33"/>
  <c r="A157" i="33"/>
  <c r="C156" i="33"/>
  <c r="B156" i="33"/>
  <c r="A156" i="33"/>
  <c r="C155" i="33"/>
  <c r="B155" i="33"/>
  <c r="A155" i="33"/>
  <c r="C154" i="33"/>
  <c r="B154" i="33"/>
  <c r="A154" i="33"/>
  <c r="C153" i="33"/>
  <c r="B153" i="33"/>
  <c r="A153" i="33"/>
  <c r="C152" i="33"/>
  <c r="B152" i="33"/>
  <c r="A152" i="33"/>
  <c r="C151" i="33"/>
  <c r="B151" i="33"/>
  <c r="A151" i="33"/>
  <c r="C150" i="33"/>
  <c r="B150" i="33"/>
  <c r="A150" i="33"/>
  <c r="C149" i="33"/>
  <c r="B149" i="33"/>
  <c r="A149" i="33"/>
  <c r="C148" i="33"/>
  <c r="B148" i="33"/>
  <c r="A148" i="33"/>
  <c r="C147" i="33"/>
  <c r="B147" i="33"/>
  <c r="A147" i="33"/>
  <c r="C146" i="33"/>
  <c r="B146" i="33"/>
  <c r="A146" i="33"/>
  <c r="C145" i="33"/>
  <c r="B145" i="33"/>
  <c r="A145" i="33"/>
  <c r="C144" i="33"/>
  <c r="B144" i="33"/>
  <c r="A144" i="33"/>
  <c r="C143" i="33"/>
  <c r="B143" i="33"/>
  <c r="A143" i="33"/>
  <c r="C142" i="33"/>
  <c r="B142" i="33"/>
  <c r="A142" i="33"/>
  <c r="C141" i="33"/>
  <c r="B141" i="33"/>
  <c r="A141" i="33"/>
  <c r="C140" i="33"/>
  <c r="B140" i="33"/>
  <c r="A140" i="33"/>
  <c r="C139" i="33"/>
  <c r="B139" i="33"/>
  <c r="A139" i="33"/>
  <c r="C138" i="33"/>
  <c r="B138" i="33"/>
  <c r="A138" i="33"/>
  <c r="C137" i="33"/>
  <c r="B137" i="33"/>
  <c r="A137" i="33"/>
  <c r="C136" i="33"/>
  <c r="B136" i="33"/>
  <c r="A136" i="33"/>
  <c r="C135" i="33"/>
  <c r="B135" i="33"/>
  <c r="A135" i="33"/>
  <c r="C134" i="33"/>
  <c r="B134" i="33"/>
  <c r="A134" i="33"/>
  <c r="C133" i="33"/>
  <c r="B133" i="33"/>
  <c r="A133" i="33"/>
  <c r="C132" i="33"/>
  <c r="B132" i="33"/>
  <c r="A132" i="33"/>
  <c r="C131" i="33"/>
  <c r="B131" i="33"/>
  <c r="A131" i="33"/>
  <c r="C130" i="33"/>
  <c r="B130" i="33"/>
  <c r="A130" i="33"/>
  <c r="C129" i="33"/>
  <c r="B129" i="33"/>
  <c r="A129" i="33"/>
  <c r="C128" i="33"/>
  <c r="B128" i="33"/>
  <c r="A128" i="33"/>
  <c r="C127" i="33"/>
  <c r="B127" i="33"/>
  <c r="A127" i="33"/>
  <c r="C126" i="33"/>
  <c r="B126" i="33"/>
  <c r="A126" i="33"/>
  <c r="C125" i="33"/>
  <c r="B125" i="33"/>
  <c r="A125" i="33"/>
  <c r="C124" i="33"/>
  <c r="B124" i="33"/>
  <c r="A124" i="33"/>
  <c r="C123" i="33"/>
  <c r="B123" i="33"/>
  <c r="A123" i="33"/>
  <c r="C122" i="33"/>
  <c r="B122" i="33"/>
  <c r="A122" i="33"/>
  <c r="C121" i="33"/>
  <c r="B121" i="33"/>
  <c r="A121" i="33"/>
  <c r="C120" i="33"/>
  <c r="B120" i="33"/>
  <c r="A120" i="33"/>
  <c r="C119" i="33"/>
  <c r="B119" i="33"/>
  <c r="A119" i="33"/>
  <c r="C118" i="33"/>
  <c r="B118" i="33"/>
  <c r="A118" i="33"/>
  <c r="C117" i="33"/>
  <c r="B117" i="33"/>
  <c r="A117" i="33"/>
  <c r="C116" i="33"/>
  <c r="B116" i="33"/>
  <c r="A116" i="33"/>
  <c r="C115" i="33"/>
  <c r="B115" i="33"/>
  <c r="A115" i="33"/>
  <c r="C114" i="33"/>
  <c r="B114" i="33"/>
  <c r="A114" i="33"/>
  <c r="C113" i="33"/>
  <c r="B113" i="33"/>
  <c r="A113" i="33"/>
  <c r="C112" i="33"/>
  <c r="B112" i="33"/>
  <c r="A112" i="33"/>
  <c r="C111" i="33"/>
  <c r="B111" i="33"/>
  <c r="A111" i="33"/>
  <c r="C110" i="33"/>
  <c r="B110" i="33"/>
  <c r="A110" i="33"/>
  <c r="C109" i="33"/>
  <c r="B109" i="33"/>
  <c r="A109" i="33"/>
  <c r="C108" i="33"/>
  <c r="B108" i="33"/>
  <c r="A108" i="33"/>
  <c r="C107" i="33"/>
  <c r="B107" i="33"/>
  <c r="A107" i="33"/>
  <c r="C106" i="33"/>
  <c r="B106" i="33"/>
  <c r="A106" i="33"/>
  <c r="C105" i="33"/>
  <c r="B105" i="33"/>
  <c r="A105" i="33"/>
  <c r="C104" i="33"/>
  <c r="B104" i="33"/>
  <c r="A104" i="33"/>
  <c r="C103" i="33"/>
  <c r="B103" i="33"/>
  <c r="A103" i="33"/>
  <c r="C102" i="33"/>
  <c r="B102" i="33"/>
  <c r="A102" i="33"/>
  <c r="C101" i="33"/>
  <c r="B101" i="33"/>
  <c r="A101" i="33"/>
  <c r="C100" i="33"/>
  <c r="B100" i="33"/>
  <c r="A100" i="33"/>
  <c r="C99" i="33"/>
  <c r="B99" i="33"/>
  <c r="A99" i="33"/>
  <c r="C98" i="33"/>
  <c r="B98" i="33"/>
  <c r="A98" i="33"/>
  <c r="C97" i="33"/>
  <c r="B97" i="33"/>
  <c r="A97" i="33"/>
  <c r="C96" i="33"/>
  <c r="B96" i="33"/>
  <c r="A96" i="33"/>
  <c r="C95" i="33"/>
  <c r="B95" i="33"/>
  <c r="A95" i="33"/>
  <c r="C94" i="33"/>
  <c r="B94" i="33"/>
  <c r="A94" i="33"/>
  <c r="C93" i="33"/>
  <c r="B93" i="33"/>
  <c r="A93" i="33"/>
  <c r="C92" i="33"/>
  <c r="B92" i="33"/>
  <c r="A92" i="33"/>
  <c r="C91" i="33"/>
  <c r="B91" i="33"/>
  <c r="A91" i="33"/>
  <c r="C90" i="33"/>
  <c r="B90" i="33"/>
  <c r="A90" i="33"/>
  <c r="C89" i="33"/>
  <c r="C88" i="33"/>
  <c r="C87" i="33"/>
  <c r="C86" i="33"/>
  <c r="C85" i="33"/>
  <c r="C84" i="33"/>
  <c r="C83" i="33"/>
  <c r="C82" i="33"/>
  <c r="C81" i="33"/>
  <c r="C80" i="33"/>
  <c r="C79" i="33"/>
  <c r="C78" i="33"/>
  <c r="C77" i="33"/>
  <c r="C76" i="33"/>
  <c r="C75" i="33"/>
  <c r="C74" i="33"/>
  <c r="C73" i="33"/>
  <c r="C72" i="33"/>
  <c r="C71" i="33"/>
  <c r="C70" i="33"/>
  <c r="C69" i="33"/>
  <c r="C68" i="33"/>
  <c r="C67" i="33"/>
  <c r="C66" i="33"/>
  <c r="C65" i="33"/>
  <c r="C64" i="33"/>
  <c r="C63" i="33"/>
  <c r="C62" i="33"/>
  <c r="C61" i="33"/>
  <c r="C60" i="33"/>
  <c r="C59" i="33"/>
  <c r="C58" i="33"/>
  <c r="C57" i="33"/>
  <c r="C56" i="33"/>
  <c r="C55" i="33"/>
  <c r="C54" i="33"/>
  <c r="C53" i="33"/>
  <c r="C52" i="33"/>
  <c r="C51" i="33"/>
  <c r="C50" i="33"/>
  <c r="C49" i="33"/>
  <c r="C48" i="33"/>
  <c r="C47" i="33"/>
  <c r="C46" i="33"/>
  <c r="C45" i="33"/>
  <c r="C44" i="33"/>
  <c r="C43" i="33"/>
  <c r="C42" i="33"/>
  <c r="C26" i="33"/>
  <c r="B26" i="33"/>
  <c r="A26" i="33"/>
  <c r="C25" i="33"/>
  <c r="B25" i="33"/>
  <c r="A25" i="33"/>
  <c r="C24" i="33"/>
  <c r="B24" i="33"/>
  <c r="A24" i="33"/>
  <c r="C23" i="33"/>
  <c r="B23" i="33"/>
  <c r="A23" i="33"/>
  <c r="C22" i="33"/>
  <c r="B22" i="33"/>
  <c r="A22" i="33"/>
  <c r="C21" i="33"/>
  <c r="B21" i="33"/>
  <c r="A21" i="33"/>
  <c r="C20" i="33"/>
  <c r="B20" i="33"/>
  <c r="A20" i="33"/>
  <c r="C19" i="33"/>
  <c r="B19" i="33"/>
  <c r="A19" i="33"/>
  <c r="E15" i="33"/>
  <c r="B15" i="33"/>
  <c r="E10" i="33"/>
  <c r="E7" i="33"/>
  <c r="B7" i="33"/>
  <c r="C300" i="31"/>
  <c r="B300" i="31"/>
  <c r="A300" i="31"/>
  <c r="C299" i="31"/>
  <c r="B299" i="31"/>
  <c r="A299" i="31"/>
  <c r="C298" i="31"/>
  <c r="B298" i="31"/>
  <c r="A298" i="31"/>
  <c r="C297" i="31"/>
  <c r="B297" i="31"/>
  <c r="A297" i="31"/>
  <c r="C296" i="31"/>
  <c r="B296" i="31"/>
  <c r="A296" i="31"/>
  <c r="C295" i="31"/>
  <c r="B295" i="31"/>
  <c r="A295" i="31"/>
  <c r="C294" i="31"/>
  <c r="B294" i="31"/>
  <c r="A294" i="31"/>
  <c r="C293" i="31"/>
  <c r="B293" i="31"/>
  <c r="A293" i="31"/>
  <c r="C292" i="31"/>
  <c r="B292" i="31"/>
  <c r="A292" i="31"/>
  <c r="C291" i="31"/>
  <c r="B291" i="31"/>
  <c r="A291" i="31"/>
  <c r="C290" i="31"/>
  <c r="B290" i="31"/>
  <c r="A290" i="31"/>
  <c r="C289" i="31"/>
  <c r="B289" i="31"/>
  <c r="A289" i="31"/>
  <c r="C288" i="31"/>
  <c r="B288" i="31"/>
  <c r="A288" i="31"/>
  <c r="C287" i="31"/>
  <c r="B287" i="31"/>
  <c r="A287" i="31"/>
  <c r="C286" i="31"/>
  <c r="B286" i="31"/>
  <c r="A286" i="31"/>
  <c r="C285" i="31"/>
  <c r="B285" i="31"/>
  <c r="A285" i="31"/>
  <c r="C284" i="31"/>
  <c r="B284" i="31"/>
  <c r="A284" i="31"/>
  <c r="C283" i="31"/>
  <c r="B283" i="31"/>
  <c r="A283" i="31"/>
  <c r="C282" i="31"/>
  <c r="B282" i="31"/>
  <c r="A282" i="31"/>
  <c r="C281" i="31"/>
  <c r="B281" i="31"/>
  <c r="A281" i="31"/>
  <c r="C280" i="31"/>
  <c r="B280" i="31"/>
  <c r="A280" i="31"/>
  <c r="C279" i="31"/>
  <c r="B279" i="31"/>
  <c r="A279" i="31"/>
  <c r="C278" i="31"/>
  <c r="B278" i="31"/>
  <c r="A278" i="31"/>
  <c r="C277" i="31"/>
  <c r="B277" i="31"/>
  <c r="A277" i="31"/>
  <c r="C276" i="31"/>
  <c r="B276" i="31"/>
  <c r="A276" i="31"/>
  <c r="C275" i="31"/>
  <c r="B275" i="31"/>
  <c r="A275" i="31"/>
  <c r="C274" i="31"/>
  <c r="B274" i="31"/>
  <c r="A274" i="31"/>
  <c r="C273" i="31"/>
  <c r="B273" i="31"/>
  <c r="A273" i="31"/>
  <c r="C272" i="31"/>
  <c r="B272" i="31"/>
  <c r="A272" i="31"/>
  <c r="C271" i="31"/>
  <c r="B271" i="31"/>
  <c r="A271" i="31"/>
  <c r="C270" i="31"/>
  <c r="B270" i="31"/>
  <c r="A270" i="31"/>
  <c r="C269" i="31"/>
  <c r="B269" i="31"/>
  <c r="A269" i="31"/>
  <c r="C268" i="31"/>
  <c r="B268" i="31"/>
  <c r="A268" i="31"/>
  <c r="C267" i="31"/>
  <c r="B267" i="31"/>
  <c r="A267" i="31"/>
  <c r="C266" i="31"/>
  <c r="B266" i="31"/>
  <c r="A266" i="31"/>
  <c r="C265" i="31"/>
  <c r="B265" i="31"/>
  <c r="A265" i="31"/>
  <c r="C264" i="31"/>
  <c r="B264" i="31"/>
  <c r="A264" i="31"/>
  <c r="C263" i="31"/>
  <c r="B263" i="31"/>
  <c r="A263" i="31"/>
  <c r="C262" i="31"/>
  <c r="B262" i="31"/>
  <c r="A262" i="31"/>
  <c r="C261" i="31"/>
  <c r="B261" i="31"/>
  <c r="A261" i="31"/>
  <c r="C260" i="31"/>
  <c r="B260" i="31"/>
  <c r="A260" i="31"/>
  <c r="C259" i="31"/>
  <c r="B259" i="31"/>
  <c r="A259" i="31"/>
  <c r="C258" i="31"/>
  <c r="B258" i="31"/>
  <c r="A258" i="31"/>
  <c r="C257" i="31"/>
  <c r="B257" i="31"/>
  <c r="A257" i="31"/>
  <c r="C256" i="31"/>
  <c r="B256" i="31"/>
  <c r="A256" i="31"/>
  <c r="C255" i="31"/>
  <c r="B255" i="31"/>
  <c r="A255" i="31"/>
  <c r="C254" i="31"/>
  <c r="B254" i="31"/>
  <c r="A254" i="31"/>
  <c r="C253" i="31"/>
  <c r="B253" i="31"/>
  <c r="A253" i="31"/>
  <c r="C252" i="31"/>
  <c r="B252" i="31"/>
  <c r="A252" i="31"/>
  <c r="C251" i="31"/>
  <c r="B251" i="31"/>
  <c r="A251" i="31"/>
  <c r="C250" i="31"/>
  <c r="B250" i="31"/>
  <c r="A250" i="31"/>
  <c r="C249" i="31"/>
  <c r="B249" i="31"/>
  <c r="A249" i="31"/>
  <c r="C248" i="31"/>
  <c r="B248" i="31"/>
  <c r="A248" i="31"/>
  <c r="C247" i="31"/>
  <c r="B247" i="31"/>
  <c r="A247" i="31"/>
  <c r="C246" i="31"/>
  <c r="B246" i="31"/>
  <c r="A246" i="31"/>
  <c r="C245" i="31"/>
  <c r="B245" i="31"/>
  <c r="A245" i="31"/>
  <c r="C244" i="31"/>
  <c r="B244" i="31"/>
  <c r="A244" i="31"/>
  <c r="C243" i="31"/>
  <c r="B243" i="31"/>
  <c r="A243" i="31"/>
  <c r="C242" i="31"/>
  <c r="B242" i="31"/>
  <c r="A242" i="31"/>
  <c r="C241" i="31"/>
  <c r="B241" i="31"/>
  <c r="A241" i="31"/>
  <c r="C240" i="31"/>
  <c r="B240" i="31"/>
  <c r="A240" i="31"/>
  <c r="C239" i="31"/>
  <c r="B239" i="31"/>
  <c r="A239" i="31"/>
  <c r="C238" i="31"/>
  <c r="B238" i="31"/>
  <c r="A238" i="31"/>
  <c r="C237" i="31"/>
  <c r="B237" i="31"/>
  <c r="A237" i="31"/>
  <c r="C236" i="31"/>
  <c r="B236" i="31"/>
  <c r="A236" i="31"/>
  <c r="C235" i="31"/>
  <c r="B235" i="31"/>
  <c r="A235" i="31"/>
  <c r="C234" i="31"/>
  <c r="B234" i="31"/>
  <c r="A234" i="31"/>
  <c r="C233" i="31"/>
  <c r="B233" i="31"/>
  <c r="A233" i="31"/>
  <c r="C232" i="31"/>
  <c r="B232" i="31"/>
  <c r="A232" i="31"/>
  <c r="C231" i="31"/>
  <c r="B231" i="31"/>
  <c r="A231" i="31"/>
  <c r="C230" i="31"/>
  <c r="B230" i="31"/>
  <c r="A230" i="31"/>
  <c r="C229" i="31"/>
  <c r="B229" i="31"/>
  <c r="A229" i="31"/>
  <c r="C228" i="31"/>
  <c r="B228" i="31"/>
  <c r="A228" i="31"/>
  <c r="C227" i="31"/>
  <c r="B227" i="31"/>
  <c r="A227" i="31"/>
  <c r="C226" i="31"/>
  <c r="B226" i="31"/>
  <c r="A226" i="31"/>
  <c r="C225" i="31"/>
  <c r="B225" i="31"/>
  <c r="A225" i="31"/>
  <c r="C224" i="31"/>
  <c r="B224" i="31"/>
  <c r="A224" i="31"/>
  <c r="C223" i="31"/>
  <c r="B223" i="31"/>
  <c r="A223" i="31"/>
  <c r="C222" i="31"/>
  <c r="B222" i="31"/>
  <c r="A222" i="31"/>
  <c r="C221" i="31"/>
  <c r="B221" i="31"/>
  <c r="A221" i="31"/>
  <c r="C220" i="31"/>
  <c r="B220" i="31"/>
  <c r="A220" i="31"/>
  <c r="C219" i="31"/>
  <c r="B219" i="31"/>
  <c r="A219" i="31"/>
  <c r="C218" i="31"/>
  <c r="B218" i="31"/>
  <c r="A218" i="31"/>
  <c r="C217" i="31"/>
  <c r="B217" i="31"/>
  <c r="A217" i="31"/>
  <c r="C216" i="31"/>
  <c r="B216" i="31"/>
  <c r="A216" i="31"/>
  <c r="C215" i="31"/>
  <c r="B215" i="31"/>
  <c r="A215" i="31"/>
  <c r="C214" i="31"/>
  <c r="B214" i="31"/>
  <c r="A214" i="31"/>
  <c r="C213" i="31"/>
  <c r="B213" i="31"/>
  <c r="A213" i="31"/>
  <c r="C212" i="31"/>
  <c r="B212" i="31"/>
  <c r="A212" i="31"/>
  <c r="C211" i="31"/>
  <c r="B211" i="31"/>
  <c r="A211" i="31"/>
  <c r="C210" i="31"/>
  <c r="B210" i="31"/>
  <c r="A210" i="31"/>
  <c r="C209" i="31"/>
  <c r="B209" i="31"/>
  <c r="A209" i="31"/>
  <c r="C208" i="31"/>
  <c r="B208" i="31"/>
  <c r="A208" i="31"/>
  <c r="C207" i="31"/>
  <c r="B207" i="31"/>
  <c r="A207" i="31"/>
  <c r="C206" i="31"/>
  <c r="B206" i="31"/>
  <c r="A206" i="31"/>
  <c r="C205" i="31"/>
  <c r="B205" i="31"/>
  <c r="A205" i="31"/>
  <c r="C204" i="31"/>
  <c r="B204" i="31"/>
  <c r="A204" i="31"/>
  <c r="C203" i="31"/>
  <c r="B203" i="31"/>
  <c r="A203" i="31"/>
  <c r="C202" i="31"/>
  <c r="B202" i="31"/>
  <c r="A202" i="31"/>
  <c r="C201" i="31"/>
  <c r="B201" i="31"/>
  <c r="A201" i="31"/>
  <c r="C200" i="31"/>
  <c r="B200" i="31"/>
  <c r="A200" i="31"/>
  <c r="C199" i="31"/>
  <c r="B199" i="31"/>
  <c r="A199" i="31"/>
  <c r="C198" i="31"/>
  <c r="B198" i="31"/>
  <c r="A198" i="31"/>
  <c r="C197" i="31"/>
  <c r="B197" i="31"/>
  <c r="A197" i="31"/>
  <c r="C196" i="31"/>
  <c r="B196" i="31"/>
  <c r="A196" i="31"/>
  <c r="C195" i="31"/>
  <c r="B195" i="31"/>
  <c r="A195" i="31"/>
  <c r="C194" i="31"/>
  <c r="B194" i="31"/>
  <c r="A194" i="31"/>
  <c r="C193" i="31"/>
  <c r="B193" i="31"/>
  <c r="A193" i="31"/>
  <c r="C192" i="31"/>
  <c r="B192" i="31"/>
  <c r="A192" i="31"/>
  <c r="C191" i="31"/>
  <c r="B191" i="31"/>
  <c r="A191" i="31"/>
  <c r="C190" i="31"/>
  <c r="B190" i="31"/>
  <c r="A190" i="31"/>
  <c r="C189" i="31"/>
  <c r="B189" i="31"/>
  <c r="A189" i="31"/>
  <c r="C188" i="31"/>
  <c r="B188" i="31"/>
  <c r="A188" i="31"/>
  <c r="C187" i="31"/>
  <c r="B187" i="31"/>
  <c r="A187" i="31"/>
  <c r="C186" i="31"/>
  <c r="B186" i="31"/>
  <c r="A186" i="31"/>
  <c r="C185" i="31"/>
  <c r="B185" i="31"/>
  <c r="A185" i="31"/>
  <c r="C184" i="31"/>
  <c r="B184" i="31"/>
  <c r="A184" i="31"/>
  <c r="C183" i="31"/>
  <c r="B183" i="31"/>
  <c r="A183" i="31"/>
  <c r="C182" i="31"/>
  <c r="B182" i="31"/>
  <c r="A182" i="31"/>
  <c r="C181" i="31"/>
  <c r="B181" i="31"/>
  <c r="A181" i="31"/>
  <c r="C180" i="31"/>
  <c r="B180" i="31"/>
  <c r="A180" i="31"/>
  <c r="C179" i="31"/>
  <c r="B179" i="31"/>
  <c r="A179" i="31"/>
  <c r="C178" i="31"/>
  <c r="B178" i="31"/>
  <c r="A178" i="31"/>
  <c r="C177" i="31"/>
  <c r="B177" i="31"/>
  <c r="A177" i="31"/>
  <c r="C176" i="31"/>
  <c r="B176" i="31"/>
  <c r="A176" i="31"/>
  <c r="C175" i="31"/>
  <c r="B175" i="31"/>
  <c r="A175" i="31"/>
  <c r="C174" i="31"/>
  <c r="B174" i="31"/>
  <c r="A174" i="31"/>
  <c r="C173" i="31"/>
  <c r="B173" i="31"/>
  <c r="A173" i="31"/>
  <c r="C172" i="31"/>
  <c r="B172" i="31"/>
  <c r="A172" i="31"/>
  <c r="C171" i="31"/>
  <c r="B171" i="31"/>
  <c r="A171" i="31"/>
  <c r="C170" i="31"/>
  <c r="B170" i="31"/>
  <c r="A170" i="31"/>
  <c r="C169" i="31"/>
  <c r="B169" i="31"/>
  <c r="A169" i="31"/>
  <c r="C168" i="31"/>
  <c r="B168" i="31"/>
  <c r="A168" i="31"/>
  <c r="C167" i="31"/>
  <c r="B167" i="31"/>
  <c r="A167" i="31"/>
  <c r="C166" i="31"/>
  <c r="B166" i="31"/>
  <c r="A166" i="31"/>
  <c r="C165" i="31"/>
  <c r="B165" i="31"/>
  <c r="A165" i="31"/>
  <c r="C164" i="31"/>
  <c r="B164" i="31"/>
  <c r="A164" i="31"/>
  <c r="C163" i="31"/>
  <c r="B163" i="31"/>
  <c r="A163" i="31"/>
  <c r="C162" i="31"/>
  <c r="B162" i="31"/>
  <c r="A162" i="31"/>
  <c r="C161" i="31"/>
  <c r="B161" i="31"/>
  <c r="A161" i="31"/>
  <c r="C160" i="31"/>
  <c r="B160" i="31"/>
  <c r="A160" i="31"/>
  <c r="C159" i="31"/>
  <c r="B159" i="31"/>
  <c r="A159" i="31"/>
  <c r="C158" i="31"/>
  <c r="B158" i="31"/>
  <c r="A158" i="31"/>
  <c r="C157" i="31"/>
  <c r="B157" i="31"/>
  <c r="A157" i="31"/>
  <c r="C156" i="31"/>
  <c r="B156" i="31"/>
  <c r="A156" i="31"/>
  <c r="C155" i="31"/>
  <c r="B155" i="31"/>
  <c r="A155" i="31"/>
  <c r="C154" i="31"/>
  <c r="B154" i="31"/>
  <c r="A154" i="31"/>
  <c r="C153" i="31"/>
  <c r="B153" i="31"/>
  <c r="A153" i="31"/>
  <c r="C152" i="31"/>
  <c r="B152" i="31"/>
  <c r="A152" i="31"/>
  <c r="C151" i="31"/>
  <c r="B151" i="31"/>
  <c r="A151" i="31"/>
  <c r="C150" i="31"/>
  <c r="B150" i="31"/>
  <c r="A150" i="31"/>
  <c r="C149" i="31"/>
  <c r="B149" i="31"/>
  <c r="A149" i="31"/>
  <c r="C148" i="31"/>
  <c r="B148" i="31"/>
  <c r="A148" i="31"/>
  <c r="C147" i="31"/>
  <c r="B147" i="31"/>
  <c r="A147" i="31"/>
  <c r="C146" i="31"/>
  <c r="B146" i="31"/>
  <c r="A146" i="31"/>
  <c r="C145" i="31"/>
  <c r="B145" i="31"/>
  <c r="A145" i="31"/>
  <c r="C144" i="31"/>
  <c r="B144" i="31"/>
  <c r="A144" i="31"/>
  <c r="C143" i="31"/>
  <c r="B143" i="31"/>
  <c r="A143" i="31"/>
  <c r="C142" i="31"/>
  <c r="B142" i="31"/>
  <c r="A142" i="31"/>
  <c r="C141" i="31"/>
  <c r="B141" i="31"/>
  <c r="A141" i="31"/>
  <c r="C140" i="31"/>
  <c r="B140" i="31"/>
  <c r="A140" i="31"/>
  <c r="C139" i="31"/>
  <c r="B139" i="31"/>
  <c r="A139" i="31"/>
  <c r="C138" i="31"/>
  <c r="B138" i="31"/>
  <c r="A138" i="31"/>
  <c r="C137" i="31"/>
  <c r="B137" i="31"/>
  <c r="A137" i="31"/>
  <c r="C136" i="31"/>
  <c r="B136" i="31"/>
  <c r="A136" i="31"/>
  <c r="C135" i="31"/>
  <c r="B135" i="31"/>
  <c r="A135" i="31"/>
  <c r="C134" i="31"/>
  <c r="B134" i="31"/>
  <c r="A134" i="31"/>
  <c r="C133" i="31"/>
  <c r="B133" i="31"/>
  <c r="A133" i="31"/>
  <c r="C132" i="31"/>
  <c r="B132" i="31"/>
  <c r="A132" i="31"/>
  <c r="C131" i="31"/>
  <c r="B131" i="31"/>
  <c r="A131" i="31"/>
  <c r="C130" i="31"/>
  <c r="B130" i="31"/>
  <c r="A130" i="31"/>
  <c r="C129" i="31"/>
  <c r="B129" i="31"/>
  <c r="A129" i="31"/>
  <c r="C128" i="31"/>
  <c r="B128" i="31"/>
  <c r="A128" i="31"/>
  <c r="C127" i="31"/>
  <c r="B127" i="31"/>
  <c r="A127" i="31"/>
  <c r="C126" i="31"/>
  <c r="B126" i="31"/>
  <c r="A126" i="31"/>
  <c r="C125" i="31"/>
  <c r="B125" i="31"/>
  <c r="A125" i="31"/>
  <c r="C124" i="31"/>
  <c r="B124" i="31"/>
  <c r="A124" i="31"/>
  <c r="C123" i="31"/>
  <c r="B123" i="31"/>
  <c r="A123" i="31"/>
  <c r="C122" i="31"/>
  <c r="B122" i="31"/>
  <c r="A122" i="31"/>
  <c r="C121" i="31"/>
  <c r="B121" i="31"/>
  <c r="A121" i="31"/>
  <c r="C120" i="31"/>
  <c r="B120" i="31"/>
  <c r="A120" i="31"/>
  <c r="C119" i="31"/>
  <c r="B119" i="31"/>
  <c r="A119" i="31"/>
  <c r="C118" i="31"/>
  <c r="B118" i="31"/>
  <c r="A118" i="31"/>
  <c r="C117" i="31"/>
  <c r="B117" i="31"/>
  <c r="A117" i="31"/>
  <c r="C116" i="31"/>
  <c r="B116" i="31"/>
  <c r="A116" i="31"/>
  <c r="C115" i="31"/>
  <c r="B115" i="31"/>
  <c r="A115" i="31"/>
  <c r="C114" i="31"/>
  <c r="B114" i="31"/>
  <c r="A114" i="31"/>
  <c r="C113" i="31"/>
  <c r="B113" i="31"/>
  <c r="A113" i="31"/>
  <c r="C112" i="31"/>
  <c r="B112" i="31"/>
  <c r="A112" i="31"/>
  <c r="C111" i="31"/>
  <c r="B111" i="31"/>
  <c r="A111" i="31"/>
  <c r="C110" i="31"/>
  <c r="B110" i="31"/>
  <c r="A110" i="31"/>
  <c r="C109" i="31"/>
  <c r="B109" i="31"/>
  <c r="A109" i="31"/>
  <c r="C108" i="31"/>
  <c r="B108" i="31"/>
  <c r="A108" i="31"/>
  <c r="C107" i="31"/>
  <c r="B107" i="31"/>
  <c r="A107" i="31"/>
  <c r="C106" i="31"/>
  <c r="B106" i="31"/>
  <c r="A106" i="31"/>
  <c r="C105" i="31"/>
  <c r="B105" i="31"/>
  <c r="A105" i="31"/>
  <c r="C104" i="31"/>
  <c r="B104" i="31"/>
  <c r="A104" i="31"/>
  <c r="C103" i="31"/>
  <c r="B103" i="31"/>
  <c r="A103" i="31"/>
  <c r="C102" i="31"/>
  <c r="B102" i="31"/>
  <c r="A102" i="31"/>
  <c r="C101" i="31"/>
  <c r="B101" i="31"/>
  <c r="A101" i="31"/>
  <c r="C100" i="31"/>
  <c r="B100" i="31"/>
  <c r="A100" i="31"/>
  <c r="C99" i="31"/>
  <c r="B99" i="31"/>
  <c r="A99" i="31"/>
  <c r="C98" i="31"/>
  <c r="B98" i="31"/>
  <c r="A98" i="31"/>
  <c r="C97" i="31"/>
  <c r="B97" i="31"/>
  <c r="A97" i="31"/>
  <c r="C96" i="31"/>
  <c r="B96" i="31"/>
  <c r="A96" i="31"/>
  <c r="C95" i="31"/>
  <c r="B95" i="31"/>
  <c r="A95" i="31"/>
  <c r="C94" i="31"/>
  <c r="B94" i="31"/>
  <c r="A94" i="31"/>
  <c r="C93" i="31"/>
  <c r="B93" i="31"/>
  <c r="A93" i="31"/>
  <c r="C92" i="31"/>
  <c r="B92" i="31"/>
  <c r="A92" i="31"/>
  <c r="C91" i="31"/>
  <c r="B91" i="31"/>
  <c r="A91" i="31"/>
  <c r="C90" i="31"/>
  <c r="B90" i="31"/>
  <c r="A90" i="31"/>
  <c r="C89" i="31"/>
  <c r="C88" i="31"/>
  <c r="C87" i="31"/>
  <c r="C86" i="31"/>
  <c r="C85" i="31"/>
  <c r="C84" i="31"/>
  <c r="C83" i="31"/>
  <c r="C82" i="31"/>
  <c r="C81" i="31"/>
  <c r="C80" i="31"/>
  <c r="C79" i="31"/>
  <c r="C78" i="31"/>
  <c r="C77" i="31"/>
  <c r="C76" i="31"/>
  <c r="C75" i="31"/>
  <c r="C74" i="31"/>
  <c r="C73" i="31"/>
  <c r="C72" i="31"/>
  <c r="C71" i="31"/>
  <c r="C70" i="31"/>
  <c r="C69" i="31"/>
  <c r="C68" i="31"/>
  <c r="C67" i="31"/>
  <c r="C66" i="31"/>
  <c r="C65" i="31"/>
  <c r="C64" i="31"/>
  <c r="C63" i="31"/>
  <c r="C62" i="31"/>
  <c r="C61" i="31"/>
  <c r="C60" i="31"/>
  <c r="C59" i="31"/>
  <c r="C58" i="31"/>
  <c r="C57" i="31"/>
  <c r="C56" i="31"/>
  <c r="C55" i="31"/>
  <c r="C54" i="31"/>
  <c r="C53" i="31"/>
  <c r="C52" i="31"/>
  <c r="C51" i="31"/>
  <c r="C50" i="31"/>
  <c r="C49" i="31"/>
  <c r="C48" i="31"/>
  <c r="C47" i="31"/>
  <c r="C46" i="31"/>
  <c r="C45" i="31"/>
  <c r="C44" i="31"/>
  <c r="C43" i="31"/>
  <c r="C42" i="31"/>
  <c r="C26" i="31"/>
  <c r="B26" i="31"/>
  <c r="A26" i="31"/>
  <c r="C25" i="31"/>
  <c r="B25" i="31"/>
  <c r="A25" i="31"/>
  <c r="C24" i="31"/>
  <c r="B24" i="31"/>
  <c r="A24" i="31"/>
  <c r="C23" i="31"/>
  <c r="B23" i="31"/>
  <c r="A23" i="31"/>
  <c r="C22" i="31"/>
  <c r="B22" i="31"/>
  <c r="A22" i="31"/>
  <c r="C21" i="31"/>
  <c r="B21" i="31"/>
  <c r="A21" i="31"/>
  <c r="C20" i="31"/>
  <c r="B20" i="31"/>
  <c r="A20" i="31"/>
  <c r="C19" i="31"/>
  <c r="B19" i="31"/>
  <c r="A19" i="31"/>
  <c r="E15" i="31"/>
  <c r="B15" i="31"/>
  <c r="E13" i="31"/>
  <c r="B13" i="31"/>
  <c r="E10" i="31"/>
  <c r="E7" i="31"/>
  <c r="B7" i="31"/>
  <c r="C300" i="29"/>
  <c r="B300" i="29"/>
  <c r="A300" i="29"/>
  <c r="C299" i="29"/>
  <c r="B299" i="29"/>
  <c r="A299" i="29"/>
  <c r="C298" i="29"/>
  <c r="B298" i="29"/>
  <c r="A298" i="29"/>
  <c r="C297" i="29"/>
  <c r="B297" i="29"/>
  <c r="A297" i="29"/>
  <c r="C296" i="29"/>
  <c r="B296" i="29"/>
  <c r="A296" i="29"/>
  <c r="C295" i="29"/>
  <c r="B295" i="29"/>
  <c r="A295" i="29"/>
  <c r="C294" i="29"/>
  <c r="B294" i="29"/>
  <c r="A294" i="29"/>
  <c r="C293" i="29"/>
  <c r="B293" i="29"/>
  <c r="A293" i="29"/>
  <c r="C292" i="29"/>
  <c r="B292" i="29"/>
  <c r="A292" i="29"/>
  <c r="C291" i="29"/>
  <c r="B291" i="29"/>
  <c r="A291" i="29"/>
  <c r="C290" i="29"/>
  <c r="B290" i="29"/>
  <c r="A290" i="29"/>
  <c r="C289" i="29"/>
  <c r="B289" i="29"/>
  <c r="A289" i="29"/>
  <c r="C288" i="29"/>
  <c r="B288" i="29"/>
  <c r="A288" i="29"/>
  <c r="C287" i="29"/>
  <c r="B287" i="29"/>
  <c r="A287" i="29"/>
  <c r="C286" i="29"/>
  <c r="B286" i="29"/>
  <c r="A286" i="29"/>
  <c r="C285" i="29"/>
  <c r="B285" i="29"/>
  <c r="A285" i="29"/>
  <c r="C284" i="29"/>
  <c r="B284" i="29"/>
  <c r="A284" i="29"/>
  <c r="C283" i="29"/>
  <c r="B283" i="29"/>
  <c r="A283" i="29"/>
  <c r="C282" i="29"/>
  <c r="B282" i="29"/>
  <c r="A282" i="29"/>
  <c r="C281" i="29"/>
  <c r="B281" i="29"/>
  <c r="A281" i="29"/>
  <c r="C280" i="29"/>
  <c r="B280" i="29"/>
  <c r="A280" i="29"/>
  <c r="C279" i="29"/>
  <c r="B279" i="29"/>
  <c r="A279" i="29"/>
  <c r="C278" i="29"/>
  <c r="B278" i="29"/>
  <c r="A278" i="29"/>
  <c r="C277" i="29"/>
  <c r="B277" i="29"/>
  <c r="A277" i="29"/>
  <c r="C276" i="29"/>
  <c r="B276" i="29"/>
  <c r="A276" i="29"/>
  <c r="C275" i="29"/>
  <c r="B275" i="29"/>
  <c r="A275" i="29"/>
  <c r="C274" i="29"/>
  <c r="B274" i="29"/>
  <c r="A274" i="29"/>
  <c r="C273" i="29"/>
  <c r="B273" i="29"/>
  <c r="A273" i="29"/>
  <c r="C272" i="29"/>
  <c r="B272" i="29"/>
  <c r="A272" i="29"/>
  <c r="C271" i="29"/>
  <c r="B271" i="29"/>
  <c r="A271" i="29"/>
  <c r="C270" i="29"/>
  <c r="B270" i="29"/>
  <c r="A270" i="29"/>
  <c r="C269" i="29"/>
  <c r="B269" i="29"/>
  <c r="A269" i="29"/>
  <c r="C268" i="29"/>
  <c r="B268" i="29"/>
  <c r="A268" i="29"/>
  <c r="C267" i="29"/>
  <c r="B267" i="29"/>
  <c r="A267" i="29"/>
  <c r="C266" i="29"/>
  <c r="B266" i="29"/>
  <c r="A266" i="29"/>
  <c r="C265" i="29"/>
  <c r="B265" i="29"/>
  <c r="A265" i="29"/>
  <c r="C264" i="29"/>
  <c r="B264" i="29"/>
  <c r="A264" i="29"/>
  <c r="C263" i="29"/>
  <c r="B263" i="29"/>
  <c r="A263" i="29"/>
  <c r="C262" i="29"/>
  <c r="B262" i="29"/>
  <c r="A262" i="29"/>
  <c r="C261" i="29"/>
  <c r="B261" i="29"/>
  <c r="A261" i="29"/>
  <c r="C260" i="29"/>
  <c r="B260" i="29"/>
  <c r="A260" i="29"/>
  <c r="C259" i="29"/>
  <c r="B259" i="29"/>
  <c r="A259" i="29"/>
  <c r="C258" i="29"/>
  <c r="B258" i="29"/>
  <c r="A258" i="29"/>
  <c r="C257" i="29"/>
  <c r="B257" i="29"/>
  <c r="A257" i="29"/>
  <c r="C256" i="29"/>
  <c r="B256" i="29"/>
  <c r="A256" i="29"/>
  <c r="C255" i="29"/>
  <c r="B255" i="29"/>
  <c r="A255" i="29"/>
  <c r="C254" i="29"/>
  <c r="B254" i="29"/>
  <c r="A254" i="29"/>
  <c r="C253" i="29"/>
  <c r="B253" i="29"/>
  <c r="A253" i="29"/>
  <c r="C252" i="29"/>
  <c r="B252" i="29"/>
  <c r="A252" i="29"/>
  <c r="C251" i="29"/>
  <c r="B251" i="29"/>
  <c r="A251" i="29"/>
  <c r="C250" i="29"/>
  <c r="B250" i="29"/>
  <c r="A250" i="29"/>
  <c r="C249" i="29"/>
  <c r="B249" i="29"/>
  <c r="A249" i="29"/>
  <c r="C248" i="29"/>
  <c r="B248" i="29"/>
  <c r="A248" i="29"/>
  <c r="C247" i="29"/>
  <c r="B247" i="29"/>
  <c r="A247" i="29"/>
  <c r="C246" i="29"/>
  <c r="B246" i="29"/>
  <c r="A246" i="29"/>
  <c r="C245" i="29"/>
  <c r="B245" i="29"/>
  <c r="A245" i="29"/>
  <c r="C244" i="29"/>
  <c r="B244" i="29"/>
  <c r="A244" i="29"/>
  <c r="C243" i="29"/>
  <c r="B243" i="29"/>
  <c r="A243" i="29"/>
  <c r="C242" i="29"/>
  <c r="B242" i="29"/>
  <c r="A242" i="29"/>
  <c r="C241" i="29"/>
  <c r="B241" i="29"/>
  <c r="A241" i="29"/>
  <c r="C240" i="29"/>
  <c r="B240" i="29"/>
  <c r="A240" i="29"/>
  <c r="C239" i="29"/>
  <c r="B239" i="29"/>
  <c r="A239" i="29"/>
  <c r="C238" i="29"/>
  <c r="B238" i="29"/>
  <c r="A238" i="29"/>
  <c r="C237" i="29"/>
  <c r="B237" i="29"/>
  <c r="A237" i="29"/>
  <c r="C236" i="29"/>
  <c r="B236" i="29"/>
  <c r="A236" i="29"/>
  <c r="C235" i="29"/>
  <c r="B235" i="29"/>
  <c r="A235" i="29"/>
  <c r="C234" i="29"/>
  <c r="B234" i="29"/>
  <c r="A234" i="29"/>
  <c r="C233" i="29"/>
  <c r="B233" i="29"/>
  <c r="A233" i="29"/>
  <c r="C232" i="29"/>
  <c r="B232" i="29"/>
  <c r="A232" i="29"/>
  <c r="C231" i="29"/>
  <c r="B231" i="29"/>
  <c r="A231" i="29"/>
  <c r="C230" i="29"/>
  <c r="B230" i="29"/>
  <c r="A230" i="29"/>
  <c r="C229" i="29"/>
  <c r="B229" i="29"/>
  <c r="A229" i="29"/>
  <c r="C228" i="29"/>
  <c r="B228" i="29"/>
  <c r="A228" i="29"/>
  <c r="C227" i="29"/>
  <c r="B227" i="29"/>
  <c r="A227" i="29"/>
  <c r="C226" i="29"/>
  <c r="B226" i="29"/>
  <c r="A226" i="29"/>
  <c r="C225" i="29"/>
  <c r="B225" i="29"/>
  <c r="A225" i="29"/>
  <c r="C224" i="29"/>
  <c r="B224" i="29"/>
  <c r="A224" i="29"/>
  <c r="C223" i="29"/>
  <c r="B223" i="29"/>
  <c r="A223" i="29"/>
  <c r="C222" i="29"/>
  <c r="B222" i="29"/>
  <c r="A222" i="29"/>
  <c r="C221" i="29"/>
  <c r="B221" i="29"/>
  <c r="A221" i="29"/>
  <c r="C220" i="29"/>
  <c r="B220" i="29"/>
  <c r="A220" i="29"/>
  <c r="C219" i="29"/>
  <c r="B219" i="29"/>
  <c r="A219" i="29"/>
  <c r="C218" i="29"/>
  <c r="B218" i="29"/>
  <c r="A218" i="29"/>
  <c r="C217" i="29"/>
  <c r="B217" i="29"/>
  <c r="A217" i="29"/>
  <c r="C216" i="29"/>
  <c r="B216" i="29"/>
  <c r="A216" i="29"/>
  <c r="C215" i="29"/>
  <c r="B215" i="29"/>
  <c r="A215" i="29"/>
  <c r="C214" i="29"/>
  <c r="B214" i="29"/>
  <c r="A214" i="29"/>
  <c r="C213" i="29"/>
  <c r="B213" i="29"/>
  <c r="A213" i="29"/>
  <c r="C212" i="29"/>
  <c r="B212" i="29"/>
  <c r="A212" i="29"/>
  <c r="C211" i="29"/>
  <c r="B211" i="29"/>
  <c r="A211" i="29"/>
  <c r="C210" i="29"/>
  <c r="B210" i="29"/>
  <c r="A210" i="29"/>
  <c r="C209" i="29"/>
  <c r="B209" i="29"/>
  <c r="A209" i="29"/>
  <c r="C208" i="29"/>
  <c r="B208" i="29"/>
  <c r="A208" i="29"/>
  <c r="C207" i="29"/>
  <c r="B207" i="29"/>
  <c r="A207" i="29"/>
  <c r="C206" i="29"/>
  <c r="B206" i="29"/>
  <c r="A206" i="29"/>
  <c r="C205" i="29"/>
  <c r="B205" i="29"/>
  <c r="A205" i="29"/>
  <c r="C204" i="29"/>
  <c r="B204" i="29"/>
  <c r="A204" i="29"/>
  <c r="C203" i="29"/>
  <c r="B203" i="29"/>
  <c r="A203" i="29"/>
  <c r="C202" i="29"/>
  <c r="B202" i="29"/>
  <c r="A202" i="29"/>
  <c r="C201" i="29"/>
  <c r="B201" i="29"/>
  <c r="A201" i="29"/>
  <c r="C200" i="29"/>
  <c r="B200" i="29"/>
  <c r="A200" i="29"/>
  <c r="C199" i="29"/>
  <c r="B199" i="29"/>
  <c r="A199" i="29"/>
  <c r="C198" i="29"/>
  <c r="B198" i="29"/>
  <c r="A198" i="29"/>
  <c r="C197" i="29"/>
  <c r="B197" i="29"/>
  <c r="A197" i="29"/>
  <c r="C196" i="29"/>
  <c r="B196" i="29"/>
  <c r="A196" i="29"/>
  <c r="C195" i="29"/>
  <c r="B195" i="29"/>
  <c r="A195" i="29"/>
  <c r="C194" i="29"/>
  <c r="B194" i="29"/>
  <c r="A194" i="29"/>
  <c r="C193" i="29"/>
  <c r="B193" i="29"/>
  <c r="A193" i="29"/>
  <c r="C192" i="29"/>
  <c r="B192" i="29"/>
  <c r="A192" i="29"/>
  <c r="C191" i="29"/>
  <c r="B191" i="29"/>
  <c r="A191" i="29"/>
  <c r="C190" i="29"/>
  <c r="B190" i="29"/>
  <c r="A190" i="29"/>
  <c r="C189" i="29"/>
  <c r="B189" i="29"/>
  <c r="A189" i="29"/>
  <c r="C188" i="29"/>
  <c r="B188" i="29"/>
  <c r="A188" i="29"/>
  <c r="C187" i="29"/>
  <c r="B187" i="29"/>
  <c r="A187" i="29"/>
  <c r="C186" i="29"/>
  <c r="B186" i="29"/>
  <c r="A186" i="29"/>
  <c r="C185" i="29"/>
  <c r="B185" i="29"/>
  <c r="A185" i="29"/>
  <c r="C184" i="29"/>
  <c r="B184" i="29"/>
  <c r="A184" i="29"/>
  <c r="C183" i="29"/>
  <c r="B183" i="29"/>
  <c r="A183" i="29"/>
  <c r="C182" i="29"/>
  <c r="B182" i="29"/>
  <c r="A182" i="29"/>
  <c r="C181" i="29"/>
  <c r="B181" i="29"/>
  <c r="A181" i="29"/>
  <c r="C180" i="29"/>
  <c r="B180" i="29"/>
  <c r="A180" i="29"/>
  <c r="C179" i="29"/>
  <c r="B179" i="29"/>
  <c r="A179" i="29"/>
  <c r="C178" i="29"/>
  <c r="B178" i="29"/>
  <c r="A178" i="29"/>
  <c r="C177" i="29"/>
  <c r="B177" i="29"/>
  <c r="A177" i="29"/>
  <c r="C176" i="29"/>
  <c r="B176" i="29"/>
  <c r="A176" i="29"/>
  <c r="C175" i="29"/>
  <c r="B175" i="29"/>
  <c r="A175" i="29"/>
  <c r="C174" i="29"/>
  <c r="B174" i="29"/>
  <c r="A174" i="29"/>
  <c r="C173" i="29"/>
  <c r="B173" i="29"/>
  <c r="A173" i="29"/>
  <c r="C172" i="29"/>
  <c r="B172" i="29"/>
  <c r="A172" i="29"/>
  <c r="C171" i="29"/>
  <c r="B171" i="29"/>
  <c r="A171" i="29"/>
  <c r="C170" i="29"/>
  <c r="B170" i="29"/>
  <c r="A170" i="29"/>
  <c r="C169" i="29"/>
  <c r="B169" i="29"/>
  <c r="A169" i="29"/>
  <c r="C168" i="29"/>
  <c r="B168" i="29"/>
  <c r="A168" i="29"/>
  <c r="C167" i="29"/>
  <c r="B167" i="29"/>
  <c r="A167" i="29"/>
  <c r="C166" i="29"/>
  <c r="B166" i="29"/>
  <c r="A166" i="29"/>
  <c r="C165" i="29"/>
  <c r="B165" i="29"/>
  <c r="A165" i="29"/>
  <c r="C164" i="29"/>
  <c r="B164" i="29"/>
  <c r="A164" i="29"/>
  <c r="C163" i="29"/>
  <c r="B163" i="29"/>
  <c r="A163" i="29"/>
  <c r="C162" i="29"/>
  <c r="B162" i="29"/>
  <c r="A162" i="29"/>
  <c r="C161" i="29"/>
  <c r="B161" i="29"/>
  <c r="A161" i="29"/>
  <c r="C160" i="29"/>
  <c r="B160" i="29"/>
  <c r="A160" i="29"/>
  <c r="C159" i="29"/>
  <c r="B159" i="29"/>
  <c r="A159" i="29"/>
  <c r="C158" i="29"/>
  <c r="B158" i="29"/>
  <c r="A158" i="29"/>
  <c r="C157" i="29"/>
  <c r="B157" i="29"/>
  <c r="A157" i="29"/>
  <c r="C156" i="29"/>
  <c r="B156" i="29"/>
  <c r="A156" i="29"/>
  <c r="C155" i="29"/>
  <c r="B155" i="29"/>
  <c r="A155" i="29"/>
  <c r="C154" i="29"/>
  <c r="B154" i="29"/>
  <c r="A154" i="29"/>
  <c r="C153" i="29"/>
  <c r="B153" i="29"/>
  <c r="A153" i="29"/>
  <c r="C152" i="29"/>
  <c r="B152" i="29"/>
  <c r="A152" i="29"/>
  <c r="C151" i="29"/>
  <c r="B151" i="29"/>
  <c r="A151" i="29"/>
  <c r="C150" i="29"/>
  <c r="B150" i="29"/>
  <c r="A150" i="29"/>
  <c r="C149" i="29"/>
  <c r="B149" i="29"/>
  <c r="A149" i="29"/>
  <c r="C148" i="29"/>
  <c r="B148" i="29"/>
  <c r="A148" i="29"/>
  <c r="C147" i="29"/>
  <c r="B147" i="29"/>
  <c r="A147" i="29"/>
  <c r="C146" i="29"/>
  <c r="B146" i="29"/>
  <c r="A146" i="29"/>
  <c r="C145" i="29"/>
  <c r="B145" i="29"/>
  <c r="A145" i="29"/>
  <c r="C144" i="29"/>
  <c r="B144" i="29"/>
  <c r="A144" i="29"/>
  <c r="C143" i="29"/>
  <c r="B143" i="29"/>
  <c r="A143" i="29"/>
  <c r="C142" i="29"/>
  <c r="B142" i="29"/>
  <c r="A142" i="29"/>
  <c r="C141" i="29"/>
  <c r="B141" i="29"/>
  <c r="A141" i="29"/>
  <c r="C140" i="29"/>
  <c r="B140" i="29"/>
  <c r="A140" i="29"/>
  <c r="C139" i="29"/>
  <c r="B139" i="29"/>
  <c r="A139" i="29"/>
  <c r="C138" i="29"/>
  <c r="B138" i="29"/>
  <c r="A138" i="29"/>
  <c r="C137" i="29"/>
  <c r="B137" i="29"/>
  <c r="A137" i="29"/>
  <c r="C136" i="29"/>
  <c r="B136" i="29"/>
  <c r="A136" i="29"/>
  <c r="C135" i="29"/>
  <c r="B135" i="29"/>
  <c r="A135" i="29"/>
  <c r="C134" i="29"/>
  <c r="B134" i="29"/>
  <c r="A134" i="29"/>
  <c r="C133" i="29"/>
  <c r="B133" i="29"/>
  <c r="A133" i="29"/>
  <c r="C132" i="29"/>
  <c r="B132" i="29"/>
  <c r="A132" i="29"/>
  <c r="C131" i="29"/>
  <c r="B131" i="29"/>
  <c r="A131" i="29"/>
  <c r="C130" i="29"/>
  <c r="B130" i="29"/>
  <c r="A130" i="29"/>
  <c r="C129" i="29"/>
  <c r="B129" i="29"/>
  <c r="A129" i="29"/>
  <c r="C128" i="29"/>
  <c r="B128" i="29"/>
  <c r="A128" i="29"/>
  <c r="C127" i="29"/>
  <c r="B127" i="29"/>
  <c r="A127" i="29"/>
  <c r="C126" i="29"/>
  <c r="B126" i="29"/>
  <c r="A126" i="29"/>
  <c r="C125" i="29"/>
  <c r="B125" i="29"/>
  <c r="A125" i="29"/>
  <c r="C124" i="29"/>
  <c r="B124" i="29"/>
  <c r="A124" i="29"/>
  <c r="C123" i="29"/>
  <c r="B123" i="29"/>
  <c r="A123" i="29"/>
  <c r="C122" i="29"/>
  <c r="B122" i="29"/>
  <c r="A122" i="29"/>
  <c r="C121" i="29"/>
  <c r="B121" i="29"/>
  <c r="A121" i="29"/>
  <c r="C120" i="29"/>
  <c r="B120" i="29"/>
  <c r="A120" i="29"/>
  <c r="C119" i="29"/>
  <c r="B119" i="29"/>
  <c r="A119" i="29"/>
  <c r="C118" i="29"/>
  <c r="B118" i="29"/>
  <c r="A118" i="29"/>
  <c r="C117" i="29"/>
  <c r="B117" i="29"/>
  <c r="A117" i="29"/>
  <c r="C116" i="29"/>
  <c r="B116" i="29"/>
  <c r="A116" i="29"/>
  <c r="C115" i="29"/>
  <c r="B115" i="29"/>
  <c r="A115" i="29"/>
  <c r="C114" i="29"/>
  <c r="B114" i="29"/>
  <c r="A114" i="29"/>
  <c r="C113" i="29"/>
  <c r="B113" i="29"/>
  <c r="A113" i="29"/>
  <c r="C112" i="29"/>
  <c r="B112" i="29"/>
  <c r="A112" i="29"/>
  <c r="C111" i="29"/>
  <c r="B111" i="29"/>
  <c r="A111" i="29"/>
  <c r="C110" i="29"/>
  <c r="B110" i="29"/>
  <c r="A110" i="29"/>
  <c r="C109" i="29"/>
  <c r="B109" i="29"/>
  <c r="A109" i="29"/>
  <c r="C108" i="29"/>
  <c r="B108" i="29"/>
  <c r="A108" i="29"/>
  <c r="C107" i="29"/>
  <c r="B107" i="29"/>
  <c r="A107" i="29"/>
  <c r="C106" i="29"/>
  <c r="B106" i="29"/>
  <c r="A106" i="29"/>
  <c r="C105" i="29"/>
  <c r="B105" i="29"/>
  <c r="A105" i="29"/>
  <c r="C104" i="29"/>
  <c r="B104" i="29"/>
  <c r="A104" i="29"/>
  <c r="C103" i="29"/>
  <c r="B103" i="29"/>
  <c r="A103" i="29"/>
  <c r="C102" i="29"/>
  <c r="B102" i="29"/>
  <c r="A102" i="29"/>
  <c r="C101" i="29"/>
  <c r="B101" i="29"/>
  <c r="A101" i="29"/>
  <c r="C100" i="29"/>
  <c r="B100" i="29"/>
  <c r="A100" i="29"/>
  <c r="C99" i="29"/>
  <c r="B99" i="29"/>
  <c r="A99" i="29"/>
  <c r="C98" i="29"/>
  <c r="B98" i="29"/>
  <c r="A98" i="29"/>
  <c r="C97" i="29"/>
  <c r="B97" i="29"/>
  <c r="A97" i="29"/>
  <c r="C96" i="29"/>
  <c r="B96" i="29"/>
  <c r="A96" i="29"/>
  <c r="C95" i="29"/>
  <c r="B95" i="29"/>
  <c r="A95" i="29"/>
  <c r="C94" i="29"/>
  <c r="B94" i="29"/>
  <c r="A94" i="29"/>
  <c r="C93" i="29"/>
  <c r="B93" i="29"/>
  <c r="A93" i="29"/>
  <c r="C92" i="29"/>
  <c r="B92" i="29"/>
  <c r="A92" i="29"/>
  <c r="C91" i="29"/>
  <c r="B91" i="29"/>
  <c r="A91" i="29"/>
  <c r="C90" i="29"/>
  <c r="B90" i="29"/>
  <c r="A90" i="29"/>
  <c r="C89" i="29"/>
  <c r="B89" i="29"/>
  <c r="A89" i="29"/>
  <c r="C88" i="29"/>
  <c r="B88" i="29"/>
  <c r="A88" i="29"/>
  <c r="C87" i="29"/>
  <c r="B87" i="29"/>
  <c r="A87" i="29"/>
  <c r="C86" i="29"/>
  <c r="B86" i="29"/>
  <c r="A86" i="29"/>
  <c r="C85" i="29"/>
  <c r="B85" i="29"/>
  <c r="A85" i="29"/>
  <c r="C84" i="29"/>
  <c r="B84" i="29"/>
  <c r="A84" i="29"/>
  <c r="C83" i="29"/>
  <c r="B83" i="29"/>
  <c r="A83" i="29"/>
  <c r="C82" i="29"/>
  <c r="C81" i="29"/>
  <c r="C80" i="29"/>
  <c r="C79" i="29"/>
  <c r="C78" i="29"/>
  <c r="C77" i="29"/>
  <c r="C76" i="29"/>
  <c r="C75" i="29"/>
  <c r="C74" i="29"/>
  <c r="C73" i="29"/>
  <c r="C72" i="29"/>
  <c r="C71" i="29"/>
  <c r="C70" i="29"/>
  <c r="C69" i="29"/>
  <c r="C68" i="29"/>
  <c r="C67" i="29"/>
  <c r="C66" i="29"/>
  <c r="C65" i="29"/>
  <c r="C64" i="29"/>
  <c r="C63" i="29"/>
  <c r="C62" i="29"/>
  <c r="C61" i="29"/>
  <c r="C60" i="29"/>
  <c r="C59" i="29"/>
  <c r="C58" i="29"/>
  <c r="C57" i="29"/>
  <c r="C56" i="29"/>
  <c r="C55" i="29"/>
  <c r="C54" i="29"/>
  <c r="C53" i="29"/>
  <c r="C52" i="29"/>
  <c r="C51" i="29"/>
  <c r="C50" i="29"/>
  <c r="C49" i="29"/>
  <c r="C48" i="29"/>
  <c r="C47" i="29"/>
  <c r="C46" i="29"/>
  <c r="C45" i="29"/>
  <c r="C44" i="29"/>
  <c r="C43" i="29"/>
  <c r="C42" i="29"/>
  <c r="C26" i="29"/>
  <c r="B26" i="29"/>
  <c r="A26" i="29"/>
  <c r="C25" i="29"/>
  <c r="B25" i="29"/>
  <c r="A25" i="29"/>
  <c r="C24" i="29"/>
  <c r="B24" i="29"/>
  <c r="A24" i="29"/>
  <c r="C23" i="29"/>
  <c r="B23" i="29"/>
  <c r="A23" i="29"/>
  <c r="C22" i="29"/>
  <c r="B22" i="29"/>
  <c r="A22" i="29"/>
  <c r="C21" i="29"/>
  <c r="B21" i="29"/>
  <c r="A21" i="29"/>
  <c r="C20" i="29"/>
  <c r="B20" i="29"/>
  <c r="A20" i="29"/>
  <c r="C19" i="29"/>
  <c r="B19" i="29"/>
  <c r="A19" i="29"/>
  <c r="E15" i="29"/>
  <c r="B15" i="29"/>
  <c r="E10" i="29"/>
  <c r="E7" i="29"/>
  <c r="B7" i="29"/>
  <c r="E13" i="32"/>
  <c r="B13" i="32"/>
  <c r="E10" i="32"/>
  <c r="E7" i="32"/>
  <c r="B7" i="32"/>
  <c r="E10" i="30"/>
  <c r="E7" i="30"/>
  <c r="B7" i="30"/>
  <c r="E13" i="28"/>
  <c r="B13" i="28"/>
  <c r="E10" i="28"/>
  <c r="E7" i="28"/>
  <c r="B7" i="28"/>
  <c r="C300" i="27"/>
  <c r="B300" i="27"/>
  <c r="A300" i="27"/>
  <c r="C299" i="27"/>
  <c r="B299" i="27"/>
  <c r="A299" i="27"/>
  <c r="C298" i="27"/>
  <c r="B298" i="27"/>
  <c r="A298" i="27"/>
  <c r="C297" i="27"/>
  <c r="B297" i="27"/>
  <c r="A297" i="27"/>
  <c r="C296" i="27"/>
  <c r="B296" i="27"/>
  <c r="A296" i="27"/>
  <c r="C295" i="27"/>
  <c r="B295" i="27"/>
  <c r="A295" i="27"/>
  <c r="C294" i="27"/>
  <c r="B294" i="27"/>
  <c r="A294" i="27"/>
  <c r="C293" i="27"/>
  <c r="B293" i="27"/>
  <c r="A293" i="27"/>
  <c r="C292" i="27"/>
  <c r="B292" i="27"/>
  <c r="A292" i="27"/>
  <c r="C291" i="27"/>
  <c r="B291" i="27"/>
  <c r="A291" i="27"/>
  <c r="C290" i="27"/>
  <c r="B290" i="27"/>
  <c r="A290" i="27"/>
  <c r="C289" i="27"/>
  <c r="B289" i="27"/>
  <c r="A289" i="27"/>
  <c r="C288" i="27"/>
  <c r="B288" i="27"/>
  <c r="A288" i="27"/>
  <c r="C287" i="27"/>
  <c r="B287" i="27"/>
  <c r="A287" i="27"/>
  <c r="C286" i="27"/>
  <c r="B286" i="27"/>
  <c r="A286" i="27"/>
  <c r="C285" i="27"/>
  <c r="B285" i="27"/>
  <c r="A285" i="27"/>
  <c r="C284" i="27"/>
  <c r="B284" i="27"/>
  <c r="A284" i="27"/>
  <c r="C283" i="27"/>
  <c r="B283" i="27"/>
  <c r="A283" i="27"/>
  <c r="C282" i="27"/>
  <c r="B282" i="27"/>
  <c r="A282" i="27"/>
  <c r="C281" i="27"/>
  <c r="B281" i="27"/>
  <c r="A281" i="27"/>
  <c r="C280" i="27"/>
  <c r="B280" i="27"/>
  <c r="A280" i="27"/>
  <c r="C279" i="27"/>
  <c r="B279" i="27"/>
  <c r="A279" i="27"/>
  <c r="C278" i="27"/>
  <c r="B278" i="27"/>
  <c r="A278" i="27"/>
  <c r="C277" i="27"/>
  <c r="B277" i="27"/>
  <c r="A277" i="27"/>
  <c r="C276" i="27"/>
  <c r="B276" i="27"/>
  <c r="A276" i="27"/>
  <c r="C275" i="27"/>
  <c r="B275" i="27"/>
  <c r="A275" i="27"/>
  <c r="C274" i="27"/>
  <c r="B274" i="27"/>
  <c r="A274" i="27"/>
  <c r="C273" i="27"/>
  <c r="B273" i="27"/>
  <c r="A273" i="27"/>
  <c r="C272" i="27"/>
  <c r="B272" i="27"/>
  <c r="A272" i="27"/>
  <c r="C271" i="27"/>
  <c r="B271" i="27"/>
  <c r="A271" i="27"/>
  <c r="C270" i="27"/>
  <c r="B270" i="27"/>
  <c r="A270" i="27"/>
  <c r="C269" i="27"/>
  <c r="B269" i="27"/>
  <c r="A269" i="27"/>
  <c r="C268" i="27"/>
  <c r="B268" i="27"/>
  <c r="A268" i="27"/>
  <c r="C267" i="27"/>
  <c r="B267" i="27"/>
  <c r="A267" i="27"/>
  <c r="C266" i="27"/>
  <c r="B266" i="27"/>
  <c r="A266" i="27"/>
  <c r="C265" i="27"/>
  <c r="B265" i="27"/>
  <c r="A265" i="27"/>
  <c r="C264" i="27"/>
  <c r="B264" i="27"/>
  <c r="A264" i="27"/>
  <c r="C263" i="27"/>
  <c r="B263" i="27"/>
  <c r="A263" i="27"/>
  <c r="C262" i="27"/>
  <c r="B262" i="27"/>
  <c r="A262" i="27"/>
  <c r="C261" i="27"/>
  <c r="B261" i="27"/>
  <c r="A261" i="27"/>
  <c r="C260" i="27"/>
  <c r="B260" i="27"/>
  <c r="A260" i="27"/>
  <c r="C259" i="27"/>
  <c r="B259" i="27"/>
  <c r="A259" i="27"/>
  <c r="C258" i="27"/>
  <c r="B258" i="27"/>
  <c r="A258" i="27"/>
  <c r="C257" i="27"/>
  <c r="B257" i="27"/>
  <c r="A257" i="27"/>
  <c r="C256" i="27"/>
  <c r="B256" i="27"/>
  <c r="A256" i="27"/>
  <c r="C255" i="27"/>
  <c r="B255" i="27"/>
  <c r="A255" i="27"/>
  <c r="C254" i="27"/>
  <c r="B254" i="27"/>
  <c r="A254" i="27"/>
  <c r="C253" i="27"/>
  <c r="B253" i="27"/>
  <c r="A253" i="27"/>
  <c r="C252" i="27"/>
  <c r="B252" i="27"/>
  <c r="A252" i="27"/>
  <c r="C251" i="27"/>
  <c r="B251" i="27"/>
  <c r="A251" i="27"/>
  <c r="C250" i="27"/>
  <c r="B250" i="27"/>
  <c r="A250" i="27"/>
  <c r="C249" i="27"/>
  <c r="B249" i="27"/>
  <c r="A249" i="27"/>
  <c r="C248" i="27"/>
  <c r="B248" i="27"/>
  <c r="A248" i="27"/>
  <c r="C247" i="27"/>
  <c r="B247" i="27"/>
  <c r="A247" i="27"/>
  <c r="C246" i="27"/>
  <c r="B246" i="27"/>
  <c r="A246" i="27"/>
  <c r="C245" i="27"/>
  <c r="B245" i="27"/>
  <c r="A245" i="27"/>
  <c r="C244" i="27"/>
  <c r="B244" i="27"/>
  <c r="A244" i="27"/>
  <c r="C243" i="27"/>
  <c r="B243" i="27"/>
  <c r="A243" i="27"/>
  <c r="C242" i="27"/>
  <c r="B242" i="27"/>
  <c r="A242" i="27"/>
  <c r="C241" i="27"/>
  <c r="B241" i="27"/>
  <c r="A241" i="27"/>
  <c r="C240" i="27"/>
  <c r="B240" i="27"/>
  <c r="A240" i="27"/>
  <c r="C239" i="27"/>
  <c r="B239" i="27"/>
  <c r="A239" i="27"/>
  <c r="C238" i="27"/>
  <c r="B238" i="27"/>
  <c r="A238" i="27"/>
  <c r="C237" i="27"/>
  <c r="B237" i="27"/>
  <c r="A237" i="27"/>
  <c r="C236" i="27"/>
  <c r="B236" i="27"/>
  <c r="A236" i="27"/>
  <c r="C235" i="27"/>
  <c r="B235" i="27"/>
  <c r="A235" i="27"/>
  <c r="C234" i="27"/>
  <c r="B234" i="27"/>
  <c r="A234" i="27"/>
  <c r="C233" i="27"/>
  <c r="B233" i="27"/>
  <c r="A233" i="27"/>
  <c r="C232" i="27"/>
  <c r="B232" i="27"/>
  <c r="A232" i="27"/>
  <c r="C231" i="27"/>
  <c r="B231" i="27"/>
  <c r="A231" i="27"/>
  <c r="C230" i="27"/>
  <c r="B230" i="27"/>
  <c r="A230" i="27"/>
  <c r="C229" i="27"/>
  <c r="B229" i="27"/>
  <c r="A229" i="27"/>
  <c r="C228" i="27"/>
  <c r="B228" i="27"/>
  <c r="A228" i="27"/>
  <c r="C227" i="27"/>
  <c r="B227" i="27"/>
  <c r="A227" i="27"/>
  <c r="C226" i="27"/>
  <c r="B226" i="27"/>
  <c r="A226" i="27"/>
  <c r="C225" i="27"/>
  <c r="B225" i="27"/>
  <c r="A225" i="27"/>
  <c r="C224" i="27"/>
  <c r="B224" i="27"/>
  <c r="A224" i="27"/>
  <c r="C223" i="27"/>
  <c r="B223" i="27"/>
  <c r="A223" i="27"/>
  <c r="C222" i="27"/>
  <c r="B222" i="27"/>
  <c r="A222" i="27"/>
  <c r="C221" i="27"/>
  <c r="B221" i="27"/>
  <c r="A221" i="27"/>
  <c r="C220" i="27"/>
  <c r="B220" i="27"/>
  <c r="A220" i="27"/>
  <c r="C219" i="27"/>
  <c r="B219" i="27"/>
  <c r="A219" i="27"/>
  <c r="C218" i="27"/>
  <c r="B218" i="27"/>
  <c r="A218" i="27"/>
  <c r="C217" i="27"/>
  <c r="B217" i="27"/>
  <c r="A217" i="27"/>
  <c r="C216" i="27"/>
  <c r="B216" i="27"/>
  <c r="A216" i="27"/>
  <c r="C215" i="27"/>
  <c r="B215" i="27"/>
  <c r="A215" i="27"/>
  <c r="C214" i="27"/>
  <c r="B214" i="27"/>
  <c r="A214" i="27"/>
  <c r="C213" i="27"/>
  <c r="B213" i="27"/>
  <c r="A213" i="27"/>
  <c r="C212" i="27"/>
  <c r="B212" i="27"/>
  <c r="A212" i="27"/>
  <c r="C211" i="27"/>
  <c r="B211" i="27"/>
  <c r="A211" i="27"/>
  <c r="C210" i="27"/>
  <c r="B210" i="27"/>
  <c r="A210" i="27"/>
  <c r="C209" i="27"/>
  <c r="B209" i="27"/>
  <c r="A209" i="27"/>
  <c r="C208" i="27"/>
  <c r="B208" i="27"/>
  <c r="A208" i="27"/>
  <c r="C207" i="27"/>
  <c r="B207" i="27"/>
  <c r="A207" i="27"/>
  <c r="C206" i="27"/>
  <c r="B206" i="27"/>
  <c r="A206" i="27"/>
  <c r="C205" i="27"/>
  <c r="B205" i="27"/>
  <c r="A205" i="27"/>
  <c r="C204" i="27"/>
  <c r="B204" i="27"/>
  <c r="A204" i="27"/>
  <c r="C203" i="27"/>
  <c r="B203" i="27"/>
  <c r="A203" i="27"/>
  <c r="C202" i="27"/>
  <c r="B202" i="27"/>
  <c r="A202" i="27"/>
  <c r="C201" i="27"/>
  <c r="B201" i="27"/>
  <c r="A201" i="27"/>
  <c r="C200" i="27"/>
  <c r="B200" i="27"/>
  <c r="A200" i="27"/>
  <c r="C199" i="27"/>
  <c r="B199" i="27"/>
  <c r="A199" i="27"/>
  <c r="C198" i="27"/>
  <c r="B198" i="27"/>
  <c r="A198" i="27"/>
  <c r="C197" i="27"/>
  <c r="B197" i="27"/>
  <c r="A197" i="27"/>
  <c r="C196" i="27"/>
  <c r="B196" i="27"/>
  <c r="A196" i="27"/>
  <c r="C195" i="27"/>
  <c r="B195" i="27"/>
  <c r="A195" i="27"/>
  <c r="C194" i="27"/>
  <c r="B194" i="27"/>
  <c r="A194" i="27"/>
  <c r="C193" i="27"/>
  <c r="B193" i="27"/>
  <c r="A193" i="27"/>
  <c r="C192" i="27"/>
  <c r="B192" i="27"/>
  <c r="A192" i="27"/>
  <c r="C191" i="27"/>
  <c r="B191" i="27"/>
  <c r="A191" i="27"/>
  <c r="C190" i="27"/>
  <c r="B190" i="27"/>
  <c r="A190" i="27"/>
  <c r="C189" i="27"/>
  <c r="B189" i="27"/>
  <c r="A189" i="27"/>
  <c r="C188" i="27"/>
  <c r="B188" i="27"/>
  <c r="A188" i="27"/>
  <c r="C187" i="27"/>
  <c r="B187" i="27"/>
  <c r="A187" i="27"/>
  <c r="C186" i="27"/>
  <c r="B186" i="27"/>
  <c r="A186" i="27"/>
  <c r="C185" i="27"/>
  <c r="B185" i="27"/>
  <c r="A185" i="27"/>
  <c r="C184" i="27"/>
  <c r="B184" i="27"/>
  <c r="A184" i="27"/>
  <c r="C183" i="27"/>
  <c r="B183" i="27"/>
  <c r="A183" i="27"/>
  <c r="C182" i="27"/>
  <c r="B182" i="27"/>
  <c r="A182" i="27"/>
  <c r="C181" i="27"/>
  <c r="B181" i="27"/>
  <c r="A181" i="27"/>
  <c r="C180" i="27"/>
  <c r="B180" i="27"/>
  <c r="A180" i="27"/>
  <c r="C179" i="27"/>
  <c r="B179" i="27"/>
  <c r="A179" i="27"/>
  <c r="C178" i="27"/>
  <c r="B178" i="27"/>
  <c r="A178" i="27"/>
  <c r="C177" i="27"/>
  <c r="B177" i="27"/>
  <c r="A177" i="27"/>
  <c r="C176" i="27"/>
  <c r="B176" i="27"/>
  <c r="A176" i="27"/>
  <c r="C175" i="27"/>
  <c r="B175" i="27"/>
  <c r="A175" i="27"/>
  <c r="C174" i="27"/>
  <c r="B174" i="27"/>
  <c r="A174" i="27"/>
  <c r="C173" i="27"/>
  <c r="B173" i="27"/>
  <c r="A173" i="27"/>
  <c r="C172" i="27"/>
  <c r="B172" i="27"/>
  <c r="A172" i="27"/>
  <c r="C171" i="27"/>
  <c r="B171" i="27"/>
  <c r="A171" i="27"/>
  <c r="C170" i="27"/>
  <c r="B170" i="27"/>
  <c r="A170" i="27"/>
  <c r="C169" i="27"/>
  <c r="B169" i="27"/>
  <c r="A169" i="27"/>
  <c r="C168" i="27"/>
  <c r="B168" i="27"/>
  <c r="A168" i="27"/>
  <c r="C167" i="27"/>
  <c r="B167" i="27"/>
  <c r="A167" i="27"/>
  <c r="C166" i="27"/>
  <c r="B166" i="27"/>
  <c r="A166" i="27"/>
  <c r="C165" i="27"/>
  <c r="B165" i="27"/>
  <c r="A165" i="27"/>
  <c r="C164" i="27"/>
  <c r="B164" i="27"/>
  <c r="A164" i="27"/>
  <c r="C163" i="27"/>
  <c r="B163" i="27"/>
  <c r="A163" i="27"/>
  <c r="C162" i="27"/>
  <c r="B162" i="27"/>
  <c r="A162" i="27"/>
  <c r="C161" i="27"/>
  <c r="B161" i="27"/>
  <c r="A161" i="27"/>
  <c r="C160" i="27"/>
  <c r="B160" i="27"/>
  <c r="A160" i="27"/>
  <c r="C159" i="27"/>
  <c r="B159" i="27"/>
  <c r="A159" i="27"/>
  <c r="C158" i="27"/>
  <c r="B158" i="27"/>
  <c r="A158" i="27"/>
  <c r="C157" i="27"/>
  <c r="B157" i="27"/>
  <c r="A157" i="27"/>
  <c r="C156" i="27"/>
  <c r="B156" i="27"/>
  <c r="A156" i="27"/>
  <c r="C155" i="27"/>
  <c r="B155" i="27"/>
  <c r="A155" i="27"/>
  <c r="C154" i="27"/>
  <c r="B154" i="27"/>
  <c r="A154" i="27"/>
  <c r="C153" i="27"/>
  <c r="B153" i="27"/>
  <c r="A153" i="27"/>
  <c r="C152" i="27"/>
  <c r="B152" i="27"/>
  <c r="A152" i="27"/>
  <c r="C151" i="27"/>
  <c r="B151" i="27"/>
  <c r="A151" i="27"/>
  <c r="C150" i="27"/>
  <c r="B150" i="27"/>
  <c r="A150" i="27"/>
  <c r="C149" i="27"/>
  <c r="B149" i="27"/>
  <c r="A149" i="27"/>
  <c r="C148" i="27"/>
  <c r="B148" i="27"/>
  <c r="A148" i="27"/>
  <c r="C147" i="27"/>
  <c r="B147" i="27"/>
  <c r="A147" i="27"/>
  <c r="C146" i="27"/>
  <c r="B146" i="27"/>
  <c r="A146" i="27"/>
  <c r="C145" i="27"/>
  <c r="B145" i="27"/>
  <c r="A145" i="27"/>
  <c r="C144" i="27"/>
  <c r="B144" i="27"/>
  <c r="A144" i="27"/>
  <c r="C143" i="27"/>
  <c r="B143" i="27"/>
  <c r="A143" i="27"/>
  <c r="C142" i="27"/>
  <c r="B142" i="27"/>
  <c r="A142" i="27"/>
  <c r="C141" i="27"/>
  <c r="B141" i="27"/>
  <c r="A141" i="27"/>
  <c r="C140" i="27"/>
  <c r="B140" i="27"/>
  <c r="A140" i="27"/>
  <c r="C139" i="27"/>
  <c r="B139" i="27"/>
  <c r="A139" i="27"/>
  <c r="C138" i="27"/>
  <c r="B138" i="27"/>
  <c r="A138" i="27"/>
  <c r="C137" i="27"/>
  <c r="B137" i="27"/>
  <c r="A137" i="27"/>
  <c r="C136" i="27"/>
  <c r="B136" i="27"/>
  <c r="A136" i="27"/>
  <c r="C135" i="27"/>
  <c r="B135" i="27"/>
  <c r="A135" i="27"/>
  <c r="C134" i="27"/>
  <c r="B134" i="27"/>
  <c r="A134" i="27"/>
  <c r="C133" i="27"/>
  <c r="B133" i="27"/>
  <c r="A133" i="27"/>
  <c r="C132" i="27"/>
  <c r="B132" i="27"/>
  <c r="A132" i="27"/>
  <c r="C131" i="27"/>
  <c r="B131" i="27"/>
  <c r="A131" i="27"/>
  <c r="C130" i="27"/>
  <c r="B130" i="27"/>
  <c r="A130" i="27"/>
  <c r="C129" i="27"/>
  <c r="B129" i="27"/>
  <c r="A129" i="27"/>
  <c r="C128" i="27"/>
  <c r="B128" i="27"/>
  <c r="A128" i="27"/>
  <c r="C127" i="27"/>
  <c r="B127" i="27"/>
  <c r="A127" i="27"/>
  <c r="C126" i="27"/>
  <c r="B126" i="27"/>
  <c r="A126" i="27"/>
  <c r="C125" i="27"/>
  <c r="B125" i="27"/>
  <c r="A125" i="27"/>
  <c r="C124" i="27"/>
  <c r="B124" i="27"/>
  <c r="A124" i="27"/>
  <c r="C123" i="27"/>
  <c r="B123" i="27"/>
  <c r="A123" i="27"/>
  <c r="C122" i="27"/>
  <c r="B122" i="27"/>
  <c r="A122" i="27"/>
  <c r="C121" i="27"/>
  <c r="B121" i="27"/>
  <c r="A121" i="27"/>
  <c r="C120" i="27"/>
  <c r="B120" i="27"/>
  <c r="A120" i="27"/>
  <c r="C119" i="27"/>
  <c r="B119" i="27"/>
  <c r="A119" i="27"/>
  <c r="C118" i="27"/>
  <c r="B118" i="27"/>
  <c r="A118" i="27"/>
  <c r="C117" i="27"/>
  <c r="B117" i="27"/>
  <c r="A117" i="27"/>
  <c r="C116" i="27"/>
  <c r="B116" i="27"/>
  <c r="A116" i="27"/>
  <c r="C115" i="27"/>
  <c r="B115" i="27"/>
  <c r="A115" i="27"/>
  <c r="C114" i="27"/>
  <c r="B114" i="27"/>
  <c r="A114" i="27"/>
  <c r="C113" i="27"/>
  <c r="B113" i="27"/>
  <c r="A113" i="27"/>
  <c r="C112" i="27"/>
  <c r="B112" i="27"/>
  <c r="A112" i="27"/>
  <c r="C111" i="27"/>
  <c r="B111" i="27"/>
  <c r="A111" i="27"/>
  <c r="C110" i="27"/>
  <c r="B110" i="27"/>
  <c r="A110" i="27"/>
  <c r="C109" i="27"/>
  <c r="B109" i="27"/>
  <c r="A109" i="27"/>
  <c r="C108" i="27"/>
  <c r="B108" i="27"/>
  <c r="A108" i="27"/>
  <c r="C107" i="27"/>
  <c r="B107" i="27"/>
  <c r="A107" i="27"/>
  <c r="C106" i="27"/>
  <c r="B106" i="27"/>
  <c r="A106" i="27"/>
  <c r="C105" i="27"/>
  <c r="B105" i="27"/>
  <c r="A105" i="27"/>
  <c r="C104" i="27"/>
  <c r="B104" i="27"/>
  <c r="A104" i="27"/>
  <c r="C103" i="27"/>
  <c r="B103" i="27"/>
  <c r="A103" i="27"/>
  <c r="C102" i="27"/>
  <c r="B102" i="27"/>
  <c r="A102" i="27"/>
  <c r="C101" i="27"/>
  <c r="B101" i="27"/>
  <c r="A101" i="27"/>
  <c r="C100" i="27"/>
  <c r="B100" i="27"/>
  <c r="A100" i="27"/>
  <c r="C99" i="27"/>
  <c r="B99" i="27"/>
  <c r="A99" i="27"/>
  <c r="C98" i="27"/>
  <c r="B98" i="27"/>
  <c r="A98" i="27"/>
  <c r="C97" i="27"/>
  <c r="B97" i="27"/>
  <c r="A97" i="27"/>
  <c r="C96" i="27"/>
  <c r="B96" i="27"/>
  <c r="A96" i="27"/>
  <c r="C95" i="27"/>
  <c r="B95" i="27"/>
  <c r="A95" i="27"/>
  <c r="C94" i="27"/>
  <c r="B94" i="27"/>
  <c r="A94" i="27"/>
  <c r="C93" i="27"/>
  <c r="B93" i="27"/>
  <c r="A93" i="27"/>
  <c r="C92" i="27"/>
  <c r="B92" i="27"/>
  <c r="A92" i="27"/>
  <c r="C91" i="27"/>
  <c r="B91" i="27"/>
  <c r="A91" i="27"/>
  <c r="C90" i="27"/>
  <c r="B90" i="27"/>
  <c r="A90" i="27"/>
  <c r="C89" i="27"/>
  <c r="B89" i="27"/>
  <c r="A89" i="27"/>
  <c r="C88" i="27"/>
  <c r="B88" i="27"/>
  <c r="A88" i="27"/>
  <c r="C87" i="27"/>
  <c r="B87" i="27"/>
  <c r="A87" i="27"/>
  <c r="C86" i="27"/>
  <c r="B86" i="27"/>
  <c r="A86" i="27"/>
  <c r="C85" i="27"/>
  <c r="B85" i="27"/>
  <c r="A85" i="27"/>
  <c r="C84" i="27"/>
  <c r="B84" i="27"/>
  <c r="A84" i="27"/>
  <c r="C83" i="27"/>
  <c r="B83" i="27"/>
  <c r="A83" i="27"/>
  <c r="C82" i="27"/>
  <c r="C81" i="27"/>
  <c r="C80" i="27"/>
  <c r="C79" i="27"/>
  <c r="C78" i="27"/>
  <c r="C77" i="27"/>
  <c r="C76" i="27"/>
  <c r="C75" i="27"/>
  <c r="C74" i="27"/>
  <c r="C73" i="27"/>
  <c r="C72" i="27"/>
  <c r="C71" i="27"/>
  <c r="C70" i="27"/>
  <c r="C69" i="27"/>
  <c r="C68" i="27"/>
  <c r="C67" i="27"/>
  <c r="C66" i="27"/>
  <c r="C65" i="27"/>
  <c r="C64" i="27"/>
  <c r="C63" i="27"/>
  <c r="C62" i="27"/>
  <c r="C61" i="27"/>
  <c r="C60" i="27"/>
  <c r="C59" i="27"/>
  <c r="C58" i="27"/>
  <c r="C57" i="27"/>
  <c r="C56" i="27"/>
  <c r="C55" i="27"/>
  <c r="C54" i="27"/>
  <c r="C53" i="27"/>
  <c r="C52" i="27"/>
  <c r="C51" i="27"/>
  <c r="C50" i="27"/>
  <c r="C49" i="27"/>
  <c r="C48" i="27"/>
  <c r="C47" i="27"/>
  <c r="C46" i="27"/>
  <c r="C45" i="27"/>
  <c r="C44" i="27"/>
  <c r="C43" i="27"/>
  <c r="C42" i="27"/>
  <c r="C41" i="27"/>
  <c r="C26" i="27"/>
  <c r="B26" i="27"/>
  <c r="A26" i="27"/>
  <c r="B25" i="27"/>
  <c r="A25" i="27"/>
  <c r="C24" i="27"/>
  <c r="B24" i="27"/>
  <c r="A24" i="27"/>
  <c r="C23" i="27"/>
  <c r="B23" i="27"/>
  <c r="A23" i="27"/>
  <c r="C22" i="27"/>
  <c r="B22" i="27"/>
  <c r="A22" i="27"/>
  <c r="C21" i="27"/>
  <c r="B21" i="27"/>
  <c r="A21" i="27"/>
  <c r="C20" i="27"/>
  <c r="B20" i="27"/>
  <c r="A20" i="27"/>
  <c r="C19" i="27"/>
  <c r="B19" i="27"/>
  <c r="A19" i="27"/>
  <c r="E15" i="27"/>
  <c r="B15" i="27"/>
  <c r="E13" i="27"/>
  <c r="B13" i="27"/>
  <c r="E10" i="27"/>
  <c r="E7" i="27"/>
  <c r="B7" i="27"/>
  <c r="E10" i="25"/>
  <c r="E7" i="25"/>
  <c r="B7" i="25"/>
  <c r="E10" i="23" l="1"/>
  <c r="E10" i="18"/>
  <c r="E10" i="22"/>
  <c r="E10" i="17"/>
  <c r="E10" i="24"/>
  <c r="E10" i="12"/>
  <c r="E10" i="4"/>
  <c r="E10" i="3"/>
  <c r="E13" i="18"/>
  <c r="E13" i="33" s="1"/>
  <c r="B13" i="4"/>
  <c r="E13" i="4"/>
  <c r="B15" i="4"/>
  <c r="E15" i="4"/>
  <c r="B15" i="24" l="1"/>
  <c r="E15" i="24"/>
  <c r="C24" i="24"/>
  <c r="C25" i="24"/>
  <c r="C26" i="24"/>
  <c r="C27" i="24"/>
  <c r="C28" i="24"/>
  <c r="C29" i="24"/>
  <c r="C30" i="24"/>
  <c r="C31" i="24"/>
  <c r="C32" i="24"/>
  <c r="C33" i="24"/>
  <c r="C34" i="24"/>
  <c r="C35" i="24"/>
  <c r="C36" i="24"/>
  <c r="C38" i="24"/>
  <c r="C39" i="24"/>
  <c r="C40" i="24"/>
  <c r="C41" i="24"/>
  <c r="C42" i="24"/>
  <c r="C43" i="24"/>
  <c r="C44" i="24"/>
  <c r="C45" i="24"/>
  <c r="C46" i="24"/>
  <c r="C47" i="24"/>
  <c r="C48" i="24"/>
  <c r="C49" i="24"/>
  <c r="C50" i="24"/>
  <c r="C51" i="24"/>
  <c r="C52" i="24"/>
  <c r="C53" i="24"/>
  <c r="C54" i="24"/>
  <c r="C55" i="24"/>
  <c r="C56" i="24"/>
  <c r="C57" i="24"/>
  <c r="C58" i="24"/>
  <c r="C59" i="24"/>
  <c r="C60" i="24"/>
  <c r="C61" i="24"/>
  <c r="C62" i="24"/>
  <c r="C63" i="24"/>
  <c r="C64" i="24"/>
  <c r="C65" i="24"/>
  <c r="C66" i="24"/>
  <c r="C67" i="24"/>
  <c r="C68" i="24"/>
  <c r="C69" i="24"/>
  <c r="C70" i="24"/>
  <c r="C71" i="24"/>
  <c r="C72" i="24"/>
  <c r="C73" i="24"/>
  <c r="C74" i="24"/>
  <c r="C75" i="24"/>
  <c r="C76" i="24"/>
  <c r="C77" i="24"/>
  <c r="C78" i="24"/>
  <c r="C79" i="24"/>
  <c r="C80" i="24"/>
  <c r="C81" i="24"/>
  <c r="C82" i="24"/>
  <c r="C83" i="24"/>
  <c r="C84" i="24"/>
  <c r="C85" i="24"/>
  <c r="C86" i="24"/>
  <c r="C87" i="24"/>
  <c r="C88" i="24"/>
  <c r="C89" i="24"/>
  <c r="C90" i="24"/>
  <c r="C91" i="24"/>
  <c r="C92" i="24"/>
  <c r="C93" i="24"/>
  <c r="C94" i="24"/>
  <c r="C95" i="24"/>
  <c r="C96" i="24"/>
  <c r="C97" i="24"/>
  <c r="C98" i="24"/>
  <c r="C99" i="24"/>
  <c r="C100" i="24"/>
  <c r="C101" i="24"/>
  <c r="C102" i="24"/>
  <c r="C103" i="24"/>
  <c r="C104" i="24"/>
  <c r="C105" i="24"/>
  <c r="C106" i="24"/>
  <c r="C107" i="24"/>
  <c r="C108" i="24"/>
  <c r="C109" i="24"/>
  <c r="C110" i="24"/>
  <c r="C111" i="24"/>
  <c r="C112" i="24"/>
  <c r="C113" i="24"/>
  <c r="C114" i="24"/>
  <c r="C115" i="24"/>
  <c r="C116" i="24"/>
  <c r="C117" i="24"/>
  <c r="C118" i="24"/>
  <c r="C119" i="24"/>
  <c r="C120" i="24"/>
  <c r="C121" i="24"/>
  <c r="C122" i="24"/>
  <c r="C123" i="24"/>
  <c r="C124" i="24"/>
  <c r="C125" i="24"/>
  <c r="C126" i="24"/>
  <c r="C127" i="24"/>
  <c r="C128" i="24"/>
  <c r="C129" i="24"/>
  <c r="C130" i="24"/>
  <c r="C131" i="24"/>
  <c r="C132" i="24"/>
  <c r="C133" i="24"/>
  <c r="C134" i="24"/>
  <c r="C135" i="24"/>
  <c r="C136" i="24"/>
  <c r="C137" i="24"/>
  <c r="C138" i="24"/>
  <c r="C139" i="24"/>
  <c r="C140" i="24"/>
  <c r="C141" i="24"/>
  <c r="C142" i="24"/>
  <c r="C143" i="24"/>
  <c r="C144" i="24"/>
  <c r="C145" i="24"/>
  <c r="C146" i="24"/>
  <c r="C147" i="24"/>
  <c r="C148" i="24"/>
  <c r="C149" i="24"/>
  <c r="C150" i="24"/>
  <c r="C151" i="24"/>
  <c r="C152" i="24"/>
  <c r="C153" i="24"/>
  <c r="C154" i="24"/>
  <c r="C155" i="24"/>
  <c r="C156" i="24"/>
  <c r="C157" i="24"/>
  <c r="C158" i="24"/>
  <c r="C159" i="24"/>
  <c r="C160" i="24"/>
  <c r="C161" i="24"/>
  <c r="C162" i="24"/>
  <c r="C163" i="24"/>
  <c r="C164" i="24"/>
  <c r="C165" i="24"/>
  <c r="C166" i="24"/>
  <c r="C167" i="24"/>
  <c r="C168" i="24"/>
  <c r="C169" i="24"/>
  <c r="C170" i="24"/>
  <c r="C171" i="24"/>
  <c r="C172" i="24"/>
  <c r="C173" i="24"/>
  <c r="C174" i="24"/>
  <c r="C175" i="24"/>
  <c r="C176" i="24"/>
  <c r="C177" i="24"/>
  <c r="C178" i="24"/>
  <c r="C179" i="24"/>
  <c r="C180" i="24"/>
  <c r="C181" i="24"/>
  <c r="C182" i="24"/>
  <c r="C183" i="24"/>
  <c r="C184" i="24"/>
  <c r="C185" i="24"/>
  <c r="C186" i="24"/>
  <c r="C187" i="24"/>
  <c r="C188" i="24"/>
  <c r="C189" i="24"/>
  <c r="C190" i="24"/>
  <c r="C191" i="24"/>
  <c r="C192" i="24"/>
  <c r="C193" i="24"/>
  <c r="C194" i="24"/>
  <c r="C195" i="24"/>
  <c r="C196" i="24"/>
  <c r="C197" i="24"/>
  <c r="C198" i="24"/>
  <c r="C199" i="24"/>
  <c r="C200" i="24"/>
  <c r="C201" i="24"/>
  <c r="C202" i="24"/>
  <c r="C203" i="24"/>
  <c r="C204" i="24"/>
  <c r="C205" i="24"/>
  <c r="C206" i="24"/>
  <c r="C207" i="24"/>
  <c r="C208" i="24"/>
  <c r="C209" i="24"/>
  <c r="C210" i="24"/>
  <c r="C211" i="24"/>
  <c r="C212" i="24"/>
  <c r="C213" i="24"/>
  <c r="C214" i="24"/>
  <c r="C215" i="24"/>
  <c r="C216" i="24"/>
  <c r="C217" i="24"/>
  <c r="C218" i="24"/>
  <c r="C219" i="24"/>
  <c r="C220" i="24"/>
  <c r="C221" i="24"/>
  <c r="C222" i="24"/>
  <c r="C223" i="24"/>
  <c r="C224" i="24"/>
  <c r="C225" i="24"/>
  <c r="C226" i="24"/>
  <c r="C227" i="24"/>
  <c r="C228" i="24"/>
  <c r="C229" i="24"/>
  <c r="C230" i="24"/>
  <c r="C231" i="24"/>
  <c r="C232" i="24"/>
  <c r="C233" i="24"/>
  <c r="C234" i="24"/>
  <c r="C235" i="24"/>
  <c r="C236" i="24"/>
  <c r="C237" i="24"/>
  <c r="C238" i="24"/>
  <c r="C239" i="24"/>
  <c r="C240" i="24"/>
  <c r="C241" i="24"/>
  <c r="C242" i="24"/>
  <c r="C243" i="24"/>
  <c r="C244" i="24"/>
  <c r="C245" i="24"/>
  <c r="C246" i="24"/>
  <c r="C247" i="24"/>
  <c r="C248" i="24"/>
  <c r="C249" i="24"/>
  <c r="C250" i="24"/>
  <c r="C251" i="24"/>
  <c r="C252" i="24"/>
  <c r="C253" i="24"/>
  <c r="C254" i="24"/>
  <c r="C255" i="24"/>
  <c r="C256" i="24"/>
  <c r="C257" i="24"/>
  <c r="C258" i="24"/>
  <c r="C259" i="24"/>
  <c r="C260" i="24"/>
  <c r="C261" i="24"/>
  <c r="C262" i="24"/>
  <c r="C263" i="24"/>
  <c r="C264" i="24"/>
  <c r="C265" i="24"/>
  <c r="C266" i="24"/>
  <c r="C267" i="24"/>
  <c r="C268" i="24"/>
  <c r="C269" i="24"/>
  <c r="C270" i="24"/>
  <c r="C271" i="24"/>
  <c r="C272" i="24"/>
  <c r="C273" i="24"/>
  <c r="C274" i="24"/>
  <c r="C275" i="24"/>
  <c r="C276" i="24"/>
  <c r="C277" i="24"/>
  <c r="C278" i="24"/>
  <c r="C279" i="24"/>
  <c r="C280" i="24"/>
  <c r="C281" i="24"/>
  <c r="C282" i="24"/>
  <c r="C283" i="24"/>
  <c r="C284" i="24"/>
  <c r="C285" i="24"/>
  <c r="C286" i="24"/>
  <c r="C287" i="24"/>
  <c r="C288" i="24"/>
  <c r="C289" i="24"/>
  <c r="C290" i="24"/>
  <c r="C291" i="24"/>
  <c r="C292" i="24"/>
  <c r="C293" i="24"/>
  <c r="C294" i="24"/>
  <c r="C295" i="24"/>
  <c r="C296" i="24"/>
  <c r="C297" i="24"/>
  <c r="C298" i="24"/>
  <c r="C299" i="24"/>
  <c r="C300" i="24"/>
  <c r="C301" i="24"/>
  <c r="C23" i="24"/>
  <c r="C20" i="24"/>
  <c r="C21" i="24"/>
  <c r="C22" i="24"/>
  <c r="C19" i="24"/>
  <c r="A24" i="24"/>
  <c r="B24" i="24"/>
  <c r="A25" i="24"/>
  <c r="B25" i="24"/>
  <c r="A26" i="24"/>
  <c r="B26" i="24"/>
  <c r="A27" i="24"/>
  <c r="B27" i="24"/>
  <c r="A28" i="24"/>
  <c r="B28" i="24"/>
  <c r="A29" i="24"/>
  <c r="B29" i="24"/>
  <c r="A30" i="24"/>
  <c r="B30" i="24"/>
  <c r="A31" i="24"/>
  <c r="B31" i="24"/>
  <c r="A32" i="24"/>
  <c r="B32" i="24"/>
  <c r="A33" i="24"/>
  <c r="B33" i="24"/>
  <c r="A34" i="24"/>
  <c r="B34" i="24"/>
  <c r="A35" i="24"/>
  <c r="B35" i="24"/>
  <c r="A36" i="24"/>
  <c r="B36" i="24"/>
  <c r="A38" i="24"/>
  <c r="B38" i="24"/>
  <c r="A39" i="24"/>
  <c r="B39" i="24"/>
  <c r="A40" i="24"/>
  <c r="B40" i="24"/>
  <c r="A41" i="24"/>
  <c r="B41" i="24"/>
  <c r="A42" i="24"/>
  <c r="B42" i="24"/>
  <c r="B43" i="24"/>
  <c r="A44" i="24"/>
  <c r="B44" i="24"/>
  <c r="A45" i="24"/>
  <c r="B45" i="24"/>
  <c r="A46" i="24"/>
  <c r="B46" i="24"/>
  <c r="A47" i="24"/>
  <c r="B47" i="24"/>
  <c r="A48" i="24"/>
  <c r="B48" i="24"/>
  <c r="A49" i="24"/>
  <c r="B49" i="24"/>
  <c r="A50" i="24"/>
  <c r="B50" i="24"/>
  <c r="A51" i="24"/>
  <c r="B51" i="24"/>
  <c r="A52" i="24"/>
  <c r="B52" i="24"/>
  <c r="A53" i="24"/>
  <c r="B53" i="24"/>
  <c r="A54" i="24"/>
  <c r="B54" i="24"/>
  <c r="A55" i="24"/>
  <c r="B55" i="24"/>
  <c r="A56" i="24"/>
  <c r="B56" i="24"/>
  <c r="A57" i="24"/>
  <c r="B57" i="24"/>
  <c r="A58" i="24"/>
  <c r="B58" i="24"/>
  <c r="A59" i="24"/>
  <c r="B59" i="24"/>
  <c r="A60" i="24"/>
  <c r="B60" i="24"/>
  <c r="A61" i="24"/>
  <c r="B61" i="24"/>
  <c r="A62" i="24"/>
  <c r="B62" i="24"/>
  <c r="A63" i="24"/>
  <c r="B63" i="24"/>
  <c r="A64" i="24"/>
  <c r="B64" i="24"/>
  <c r="A65" i="24"/>
  <c r="B65" i="24"/>
  <c r="A66" i="24"/>
  <c r="B66" i="24"/>
  <c r="A67" i="24"/>
  <c r="B67" i="24"/>
  <c r="A68" i="24"/>
  <c r="B68" i="24"/>
  <c r="A69" i="24"/>
  <c r="B69" i="24"/>
  <c r="A70" i="24"/>
  <c r="B70" i="24"/>
  <c r="A71" i="24"/>
  <c r="B71" i="24"/>
  <c r="A72" i="24"/>
  <c r="B72" i="24"/>
  <c r="A73" i="24"/>
  <c r="B73" i="24"/>
  <c r="A74" i="24"/>
  <c r="B74" i="24"/>
  <c r="A75" i="24"/>
  <c r="B75" i="24"/>
  <c r="A76" i="24"/>
  <c r="B76" i="24"/>
  <c r="A77" i="24"/>
  <c r="B77" i="24"/>
  <c r="A78" i="24"/>
  <c r="B78" i="24"/>
  <c r="A79" i="24"/>
  <c r="B79" i="24"/>
  <c r="A80" i="24"/>
  <c r="B80" i="24"/>
  <c r="A81" i="24"/>
  <c r="B81" i="24"/>
  <c r="A82" i="24"/>
  <c r="B82" i="24"/>
  <c r="A83" i="24"/>
  <c r="B83" i="24"/>
  <c r="A84" i="24"/>
  <c r="B84" i="24"/>
  <c r="A85" i="24"/>
  <c r="B85" i="24"/>
  <c r="A86" i="24"/>
  <c r="B86" i="24"/>
  <c r="A87" i="24"/>
  <c r="B87" i="24"/>
  <c r="A88" i="24"/>
  <c r="B88" i="24"/>
  <c r="A89" i="24"/>
  <c r="B89" i="24"/>
  <c r="A90" i="24"/>
  <c r="B90" i="24"/>
  <c r="A91" i="24"/>
  <c r="B91" i="24"/>
  <c r="A92" i="24"/>
  <c r="B92" i="24"/>
  <c r="A93" i="24"/>
  <c r="B93" i="24"/>
  <c r="A94" i="24"/>
  <c r="B94" i="24"/>
  <c r="A95" i="24"/>
  <c r="B95" i="24"/>
  <c r="A96" i="24"/>
  <c r="B96" i="24"/>
  <c r="A97" i="24"/>
  <c r="B97" i="24"/>
  <c r="A98" i="24"/>
  <c r="B98" i="24"/>
  <c r="A99" i="24"/>
  <c r="B99" i="24"/>
  <c r="A100" i="24"/>
  <c r="B100" i="24"/>
  <c r="A101" i="24"/>
  <c r="B101" i="24"/>
  <c r="A102" i="24"/>
  <c r="B102" i="24"/>
  <c r="A103" i="24"/>
  <c r="B103" i="24"/>
  <c r="A104" i="24"/>
  <c r="B104" i="24"/>
  <c r="A105" i="24"/>
  <c r="B105" i="24"/>
  <c r="A106" i="24"/>
  <c r="B106" i="24"/>
  <c r="A107" i="24"/>
  <c r="B107" i="24"/>
  <c r="A108" i="24"/>
  <c r="B108" i="24"/>
  <c r="A109" i="24"/>
  <c r="B109" i="24"/>
  <c r="A110" i="24"/>
  <c r="B110" i="24"/>
  <c r="A111" i="24"/>
  <c r="B111" i="24"/>
  <c r="A112" i="24"/>
  <c r="B112" i="24"/>
  <c r="A113" i="24"/>
  <c r="B113" i="24"/>
  <c r="A114" i="24"/>
  <c r="B114" i="24"/>
  <c r="A115" i="24"/>
  <c r="B115" i="24"/>
  <c r="A116" i="24"/>
  <c r="B116" i="24"/>
  <c r="A117" i="24"/>
  <c r="B117" i="24"/>
  <c r="A118" i="24"/>
  <c r="B118" i="24"/>
  <c r="A119" i="24"/>
  <c r="B119" i="24"/>
  <c r="A120" i="24"/>
  <c r="B120" i="24"/>
  <c r="A121" i="24"/>
  <c r="B121" i="24"/>
  <c r="A122" i="24"/>
  <c r="B122" i="24"/>
  <c r="A123" i="24"/>
  <c r="B123" i="24"/>
  <c r="A124" i="24"/>
  <c r="B124" i="24"/>
  <c r="A125" i="24"/>
  <c r="B125" i="24"/>
  <c r="A126" i="24"/>
  <c r="B126" i="24"/>
  <c r="A127" i="24"/>
  <c r="B127" i="24"/>
  <c r="A128" i="24"/>
  <c r="B128" i="24"/>
  <c r="A129" i="24"/>
  <c r="B129" i="24"/>
  <c r="A130" i="24"/>
  <c r="B130" i="24"/>
  <c r="A131" i="24"/>
  <c r="B131" i="24"/>
  <c r="A132" i="24"/>
  <c r="B132" i="24"/>
  <c r="A133" i="24"/>
  <c r="B133" i="24"/>
  <c r="A134" i="24"/>
  <c r="B134" i="24"/>
  <c r="A135" i="24"/>
  <c r="B135" i="24"/>
  <c r="A136" i="24"/>
  <c r="B136" i="24"/>
  <c r="A137" i="24"/>
  <c r="B137" i="24"/>
  <c r="A138" i="24"/>
  <c r="B138" i="24"/>
  <c r="A139" i="24"/>
  <c r="B139" i="24"/>
  <c r="A140" i="24"/>
  <c r="B140" i="24"/>
  <c r="A141" i="24"/>
  <c r="B141" i="24"/>
  <c r="A142" i="24"/>
  <c r="B142" i="24"/>
  <c r="A143" i="24"/>
  <c r="B143" i="24"/>
  <c r="A144" i="24"/>
  <c r="B144" i="24"/>
  <c r="A145" i="24"/>
  <c r="B145" i="24"/>
  <c r="A146" i="24"/>
  <c r="B146" i="24"/>
  <c r="A147" i="24"/>
  <c r="B147" i="24"/>
  <c r="A148" i="24"/>
  <c r="B148" i="24"/>
  <c r="A149" i="24"/>
  <c r="B149" i="24"/>
  <c r="A150" i="24"/>
  <c r="B150" i="24"/>
  <c r="A151" i="24"/>
  <c r="B151" i="24"/>
  <c r="A152" i="24"/>
  <c r="B152" i="24"/>
  <c r="A153" i="24"/>
  <c r="B153" i="24"/>
  <c r="A154" i="24"/>
  <c r="B154" i="24"/>
  <c r="A155" i="24"/>
  <c r="B155" i="24"/>
  <c r="A156" i="24"/>
  <c r="B156" i="24"/>
  <c r="A157" i="24"/>
  <c r="B157" i="24"/>
  <c r="A158" i="24"/>
  <c r="B158" i="24"/>
  <c r="A159" i="24"/>
  <c r="B159" i="24"/>
  <c r="A160" i="24"/>
  <c r="B160" i="24"/>
  <c r="A161" i="24"/>
  <c r="B161" i="24"/>
  <c r="A162" i="24"/>
  <c r="B162" i="24"/>
  <c r="A163" i="24"/>
  <c r="B163" i="24"/>
  <c r="A164" i="24"/>
  <c r="B164" i="24"/>
  <c r="A165" i="24"/>
  <c r="B165" i="24"/>
  <c r="A166" i="24"/>
  <c r="B166" i="24"/>
  <c r="A167" i="24"/>
  <c r="B167" i="24"/>
  <c r="A168" i="24"/>
  <c r="B168" i="24"/>
  <c r="A169" i="24"/>
  <c r="B169" i="24"/>
  <c r="A170" i="24"/>
  <c r="B170" i="24"/>
  <c r="A171" i="24"/>
  <c r="B171" i="24"/>
  <c r="A172" i="24"/>
  <c r="B172" i="24"/>
  <c r="A173" i="24"/>
  <c r="B173" i="24"/>
  <c r="A174" i="24"/>
  <c r="B174" i="24"/>
  <c r="A175" i="24"/>
  <c r="B175" i="24"/>
  <c r="A176" i="24"/>
  <c r="B176" i="24"/>
  <c r="A177" i="24"/>
  <c r="B177" i="24"/>
  <c r="A178" i="24"/>
  <c r="B178" i="24"/>
  <c r="A179" i="24"/>
  <c r="B179" i="24"/>
  <c r="A180" i="24"/>
  <c r="B180" i="24"/>
  <c r="A181" i="24"/>
  <c r="B181" i="24"/>
  <c r="A182" i="24"/>
  <c r="B182" i="24"/>
  <c r="A183" i="24"/>
  <c r="B183" i="24"/>
  <c r="A184" i="24"/>
  <c r="B184" i="24"/>
  <c r="A185" i="24"/>
  <c r="B185" i="24"/>
  <c r="A186" i="24"/>
  <c r="B186" i="24"/>
  <c r="A187" i="24"/>
  <c r="B187" i="24"/>
  <c r="A188" i="24"/>
  <c r="B188" i="24"/>
  <c r="A189" i="24"/>
  <c r="B189" i="24"/>
  <c r="A190" i="24"/>
  <c r="B190" i="24"/>
  <c r="A191" i="24"/>
  <c r="B191" i="24"/>
  <c r="A192" i="24"/>
  <c r="B192" i="24"/>
  <c r="A193" i="24"/>
  <c r="B193" i="24"/>
  <c r="A194" i="24"/>
  <c r="B194" i="24"/>
  <c r="A195" i="24"/>
  <c r="B195" i="24"/>
  <c r="A196" i="24"/>
  <c r="B196" i="24"/>
  <c r="A197" i="24"/>
  <c r="B197" i="24"/>
  <c r="A198" i="24"/>
  <c r="B198" i="24"/>
  <c r="A199" i="24"/>
  <c r="B199" i="24"/>
  <c r="A200" i="24"/>
  <c r="B200" i="24"/>
  <c r="A201" i="24"/>
  <c r="B201" i="24"/>
  <c r="A202" i="24"/>
  <c r="B202" i="24"/>
  <c r="A203" i="24"/>
  <c r="B203" i="24"/>
  <c r="A204" i="24"/>
  <c r="B204" i="24"/>
  <c r="A205" i="24"/>
  <c r="B205" i="24"/>
  <c r="A206" i="24"/>
  <c r="B206" i="24"/>
  <c r="A207" i="24"/>
  <c r="B207" i="24"/>
  <c r="A208" i="24"/>
  <c r="B208" i="24"/>
  <c r="A209" i="24"/>
  <c r="B209" i="24"/>
  <c r="A210" i="24"/>
  <c r="B210" i="24"/>
  <c r="A211" i="24"/>
  <c r="B211" i="24"/>
  <c r="A212" i="24"/>
  <c r="B212" i="24"/>
  <c r="A213" i="24"/>
  <c r="B213" i="24"/>
  <c r="A214" i="24"/>
  <c r="B214" i="24"/>
  <c r="A215" i="24"/>
  <c r="B215" i="24"/>
  <c r="A216" i="24"/>
  <c r="B216" i="24"/>
  <c r="A217" i="24"/>
  <c r="B217" i="24"/>
  <c r="A218" i="24"/>
  <c r="B218" i="24"/>
  <c r="A219" i="24"/>
  <c r="B219" i="24"/>
  <c r="A220" i="24"/>
  <c r="B220" i="24"/>
  <c r="A221" i="24"/>
  <c r="B221" i="24"/>
  <c r="A222" i="24"/>
  <c r="B222" i="24"/>
  <c r="A223" i="24"/>
  <c r="B223" i="24"/>
  <c r="A224" i="24"/>
  <c r="B224" i="24"/>
  <c r="A225" i="24"/>
  <c r="B225" i="24"/>
  <c r="A226" i="24"/>
  <c r="B226" i="24"/>
  <c r="A227" i="24"/>
  <c r="B227" i="24"/>
  <c r="A228" i="24"/>
  <c r="B228" i="24"/>
  <c r="A229" i="24"/>
  <c r="B229" i="24"/>
  <c r="A230" i="24"/>
  <c r="B230" i="24"/>
  <c r="A231" i="24"/>
  <c r="B231" i="24"/>
  <c r="A232" i="24"/>
  <c r="B232" i="24"/>
  <c r="A233" i="24"/>
  <c r="B233" i="24"/>
  <c r="A234" i="24"/>
  <c r="B234" i="24"/>
  <c r="A235" i="24"/>
  <c r="B235" i="24"/>
  <c r="A236" i="24"/>
  <c r="B236" i="24"/>
  <c r="A237" i="24"/>
  <c r="B237" i="24"/>
  <c r="A238" i="24"/>
  <c r="B238" i="24"/>
  <c r="A239" i="24"/>
  <c r="B239" i="24"/>
  <c r="A240" i="24"/>
  <c r="B240" i="24"/>
  <c r="A241" i="24"/>
  <c r="B241" i="24"/>
  <c r="A242" i="24"/>
  <c r="B242" i="24"/>
  <c r="A243" i="24"/>
  <c r="B243" i="24"/>
  <c r="A244" i="24"/>
  <c r="B244" i="24"/>
  <c r="A245" i="24"/>
  <c r="B245" i="24"/>
  <c r="A246" i="24"/>
  <c r="B246" i="24"/>
  <c r="A247" i="24"/>
  <c r="B247" i="24"/>
  <c r="A248" i="24"/>
  <c r="B248" i="24"/>
  <c r="A249" i="24"/>
  <c r="B249" i="24"/>
  <c r="A250" i="24"/>
  <c r="B250" i="24"/>
  <c r="A251" i="24"/>
  <c r="B251" i="24"/>
  <c r="A252" i="24"/>
  <c r="B252" i="24"/>
  <c r="A253" i="24"/>
  <c r="B253" i="24"/>
  <c r="A254" i="24"/>
  <c r="B254" i="24"/>
  <c r="A255" i="24"/>
  <c r="B255" i="24"/>
  <c r="A256" i="24"/>
  <c r="B256" i="24"/>
  <c r="A257" i="24"/>
  <c r="B257" i="24"/>
  <c r="A258" i="24"/>
  <c r="B258" i="24"/>
  <c r="A259" i="24"/>
  <c r="B259" i="24"/>
  <c r="A260" i="24"/>
  <c r="B260" i="24"/>
  <c r="A261" i="24"/>
  <c r="B261" i="24"/>
  <c r="A262" i="24"/>
  <c r="B262" i="24"/>
  <c r="A263" i="24"/>
  <c r="B263" i="24"/>
  <c r="A264" i="24"/>
  <c r="B264" i="24"/>
  <c r="A265" i="24"/>
  <c r="B265" i="24"/>
  <c r="A266" i="24"/>
  <c r="B266" i="24"/>
  <c r="A267" i="24"/>
  <c r="B267" i="24"/>
  <c r="A268" i="24"/>
  <c r="B268" i="24"/>
  <c r="A269" i="24"/>
  <c r="B269" i="24"/>
  <c r="A270" i="24"/>
  <c r="B270" i="24"/>
  <c r="A271" i="24"/>
  <c r="B271" i="24"/>
  <c r="A272" i="24"/>
  <c r="B272" i="24"/>
  <c r="A273" i="24"/>
  <c r="B273" i="24"/>
  <c r="A274" i="24"/>
  <c r="B274" i="24"/>
  <c r="A275" i="24"/>
  <c r="B275" i="24"/>
  <c r="A276" i="24"/>
  <c r="B276" i="24"/>
  <c r="A277" i="24"/>
  <c r="B277" i="24"/>
  <c r="A278" i="24"/>
  <c r="B278" i="24"/>
  <c r="A279" i="24"/>
  <c r="B279" i="24"/>
  <c r="A280" i="24"/>
  <c r="B280" i="24"/>
  <c r="A281" i="24"/>
  <c r="B281" i="24"/>
  <c r="A282" i="24"/>
  <c r="B282" i="24"/>
  <c r="A283" i="24"/>
  <c r="B283" i="24"/>
  <c r="A284" i="24"/>
  <c r="B284" i="24"/>
  <c r="A285" i="24"/>
  <c r="B285" i="24"/>
  <c r="A286" i="24"/>
  <c r="B286" i="24"/>
  <c r="A287" i="24"/>
  <c r="B287" i="24"/>
  <c r="A288" i="24"/>
  <c r="B288" i="24"/>
  <c r="A289" i="24"/>
  <c r="B289" i="24"/>
  <c r="A290" i="24"/>
  <c r="B290" i="24"/>
  <c r="A291" i="24"/>
  <c r="B291" i="24"/>
  <c r="A292" i="24"/>
  <c r="B292" i="24"/>
  <c r="A293" i="24"/>
  <c r="B293" i="24"/>
  <c r="A294" i="24"/>
  <c r="B294" i="24"/>
  <c r="A295" i="24"/>
  <c r="B295" i="24"/>
  <c r="A296" i="24"/>
  <c r="B296" i="24"/>
  <c r="A297" i="24"/>
  <c r="B297" i="24"/>
  <c r="A298" i="24"/>
  <c r="B298" i="24"/>
  <c r="A299" i="24"/>
  <c r="B299" i="24"/>
  <c r="A300" i="24"/>
  <c r="B300" i="24"/>
  <c r="A301" i="24"/>
  <c r="B301" i="24"/>
  <c r="B23" i="24"/>
  <c r="A23" i="24"/>
  <c r="A20" i="24"/>
  <c r="B20" i="24"/>
  <c r="A21" i="24"/>
  <c r="B21" i="24"/>
  <c r="A22" i="24"/>
  <c r="B22" i="24"/>
  <c r="B19" i="24"/>
  <c r="A19" i="24"/>
  <c r="E7" i="24"/>
  <c r="B7" i="24"/>
  <c r="H5" i="20"/>
  <c r="W18" i="20" l="1"/>
  <c r="T18" i="20"/>
  <c r="Q18" i="20"/>
  <c r="N18" i="20"/>
  <c r="B5" i="2" l="1"/>
  <c r="H7" i="24" l="1"/>
  <c r="H7" i="30"/>
  <c r="H7" i="32"/>
  <c r="H7" i="28"/>
  <c r="H7" i="27"/>
  <c r="H7" i="25"/>
  <c r="H7" i="31"/>
  <c r="H7" i="33"/>
  <c r="H7" i="29"/>
  <c r="C302" i="23"/>
  <c r="B302" i="23"/>
  <c r="A302" i="23"/>
  <c r="C301" i="23"/>
  <c r="B301" i="23"/>
  <c r="A301" i="23"/>
  <c r="C300" i="23"/>
  <c r="B300" i="23"/>
  <c r="A300" i="23"/>
  <c r="C299" i="23"/>
  <c r="B299" i="23"/>
  <c r="A299" i="23"/>
  <c r="C298" i="23"/>
  <c r="B298" i="23"/>
  <c r="A298" i="23"/>
  <c r="C297" i="23"/>
  <c r="B297" i="23"/>
  <c r="A297" i="23"/>
  <c r="C296" i="23"/>
  <c r="B296" i="23"/>
  <c r="A296" i="23"/>
  <c r="C295" i="23"/>
  <c r="B295" i="23"/>
  <c r="A295" i="23"/>
  <c r="C294" i="23"/>
  <c r="B294" i="23"/>
  <c r="A294" i="23"/>
  <c r="C293" i="23"/>
  <c r="B293" i="23"/>
  <c r="A293" i="23"/>
  <c r="C292" i="23"/>
  <c r="B292" i="23"/>
  <c r="A292" i="23"/>
  <c r="C291" i="23"/>
  <c r="B291" i="23"/>
  <c r="A291" i="23"/>
  <c r="C290" i="23"/>
  <c r="B290" i="23"/>
  <c r="A290" i="23"/>
  <c r="C289" i="23"/>
  <c r="B289" i="23"/>
  <c r="A289" i="23"/>
  <c r="C288" i="23"/>
  <c r="B288" i="23"/>
  <c r="A288" i="23"/>
  <c r="C287" i="23"/>
  <c r="B287" i="23"/>
  <c r="A287" i="23"/>
  <c r="C286" i="23"/>
  <c r="B286" i="23"/>
  <c r="A286" i="23"/>
  <c r="C285" i="23"/>
  <c r="B285" i="23"/>
  <c r="A285" i="23"/>
  <c r="C284" i="23"/>
  <c r="B284" i="23"/>
  <c r="A284" i="23"/>
  <c r="C283" i="23"/>
  <c r="B283" i="23"/>
  <c r="A283" i="23"/>
  <c r="C282" i="23"/>
  <c r="B282" i="23"/>
  <c r="A282" i="23"/>
  <c r="C281" i="23"/>
  <c r="B281" i="23"/>
  <c r="A281" i="23"/>
  <c r="C280" i="23"/>
  <c r="B280" i="23"/>
  <c r="A280" i="23"/>
  <c r="C279" i="23"/>
  <c r="B279" i="23"/>
  <c r="A279" i="23"/>
  <c r="C278" i="23"/>
  <c r="B278" i="23"/>
  <c r="A278" i="23"/>
  <c r="C277" i="23"/>
  <c r="B277" i="23"/>
  <c r="A277" i="23"/>
  <c r="C276" i="23"/>
  <c r="B276" i="23"/>
  <c r="A276" i="23"/>
  <c r="C275" i="23"/>
  <c r="B275" i="23"/>
  <c r="A275" i="23"/>
  <c r="C274" i="23"/>
  <c r="B274" i="23"/>
  <c r="A274" i="23"/>
  <c r="C273" i="23"/>
  <c r="B273" i="23"/>
  <c r="A273" i="23"/>
  <c r="C272" i="23"/>
  <c r="B272" i="23"/>
  <c r="A272" i="23"/>
  <c r="C271" i="23"/>
  <c r="B271" i="23"/>
  <c r="A271" i="23"/>
  <c r="C270" i="23"/>
  <c r="B270" i="23"/>
  <c r="A270" i="23"/>
  <c r="C269" i="23"/>
  <c r="B269" i="23"/>
  <c r="A269" i="23"/>
  <c r="C268" i="23"/>
  <c r="B268" i="23"/>
  <c r="A268" i="23"/>
  <c r="C267" i="23"/>
  <c r="B267" i="23"/>
  <c r="A267" i="23"/>
  <c r="C266" i="23"/>
  <c r="B266" i="23"/>
  <c r="A266" i="23"/>
  <c r="C265" i="23"/>
  <c r="B265" i="23"/>
  <c r="A265" i="23"/>
  <c r="C264" i="23"/>
  <c r="B264" i="23"/>
  <c r="A264" i="23"/>
  <c r="C263" i="23"/>
  <c r="B263" i="23"/>
  <c r="A263" i="23"/>
  <c r="C262" i="23"/>
  <c r="B262" i="23"/>
  <c r="A262" i="23"/>
  <c r="C261" i="23"/>
  <c r="B261" i="23"/>
  <c r="A261" i="23"/>
  <c r="C260" i="23"/>
  <c r="B260" i="23"/>
  <c r="A260" i="23"/>
  <c r="C259" i="23"/>
  <c r="B259" i="23"/>
  <c r="A259" i="23"/>
  <c r="C258" i="23"/>
  <c r="B258" i="23"/>
  <c r="A258" i="23"/>
  <c r="C257" i="23"/>
  <c r="B257" i="23"/>
  <c r="A257" i="23"/>
  <c r="C256" i="23"/>
  <c r="B256" i="23"/>
  <c r="A256" i="23"/>
  <c r="C255" i="23"/>
  <c r="B255" i="23"/>
  <c r="A255" i="23"/>
  <c r="C254" i="23"/>
  <c r="B254" i="23"/>
  <c r="A254" i="23"/>
  <c r="C253" i="23"/>
  <c r="B253" i="23"/>
  <c r="A253" i="23"/>
  <c r="C252" i="23"/>
  <c r="B252" i="23"/>
  <c r="A252" i="23"/>
  <c r="C251" i="23"/>
  <c r="B251" i="23"/>
  <c r="A251" i="23"/>
  <c r="C250" i="23"/>
  <c r="B250" i="23"/>
  <c r="A250" i="23"/>
  <c r="C249" i="23"/>
  <c r="B249" i="23"/>
  <c r="A249" i="23"/>
  <c r="C248" i="23"/>
  <c r="B248" i="23"/>
  <c r="A248" i="23"/>
  <c r="C247" i="23"/>
  <c r="B247" i="23"/>
  <c r="A247" i="23"/>
  <c r="C246" i="23"/>
  <c r="B246" i="23"/>
  <c r="A246" i="23"/>
  <c r="C245" i="23"/>
  <c r="B245" i="23"/>
  <c r="A245" i="23"/>
  <c r="C244" i="23"/>
  <c r="B244" i="23"/>
  <c r="A244" i="23"/>
  <c r="C243" i="23"/>
  <c r="B243" i="23"/>
  <c r="A243" i="23"/>
  <c r="C242" i="23"/>
  <c r="B242" i="23"/>
  <c r="A242" i="23"/>
  <c r="C241" i="23"/>
  <c r="B241" i="23"/>
  <c r="A241" i="23"/>
  <c r="C240" i="23"/>
  <c r="B240" i="23"/>
  <c r="A240" i="23"/>
  <c r="C239" i="23"/>
  <c r="B239" i="23"/>
  <c r="A239" i="23"/>
  <c r="C238" i="23"/>
  <c r="B238" i="23"/>
  <c r="A238" i="23"/>
  <c r="C237" i="23"/>
  <c r="B237" i="23"/>
  <c r="A237" i="23"/>
  <c r="C236" i="23"/>
  <c r="B236" i="23"/>
  <c r="A236" i="23"/>
  <c r="C235" i="23"/>
  <c r="B235" i="23"/>
  <c r="A235" i="23"/>
  <c r="C234" i="23"/>
  <c r="B234" i="23"/>
  <c r="A234" i="23"/>
  <c r="C233" i="23"/>
  <c r="B233" i="23"/>
  <c r="A233" i="23"/>
  <c r="C232" i="23"/>
  <c r="B232" i="23"/>
  <c r="A232" i="23"/>
  <c r="C231" i="23"/>
  <c r="B231" i="23"/>
  <c r="A231" i="23"/>
  <c r="C230" i="23"/>
  <c r="B230" i="23"/>
  <c r="A230" i="23"/>
  <c r="C229" i="23"/>
  <c r="B229" i="23"/>
  <c r="A229" i="23"/>
  <c r="C228" i="23"/>
  <c r="B228" i="23"/>
  <c r="A228" i="23"/>
  <c r="C227" i="23"/>
  <c r="B227" i="23"/>
  <c r="A227" i="23"/>
  <c r="C226" i="23"/>
  <c r="B226" i="23"/>
  <c r="A226" i="23"/>
  <c r="C225" i="23"/>
  <c r="B225" i="23"/>
  <c r="A225" i="23"/>
  <c r="C224" i="23"/>
  <c r="B224" i="23"/>
  <c r="A224" i="23"/>
  <c r="C223" i="23"/>
  <c r="B223" i="23"/>
  <c r="A223" i="23"/>
  <c r="C222" i="23"/>
  <c r="B222" i="23"/>
  <c r="A222" i="23"/>
  <c r="C221" i="23"/>
  <c r="B221" i="23"/>
  <c r="A221" i="23"/>
  <c r="C220" i="23"/>
  <c r="B220" i="23"/>
  <c r="A220" i="23"/>
  <c r="C219" i="23"/>
  <c r="B219" i="23"/>
  <c r="A219" i="23"/>
  <c r="C218" i="23"/>
  <c r="B218" i="23"/>
  <c r="A218" i="23"/>
  <c r="C217" i="23"/>
  <c r="B217" i="23"/>
  <c r="A217" i="23"/>
  <c r="C216" i="23"/>
  <c r="B216" i="23"/>
  <c r="A216" i="23"/>
  <c r="C215" i="23"/>
  <c r="B215" i="23"/>
  <c r="A215" i="23"/>
  <c r="C214" i="23"/>
  <c r="B214" i="23"/>
  <c r="A214" i="23"/>
  <c r="C213" i="23"/>
  <c r="B213" i="23"/>
  <c r="A213" i="23"/>
  <c r="C212" i="23"/>
  <c r="B212" i="23"/>
  <c r="A212" i="23"/>
  <c r="C211" i="23"/>
  <c r="B211" i="23"/>
  <c r="A211" i="23"/>
  <c r="C210" i="23"/>
  <c r="B210" i="23"/>
  <c r="A210" i="23"/>
  <c r="C209" i="23"/>
  <c r="B209" i="23"/>
  <c r="A209" i="23"/>
  <c r="C208" i="23"/>
  <c r="B208" i="23"/>
  <c r="A208" i="23"/>
  <c r="C207" i="23"/>
  <c r="B207" i="23"/>
  <c r="A207" i="23"/>
  <c r="C206" i="23"/>
  <c r="B206" i="23"/>
  <c r="A206" i="23"/>
  <c r="C205" i="23"/>
  <c r="B205" i="23"/>
  <c r="A205" i="23"/>
  <c r="C204" i="23"/>
  <c r="B204" i="23"/>
  <c r="A204" i="23"/>
  <c r="C203" i="23"/>
  <c r="B203" i="23"/>
  <c r="A203" i="23"/>
  <c r="C202" i="23"/>
  <c r="B202" i="23"/>
  <c r="A202" i="23"/>
  <c r="C201" i="23"/>
  <c r="B201" i="23"/>
  <c r="A201" i="23"/>
  <c r="C200" i="23"/>
  <c r="B200" i="23"/>
  <c r="A200" i="23"/>
  <c r="C199" i="23"/>
  <c r="B199" i="23"/>
  <c r="A199" i="23"/>
  <c r="C198" i="23"/>
  <c r="B198" i="23"/>
  <c r="A198" i="23"/>
  <c r="C197" i="23"/>
  <c r="B197" i="23"/>
  <c r="A197" i="23"/>
  <c r="C196" i="23"/>
  <c r="B196" i="23"/>
  <c r="A196" i="23"/>
  <c r="C195" i="23"/>
  <c r="B195" i="23"/>
  <c r="A195" i="23"/>
  <c r="C194" i="23"/>
  <c r="B194" i="23"/>
  <c r="A194" i="23"/>
  <c r="C193" i="23"/>
  <c r="B193" i="23"/>
  <c r="A193" i="23"/>
  <c r="C192" i="23"/>
  <c r="B192" i="23"/>
  <c r="A192" i="23"/>
  <c r="C191" i="23"/>
  <c r="B191" i="23"/>
  <c r="A191" i="23"/>
  <c r="C190" i="23"/>
  <c r="B190" i="23"/>
  <c r="A190" i="23"/>
  <c r="C189" i="23"/>
  <c r="B189" i="23"/>
  <c r="A189" i="23"/>
  <c r="C188" i="23"/>
  <c r="B188" i="23"/>
  <c r="A188" i="23"/>
  <c r="C187" i="23"/>
  <c r="B187" i="23"/>
  <c r="A187" i="23"/>
  <c r="C186" i="23"/>
  <c r="B186" i="23"/>
  <c r="A186" i="23"/>
  <c r="C185" i="23"/>
  <c r="B185" i="23"/>
  <c r="A185" i="23"/>
  <c r="C184" i="23"/>
  <c r="B184" i="23"/>
  <c r="A184" i="23"/>
  <c r="C183" i="23"/>
  <c r="B183" i="23"/>
  <c r="A183" i="23"/>
  <c r="C182" i="23"/>
  <c r="B182" i="23"/>
  <c r="A182" i="23"/>
  <c r="C181" i="23"/>
  <c r="B181" i="23"/>
  <c r="A181" i="23"/>
  <c r="C180" i="23"/>
  <c r="B180" i="23"/>
  <c r="A180" i="23"/>
  <c r="C179" i="23"/>
  <c r="B179" i="23"/>
  <c r="A179" i="23"/>
  <c r="C178" i="23"/>
  <c r="B178" i="23"/>
  <c r="A178" i="23"/>
  <c r="C177" i="23"/>
  <c r="B177" i="23"/>
  <c r="A177" i="23"/>
  <c r="C176" i="23"/>
  <c r="B176" i="23"/>
  <c r="A176" i="23"/>
  <c r="C175" i="23"/>
  <c r="B175" i="23"/>
  <c r="A175" i="23"/>
  <c r="C174" i="23"/>
  <c r="B174" i="23"/>
  <c r="A174" i="23"/>
  <c r="C173" i="23"/>
  <c r="B173" i="23"/>
  <c r="A173" i="23"/>
  <c r="C172" i="23"/>
  <c r="B172" i="23"/>
  <c r="A172" i="23"/>
  <c r="C171" i="23"/>
  <c r="B171" i="23"/>
  <c r="A171" i="23"/>
  <c r="C170" i="23"/>
  <c r="B170" i="23"/>
  <c r="A170" i="23"/>
  <c r="C169" i="23"/>
  <c r="B169" i="23"/>
  <c r="A169" i="23"/>
  <c r="C168" i="23"/>
  <c r="B168" i="23"/>
  <c r="A168" i="23"/>
  <c r="C167" i="23"/>
  <c r="B167" i="23"/>
  <c r="A167" i="23"/>
  <c r="C166" i="23"/>
  <c r="B166" i="23"/>
  <c r="A166" i="23"/>
  <c r="C165" i="23"/>
  <c r="B165" i="23"/>
  <c r="A165" i="23"/>
  <c r="C164" i="23"/>
  <c r="B164" i="23"/>
  <c r="A164" i="23"/>
  <c r="C163" i="23"/>
  <c r="B163" i="23"/>
  <c r="A163" i="23"/>
  <c r="C162" i="23"/>
  <c r="B162" i="23"/>
  <c r="A162" i="23"/>
  <c r="C161" i="23"/>
  <c r="B161" i="23"/>
  <c r="A161" i="23"/>
  <c r="C160" i="23"/>
  <c r="B160" i="23"/>
  <c r="A160" i="23"/>
  <c r="C159" i="23"/>
  <c r="B159" i="23"/>
  <c r="A159" i="23"/>
  <c r="C158" i="23"/>
  <c r="B158" i="23"/>
  <c r="A158" i="23"/>
  <c r="C157" i="23"/>
  <c r="B157" i="23"/>
  <c r="A157" i="23"/>
  <c r="C156" i="23"/>
  <c r="B156" i="23"/>
  <c r="A156" i="23"/>
  <c r="C155" i="23"/>
  <c r="B155" i="23"/>
  <c r="A155" i="23"/>
  <c r="C154" i="23"/>
  <c r="B154" i="23"/>
  <c r="A154" i="23"/>
  <c r="C153" i="23"/>
  <c r="B153" i="23"/>
  <c r="A153" i="23"/>
  <c r="C152" i="23"/>
  <c r="B152" i="23"/>
  <c r="A152" i="23"/>
  <c r="C151" i="23"/>
  <c r="B151" i="23"/>
  <c r="A151" i="23"/>
  <c r="C150" i="23"/>
  <c r="B150" i="23"/>
  <c r="A150" i="23"/>
  <c r="C149" i="23"/>
  <c r="B149" i="23"/>
  <c r="A149" i="23"/>
  <c r="C148" i="23"/>
  <c r="B148" i="23"/>
  <c r="A148" i="23"/>
  <c r="C147" i="23"/>
  <c r="B147" i="23"/>
  <c r="A147" i="23"/>
  <c r="C146" i="23"/>
  <c r="B146" i="23"/>
  <c r="A146" i="23"/>
  <c r="C145" i="23"/>
  <c r="B145" i="23"/>
  <c r="A145" i="23"/>
  <c r="C144" i="23"/>
  <c r="B144" i="23"/>
  <c r="A144" i="23"/>
  <c r="C143" i="23"/>
  <c r="B143" i="23"/>
  <c r="A143" i="23"/>
  <c r="C142" i="23"/>
  <c r="B142" i="23"/>
  <c r="A142" i="23"/>
  <c r="C141" i="23"/>
  <c r="B141" i="23"/>
  <c r="A141" i="23"/>
  <c r="C140" i="23"/>
  <c r="B140" i="23"/>
  <c r="A140" i="23"/>
  <c r="C139" i="23"/>
  <c r="B139" i="23"/>
  <c r="A139" i="23"/>
  <c r="C138" i="23"/>
  <c r="B138" i="23"/>
  <c r="A138" i="23"/>
  <c r="C137" i="23"/>
  <c r="B137" i="23"/>
  <c r="A137" i="23"/>
  <c r="C136" i="23"/>
  <c r="B136" i="23"/>
  <c r="A136" i="23"/>
  <c r="C135" i="23"/>
  <c r="B135" i="23"/>
  <c r="A135" i="23"/>
  <c r="C134" i="23"/>
  <c r="B134" i="23"/>
  <c r="A134" i="23"/>
  <c r="C133" i="23"/>
  <c r="B133" i="23"/>
  <c r="A133" i="23"/>
  <c r="C132" i="23"/>
  <c r="B132" i="23"/>
  <c r="A132" i="23"/>
  <c r="C131" i="23"/>
  <c r="B131" i="23"/>
  <c r="A131" i="23"/>
  <c r="C130" i="23"/>
  <c r="B130" i="23"/>
  <c r="A130" i="23"/>
  <c r="C129" i="23"/>
  <c r="B129" i="23"/>
  <c r="A129" i="23"/>
  <c r="C128" i="23"/>
  <c r="B128" i="23"/>
  <c r="A128" i="23"/>
  <c r="C127" i="23"/>
  <c r="B127" i="23"/>
  <c r="A127" i="23"/>
  <c r="C126" i="23"/>
  <c r="B126" i="23"/>
  <c r="A126" i="23"/>
  <c r="C125" i="23"/>
  <c r="B125" i="23"/>
  <c r="A125" i="23"/>
  <c r="C124" i="23"/>
  <c r="B124" i="23"/>
  <c r="A124" i="23"/>
  <c r="C123" i="23"/>
  <c r="B123" i="23"/>
  <c r="A123" i="23"/>
  <c r="C122" i="23"/>
  <c r="B122" i="23"/>
  <c r="A122" i="23"/>
  <c r="C121" i="23"/>
  <c r="B121" i="23"/>
  <c r="A121" i="23"/>
  <c r="C120" i="23"/>
  <c r="B120" i="23"/>
  <c r="A120" i="23"/>
  <c r="C119" i="23"/>
  <c r="B119" i="23"/>
  <c r="A119" i="23"/>
  <c r="C118" i="23"/>
  <c r="B118" i="23"/>
  <c r="A118" i="23"/>
  <c r="C117" i="23"/>
  <c r="B117" i="23"/>
  <c r="A117" i="23"/>
  <c r="C116" i="23"/>
  <c r="B116" i="23"/>
  <c r="A116" i="23"/>
  <c r="C115" i="23"/>
  <c r="B115" i="23"/>
  <c r="A115" i="23"/>
  <c r="C114" i="23"/>
  <c r="B114" i="23"/>
  <c r="A114" i="23"/>
  <c r="C113" i="23"/>
  <c r="B113" i="23"/>
  <c r="A113" i="23"/>
  <c r="C112" i="23"/>
  <c r="B112" i="23"/>
  <c r="A112" i="23"/>
  <c r="C111" i="23"/>
  <c r="B111" i="23"/>
  <c r="A111" i="23"/>
  <c r="C110" i="23"/>
  <c r="B110" i="23"/>
  <c r="A110" i="23"/>
  <c r="C109" i="23"/>
  <c r="B109" i="23"/>
  <c r="A109" i="23"/>
  <c r="C108" i="23"/>
  <c r="B108" i="23"/>
  <c r="A108" i="23"/>
  <c r="C107" i="23"/>
  <c r="B107" i="23"/>
  <c r="A107" i="23"/>
  <c r="C106" i="23"/>
  <c r="B106" i="23"/>
  <c r="A106" i="23"/>
  <c r="C105" i="23"/>
  <c r="B105" i="23"/>
  <c r="A105" i="23"/>
  <c r="C104" i="23"/>
  <c r="B104" i="23"/>
  <c r="A104" i="23"/>
  <c r="C103" i="23"/>
  <c r="B103" i="23"/>
  <c r="A103" i="23"/>
  <c r="C102" i="23"/>
  <c r="B102" i="23"/>
  <c r="A102" i="23"/>
  <c r="C101" i="23"/>
  <c r="B101" i="23"/>
  <c r="A101" i="23"/>
  <c r="C100" i="23"/>
  <c r="B100" i="23"/>
  <c r="A100" i="23"/>
  <c r="C99" i="23"/>
  <c r="B99" i="23"/>
  <c r="A99" i="23"/>
  <c r="C98" i="23"/>
  <c r="B98" i="23"/>
  <c r="A98" i="23"/>
  <c r="C97" i="23"/>
  <c r="B97" i="23"/>
  <c r="A97" i="23"/>
  <c r="C96" i="23"/>
  <c r="B96" i="23"/>
  <c r="A96" i="23"/>
  <c r="C95" i="23"/>
  <c r="B95" i="23"/>
  <c r="A95" i="23"/>
  <c r="C94" i="23"/>
  <c r="B94" i="23"/>
  <c r="A94" i="23"/>
  <c r="C93" i="23"/>
  <c r="B93" i="23"/>
  <c r="A93" i="23"/>
  <c r="C92" i="23"/>
  <c r="B92" i="23"/>
  <c r="A92" i="23"/>
  <c r="C91" i="23"/>
  <c r="B91" i="23"/>
  <c r="A91" i="23"/>
  <c r="C90" i="23"/>
  <c r="B90" i="23"/>
  <c r="A90" i="23"/>
  <c r="C89" i="23"/>
  <c r="B89" i="23"/>
  <c r="A89" i="23"/>
  <c r="C88" i="23"/>
  <c r="B88" i="23"/>
  <c r="A88" i="23"/>
  <c r="C87" i="23"/>
  <c r="B87" i="23"/>
  <c r="A87" i="23"/>
  <c r="C86" i="23"/>
  <c r="B86" i="23"/>
  <c r="A86" i="23"/>
  <c r="C85" i="23"/>
  <c r="B85" i="23"/>
  <c r="A85" i="23"/>
  <c r="C84" i="23"/>
  <c r="B84" i="23"/>
  <c r="A84" i="23"/>
  <c r="C83" i="23"/>
  <c r="B83" i="23"/>
  <c r="A83" i="23"/>
  <c r="C82" i="23"/>
  <c r="B82" i="23"/>
  <c r="A82" i="23"/>
  <c r="C81" i="23"/>
  <c r="B81" i="23"/>
  <c r="A81" i="23"/>
  <c r="C80" i="23"/>
  <c r="B80" i="23"/>
  <c r="A80" i="23"/>
  <c r="C79" i="23"/>
  <c r="B79" i="23"/>
  <c r="A79" i="23"/>
  <c r="C78" i="23"/>
  <c r="B78" i="23"/>
  <c r="A78" i="23"/>
  <c r="C77" i="23"/>
  <c r="B77" i="23"/>
  <c r="A77" i="23"/>
  <c r="C76" i="23"/>
  <c r="B76" i="23"/>
  <c r="A76" i="23"/>
  <c r="C75" i="23"/>
  <c r="B75" i="23"/>
  <c r="A75" i="23"/>
  <c r="C74" i="23"/>
  <c r="B74" i="23"/>
  <c r="A74" i="23"/>
  <c r="C73" i="23"/>
  <c r="B73" i="23"/>
  <c r="A73" i="23"/>
  <c r="C72" i="23"/>
  <c r="B72" i="23"/>
  <c r="A72" i="23"/>
  <c r="C71" i="23"/>
  <c r="B71" i="23"/>
  <c r="A71" i="23"/>
  <c r="C70" i="23"/>
  <c r="B70" i="23"/>
  <c r="A70" i="23"/>
  <c r="C69" i="23"/>
  <c r="B69" i="23"/>
  <c r="A69" i="23"/>
  <c r="C68" i="23"/>
  <c r="B68" i="23"/>
  <c r="A68" i="23"/>
  <c r="C67" i="23"/>
  <c r="B67" i="23"/>
  <c r="A67" i="23"/>
  <c r="C66" i="23"/>
  <c r="B66" i="23"/>
  <c r="A66" i="23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C41" i="23"/>
  <c r="B41" i="23"/>
  <c r="A41" i="23"/>
  <c r="C40" i="23"/>
  <c r="B40" i="23"/>
  <c r="A40" i="23"/>
  <c r="C39" i="23"/>
  <c r="B39" i="23"/>
  <c r="A39" i="23"/>
  <c r="C37" i="23"/>
  <c r="B37" i="23"/>
  <c r="A37" i="23"/>
  <c r="C36" i="23"/>
  <c r="B36" i="23"/>
  <c r="A36" i="23"/>
  <c r="C35" i="23"/>
  <c r="B35" i="23"/>
  <c r="A35" i="23"/>
  <c r="C34" i="23"/>
  <c r="B34" i="23"/>
  <c r="A34" i="23"/>
  <c r="C33" i="23"/>
  <c r="B33" i="23"/>
  <c r="A33" i="23"/>
  <c r="C32" i="23"/>
  <c r="B32" i="23"/>
  <c r="A32" i="23"/>
  <c r="C31" i="23"/>
  <c r="B31" i="23"/>
  <c r="A31" i="23"/>
  <c r="C30" i="23"/>
  <c r="B30" i="23"/>
  <c r="A30" i="23"/>
  <c r="C29" i="23"/>
  <c r="B29" i="23"/>
  <c r="A29" i="23"/>
  <c r="C28" i="23"/>
  <c r="B28" i="23"/>
  <c r="A28" i="23"/>
  <c r="C27" i="23"/>
  <c r="B27" i="23"/>
  <c r="A27" i="23"/>
  <c r="C26" i="23"/>
  <c r="B26" i="23"/>
  <c r="A26" i="23"/>
  <c r="C25" i="23"/>
  <c r="B25" i="23"/>
  <c r="A25" i="23"/>
  <c r="C24" i="23"/>
  <c r="B24" i="23"/>
  <c r="A24" i="23"/>
  <c r="C23" i="23"/>
  <c r="B23" i="23"/>
  <c r="A23" i="23"/>
  <c r="C22" i="23"/>
  <c r="B22" i="23"/>
  <c r="A22" i="23"/>
  <c r="C21" i="23"/>
  <c r="B21" i="23"/>
  <c r="A21" i="23"/>
  <c r="C20" i="23"/>
  <c r="B20" i="23"/>
  <c r="A20" i="23"/>
  <c r="C19" i="23"/>
  <c r="B19" i="23"/>
  <c r="A19" i="23"/>
  <c r="E15" i="23"/>
  <c r="B15" i="23"/>
  <c r="E7" i="23"/>
  <c r="B7" i="23"/>
  <c r="C302" i="22"/>
  <c r="B302" i="22"/>
  <c r="A302" i="22"/>
  <c r="C301" i="22"/>
  <c r="B301" i="22"/>
  <c r="A301" i="22"/>
  <c r="C300" i="22"/>
  <c r="B300" i="22"/>
  <c r="A300" i="22"/>
  <c r="C299" i="22"/>
  <c r="B299" i="22"/>
  <c r="A299" i="22"/>
  <c r="C298" i="22"/>
  <c r="B298" i="22"/>
  <c r="A298" i="22"/>
  <c r="C297" i="22"/>
  <c r="B297" i="22"/>
  <c r="A297" i="22"/>
  <c r="C296" i="22"/>
  <c r="B296" i="22"/>
  <c r="A296" i="22"/>
  <c r="C295" i="22"/>
  <c r="B295" i="22"/>
  <c r="A295" i="22"/>
  <c r="C294" i="22"/>
  <c r="B294" i="22"/>
  <c r="A294" i="22"/>
  <c r="C293" i="22"/>
  <c r="B293" i="22"/>
  <c r="A293" i="22"/>
  <c r="C292" i="22"/>
  <c r="B292" i="22"/>
  <c r="A292" i="22"/>
  <c r="C291" i="22"/>
  <c r="B291" i="22"/>
  <c r="A291" i="22"/>
  <c r="C290" i="22"/>
  <c r="B290" i="22"/>
  <c r="A290" i="22"/>
  <c r="C289" i="22"/>
  <c r="B289" i="22"/>
  <c r="A289" i="22"/>
  <c r="C288" i="22"/>
  <c r="B288" i="22"/>
  <c r="A288" i="22"/>
  <c r="C287" i="22"/>
  <c r="B287" i="22"/>
  <c r="A287" i="22"/>
  <c r="C286" i="22"/>
  <c r="B286" i="22"/>
  <c r="A286" i="22"/>
  <c r="C285" i="22"/>
  <c r="B285" i="22"/>
  <c r="A285" i="22"/>
  <c r="C284" i="22"/>
  <c r="B284" i="22"/>
  <c r="A284" i="22"/>
  <c r="C283" i="22"/>
  <c r="B283" i="22"/>
  <c r="A283" i="22"/>
  <c r="C282" i="22"/>
  <c r="B282" i="22"/>
  <c r="A282" i="22"/>
  <c r="C281" i="22"/>
  <c r="B281" i="22"/>
  <c r="A281" i="22"/>
  <c r="C280" i="22"/>
  <c r="B280" i="22"/>
  <c r="A280" i="22"/>
  <c r="C279" i="22"/>
  <c r="B279" i="22"/>
  <c r="A279" i="22"/>
  <c r="C278" i="22"/>
  <c r="B278" i="22"/>
  <c r="A278" i="22"/>
  <c r="C277" i="22"/>
  <c r="B277" i="22"/>
  <c r="A277" i="22"/>
  <c r="C276" i="22"/>
  <c r="B276" i="22"/>
  <c r="A276" i="22"/>
  <c r="C275" i="22"/>
  <c r="B275" i="22"/>
  <c r="A275" i="22"/>
  <c r="C274" i="22"/>
  <c r="B274" i="22"/>
  <c r="A274" i="22"/>
  <c r="C273" i="22"/>
  <c r="B273" i="22"/>
  <c r="A273" i="22"/>
  <c r="C272" i="22"/>
  <c r="B272" i="22"/>
  <c r="A272" i="22"/>
  <c r="C271" i="22"/>
  <c r="B271" i="22"/>
  <c r="A271" i="22"/>
  <c r="C270" i="22"/>
  <c r="B270" i="22"/>
  <c r="A270" i="22"/>
  <c r="C269" i="22"/>
  <c r="B269" i="22"/>
  <c r="A269" i="22"/>
  <c r="C268" i="22"/>
  <c r="B268" i="22"/>
  <c r="A268" i="22"/>
  <c r="C267" i="22"/>
  <c r="B267" i="22"/>
  <c r="A267" i="22"/>
  <c r="C266" i="22"/>
  <c r="B266" i="22"/>
  <c r="A266" i="22"/>
  <c r="C265" i="22"/>
  <c r="B265" i="22"/>
  <c r="A265" i="22"/>
  <c r="C264" i="22"/>
  <c r="B264" i="22"/>
  <c r="A264" i="22"/>
  <c r="C263" i="22"/>
  <c r="B263" i="22"/>
  <c r="A263" i="22"/>
  <c r="C262" i="22"/>
  <c r="B262" i="22"/>
  <c r="A262" i="22"/>
  <c r="C261" i="22"/>
  <c r="B261" i="22"/>
  <c r="A261" i="22"/>
  <c r="C260" i="22"/>
  <c r="B260" i="22"/>
  <c r="A260" i="22"/>
  <c r="C259" i="22"/>
  <c r="B259" i="22"/>
  <c r="A259" i="22"/>
  <c r="C258" i="22"/>
  <c r="B258" i="22"/>
  <c r="A258" i="22"/>
  <c r="C257" i="22"/>
  <c r="B257" i="22"/>
  <c r="A257" i="22"/>
  <c r="C256" i="22"/>
  <c r="B256" i="22"/>
  <c r="A256" i="22"/>
  <c r="C255" i="22"/>
  <c r="B255" i="22"/>
  <c r="A255" i="22"/>
  <c r="C254" i="22"/>
  <c r="B254" i="22"/>
  <c r="A254" i="22"/>
  <c r="C253" i="22"/>
  <c r="B253" i="22"/>
  <c r="A253" i="22"/>
  <c r="C252" i="22"/>
  <c r="B252" i="22"/>
  <c r="A252" i="22"/>
  <c r="C251" i="22"/>
  <c r="B251" i="22"/>
  <c r="A251" i="22"/>
  <c r="C250" i="22"/>
  <c r="B250" i="22"/>
  <c r="A250" i="22"/>
  <c r="C249" i="22"/>
  <c r="B249" i="22"/>
  <c r="A249" i="22"/>
  <c r="C248" i="22"/>
  <c r="B248" i="22"/>
  <c r="A248" i="22"/>
  <c r="C247" i="22"/>
  <c r="B247" i="22"/>
  <c r="A247" i="22"/>
  <c r="C246" i="22"/>
  <c r="B246" i="22"/>
  <c r="A246" i="22"/>
  <c r="C245" i="22"/>
  <c r="B245" i="22"/>
  <c r="A245" i="22"/>
  <c r="C244" i="22"/>
  <c r="B244" i="22"/>
  <c r="A244" i="22"/>
  <c r="C243" i="22"/>
  <c r="B243" i="22"/>
  <c r="A243" i="22"/>
  <c r="C242" i="22"/>
  <c r="B242" i="22"/>
  <c r="A242" i="22"/>
  <c r="C241" i="22"/>
  <c r="B241" i="22"/>
  <c r="A241" i="22"/>
  <c r="C240" i="22"/>
  <c r="B240" i="22"/>
  <c r="A240" i="22"/>
  <c r="C239" i="22"/>
  <c r="B239" i="22"/>
  <c r="A239" i="22"/>
  <c r="C238" i="22"/>
  <c r="B238" i="22"/>
  <c r="A238" i="22"/>
  <c r="C237" i="22"/>
  <c r="B237" i="22"/>
  <c r="A237" i="22"/>
  <c r="C236" i="22"/>
  <c r="B236" i="22"/>
  <c r="A236" i="22"/>
  <c r="C235" i="22"/>
  <c r="B235" i="22"/>
  <c r="A235" i="22"/>
  <c r="C234" i="22"/>
  <c r="B234" i="22"/>
  <c r="A234" i="22"/>
  <c r="C233" i="22"/>
  <c r="B233" i="22"/>
  <c r="A233" i="22"/>
  <c r="C232" i="22"/>
  <c r="B232" i="22"/>
  <c r="A232" i="22"/>
  <c r="C231" i="22"/>
  <c r="B231" i="22"/>
  <c r="A231" i="22"/>
  <c r="C230" i="22"/>
  <c r="B230" i="22"/>
  <c r="A230" i="22"/>
  <c r="C229" i="22"/>
  <c r="B229" i="22"/>
  <c r="A229" i="22"/>
  <c r="C228" i="22"/>
  <c r="B228" i="22"/>
  <c r="A228" i="22"/>
  <c r="C227" i="22"/>
  <c r="B227" i="22"/>
  <c r="A227" i="22"/>
  <c r="C226" i="22"/>
  <c r="B226" i="22"/>
  <c r="A226" i="22"/>
  <c r="C225" i="22"/>
  <c r="B225" i="22"/>
  <c r="A225" i="22"/>
  <c r="C224" i="22"/>
  <c r="B224" i="22"/>
  <c r="A224" i="22"/>
  <c r="C223" i="22"/>
  <c r="B223" i="22"/>
  <c r="A223" i="22"/>
  <c r="C222" i="22"/>
  <c r="B222" i="22"/>
  <c r="A222" i="22"/>
  <c r="C221" i="22"/>
  <c r="B221" i="22"/>
  <c r="A221" i="22"/>
  <c r="C220" i="22"/>
  <c r="B220" i="22"/>
  <c r="A220" i="22"/>
  <c r="C219" i="22"/>
  <c r="B219" i="22"/>
  <c r="A219" i="22"/>
  <c r="C218" i="22"/>
  <c r="B218" i="22"/>
  <c r="A218" i="22"/>
  <c r="C217" i="22"/>
  <c r="B217" i="22"/>
  <c r="A217" i="22"/>
  <c r="C216" i="22"/>
  <c r="B216" i="22"/>
  <c r="A216" i="22"/>
  <c r="C215" i="22"/>
  <c r="B215" i="22"/>
  <c r="A215" i="22"/>
  <c r="C214" i="22"/>
  <c r="B214" i="22"/>
  <c r="A214" i="22"/>
  <c r="C213" i="22"/>
  <c r="B213" i="22"/>
  <c r="A213" i="22"/>
  <c r="C212" i="22"/>
  <c r="B212" i="22"/>
  <c r="A212" i="22"/>
  <c r="C211" i="22"/>
  <c r="B211" i="22"/>
  <c r="A211" i="22"/>
  <c r="C210" i="22"/>
  <c r="B210" i="22"/>
  <c r="A210" i="22"/>
  <c r="C209" i="22"/>
  <c r="B209" i="22"/>
  <c r="A209" i="22"/>
  <c r="C208" i="22"/>
  <c r="B208" i="22"/>
  <c r="A208" i="22"/>
  <c r="C207" i="22"/>
  <c r="B207" i="22"/>
  <c r="A207" i="22"/>
  <c r="C206" i="22"/>
  <c r="B206" i="22"/>
  <c r="A206" i="22"/>
  <c r="C205" i="22"/>
  <c r="B205" i="22"/>
  <c r="A205" i="22"/>
  <c r="C204" i="22"/>
  <c r="B204" i="22"/>
  <c r="A204" i="22"/>
  <c r="C203" i="22"/>
  <c r="B203" i="22"/>
  <c r="A203" i="22"/>
  <c r="C202" i="22"/>
  <c r="B202" i="22"/>
  <c r="A202" i="22"/>
  <c r="C201" i="22"/>
  <c r="B201" i="22"/>
  <c r="A201" i="22"/>
  <c r="C200" i="22"/>
  <c r="B200" i="22"/>
  <c r="A200" i="22"/>
  <c r="C199" i="22"/>
  <c r="B199" i="22"/>
  <c r="A199" i="22"/>
  <c r="C198" i="22"/>
  <c r="B198" i="22"/>
  <c r="A198" i="22"/>
  <c r="C197" i="22"/>
  <c r="B197" i="22"/>
  <c r="A197" i="22"/>
  <c r="C196" i="22"/>
  <c r="B196" i="22"/>
  <c r="A196" i="22"/>
  <c r="C195" i="22"/>
  <c r="B195" i="22"/>
  <c r="A195" i="22"/>
  <c r="C194" i="22"/>
  <c r="B194" i="22"/>
  <c r="A194" i="22"/>
  <c r="C193" i="22"/>
  <c r="B193" i="22"/>
  <c r="A193" i="22"/>
  <c r="C192" i="22"/>
  <c r="B192" i="22"/>
  <c r="A192" i="22"/>
  <c r="C191" i="22"/>
  <c r="B191" i="22"/>
  <c r="A191" i="22"/>
  <c r="C190" i="22"/>
  <c r="B190" i="22"/>
  <c r="A190" i="22"/>
  <c r="C189" i="22"/>
  <c r="B189" i="22"/>
  <c r="A189" i="22"/>
  <c r="C188" i="22"/>
  <c r="B188" i="22"/>
  <c r="A188" i="22"/>
  <c r="C187" i="22"/>
  <c r="B187" i="22"/>
  <c r="A187" i="22"/>
  <c r="C186" i="22"/>
  <c r="B186" i="22"/>
  <c r="A186" i="22"/>
  <c r="C185" i="22"/>
  <c r="B185" i="22"/>
  <c r="A185" i="22"/>
  <c r="C184" i="22"/>
  <c r="B184" i="22"/>
  <c r="A184" i="22"/>
  <c r="C183" i="22"/>
  <c r="B183" i="22"/>
  <c r="A183" i="22"/>
  <c r="C182" i="22"/>
  <c r="B182" i="22"/>
  <c r="A182" i="22"/>
  <c r="C181" i="22"/>
  <c r="B181" i="22"/>
  <c r="A181" i="22"/>
  <c r="C180" i="22"/>
  <c r="B180" i="22"/>
  <c r="A180" i="22"/>
  <c r="C179" i="22"/>
  <c r="B179" i="22"/>
  <c r="A179" i="22"/>
  <c r="C178" i="22"/>
  <c r="B178" i="22"/>
  <c r="A178" i="22"/>
  <c r="C177" i="22"/>
  <c r="B177" i="22"/>
  <c r="A177" i="22"/>
  <c r="C176" i="22"/>
  <c r="B176" i="22"/>
  <c r="A176" i="22"/>
  <c r="C175" i="22"/>
  <c r="B175" i="22"/>
  <c r="A175" i="22"/>
  <c r="C174" i="22"/>
  <c r="B174" i="22"/>
  <c r="A174" i="22"/>
  <c r="C173" i="22"/>
  <c r="B173" i="22"/>
  <c r="A173" i="22"/>
  <c r="C172" i="22"/>
  <c r="B172" i="22"/>
  <c r="A172" i="22"/>
  <c r="C171" i="22"/>
  <c r="B171" i="22"/>
  <c r="A171" i="22"/>
  <c r="C170" i="22"/>
  <c r="B170" i="22"/>
  <c r="A170" i="22"/>
  <c r="C169" i="22"/>
  <c r="B169" i="22"/>
  <c r="A169" i="22"/>
  <c r="C168" i="22"/>
  <c r="B168" i="22"/>
  <c r="A168" i="22"/>
  <c r="C167" i="22"/>
  <c r="B167" i="22"/>
  <c r="A167" i="22"/>
  <c r="C166" i="22"/>
  <c r="B166" i="22"/>
  <c r="A166" i="22"/>
  <c r="C165" i="22"/>
  <c r="B165" i="22"/>
  <c r="A165" i="22"/>
  <c r="C164" i="22"/>
  <c r="B164" i="22"/>
  <c r="A164" i="22"/>
  <c r="C163" i="22"/>
  <c r="B163" i="22"/>
  <c r="A163" i="22"/>
  <c r="C162" i="22"/>
  <c r="B162" i="22"/>
  <c r="A162" i="22"/>
  <c r="C161" i="22"/>
  <c r="B161" i="22"/>
  <c r="A161" i="22"/>
  <c r="C160" i="22"/>
  <c r="B160" i="22"/>
  <c r="A160" i="22"/>
  <c r="C159" i="22"/>
  <c r="B159" i="22"/>
  <c r="A159" i="22"/>
  <c r="C158" i="22"/>
  <c r="B158" i="22"/>
  <c r="A158" i="22"/>
  <c r="C157" i="22"/>
  <c r="B157" i="22"/>
  <c r="A157" i="22"/>
  <c r="C156" i="22"/>
  <c r="B156" i="22"/>
  <c r="A156" i="22"/>
  <c r="C155" i="22"/>
  <c r="B155" i="22"/>
  <c r="A155" i="22"/>
  <c r="C154" i="22"/>
  <c r="B154" i="22"/>
  <c r="A154" i="22"/>
  <c r="C153" i="22"/>
  <c r="B153" i="22"/>
  <c r="A153" i="22"/>
  <c r="C152" i="22"/>
  <c r="B152" i="22"/>
  <c r="A152" i="22"/>
  <c r="C151" i="22"/>
  <c r="B151" i="22"/>
  <c r="A151" i="22"/>
  <c r="C150" i="22"/>
  <c r="B150" i="22"/>
  <c r="A150" i="22"/>
  <c r="C149" i="22"/>
  <c r="B149" i="22"/>
  <c r="A149" i="22"/>
  <c r="C148" i="22"/>
  <c r="B148" i="22"/>
  <c r="A148" i="22"/>
  <c r="C147" i="22"/>
  <c r="B147" i="22"/>
  <c r="A147" i="22"/>
  <c r="C146" i="22"/>
  <c r="B146" i="22"/>
  <c r="A146" i="22"/>
  <c r="C145" i="22"/>
  <c r="B145" i="22"/>
  <c r="A145" i="22"/>
  <c r="C144" i="22"/>
  <c r="B144" i="22"/>
  <c r="A144" i="22"/>
  <c r="C143" i="22"/>
  <c r="B143" i="22"/>
  <c r="A143" i="22"/>
  <c r="C142" i="22"/>
  <c r="B142" i="22"/>
  <c r="A142" i="22"/>
  <c r="C141" i="22"/>
  <c r="B141" i="22"/>
  <c r="A141" i="22"/>
  <c r="C140" i="22"/>
  <c r="B140" i="22"/>
  <c r="A140" i="22"/>
  <c r="C139" i="22"/>
  <c r="B139" i="22"/>
  <c r="A139" i="22"/>
  <c r="C138" i="22"/>
  <c r="B138" i="22"/>
  <c r="A138" i="22"/>
  <c r="C137" i="22"/>
  <c r="B137" i="22"/>
  <c r="A137" i="22"/>
  <c r="C136" i="22"/>
  <c r="B136" i="22"/>
  <c r="A136" i="22"/>
  <c r="C135" i="22"/>
  <c r="B135" i="22"/>
  <c r="A135" i="22"/>
  <c r="C134" i="22"/>
  <c r="B134" i="22"/>
  <c r="A134" i="22"/>
  <c r="C133" i="22"/>
  <c r="B133" i="22"/>
  <c r="A133" i="22"/>
  <c r="C132" i="22"/>
  <c r="B132" i="22"/>
  <c r="A132" i="22"/>
  <c r="C131" i="22"/>
  <c r="B131" i="22"/>
  <c r="A131" i="22"/>
  <c r="C130" i="22"/>
  <c r="B130" i="22"/>
  <c r="A130" i="22"/>
  <c r="C129" i="22"/>
  <c r="B129" i="22"/>
  <c r="A129" i="22"/>
  <c r="C128" i="22"/>
  <c r="B128" i="22"/>
  <c r="A128" i="22"/>
  <c r="C127" i="22"/>
  <c r="B127" i="22"/>
  <c r="A127" i="22"/>
  <c r="C126" i="22"/>
  <c r="B126" i="22"/>
  <c r="A126" i="22"/>
  <c r="C125" i="22"/>
  <c r="B125" i="22"/>
  <c r="A125" i="22"/>
  <c r="C124" i="22"/>
  <c r="B124" i="22"/>
  <c r="A124" i="22"/>
  <c r="C123" i="22"/>
  <c r="B123" i="22"/>
  <c r="A123" i="22"/>
  <c r="C122" i="22"/>
  <c r="B122" i="22"/>
  <c r="A122" i="22"/>
  <c r="C121" i="22"/>
  <c r="B121" i="22"/>
  <c r="A121" i="22"/>
  <c r="C120" i="22"/>
  <c r="B120" i="22"/>
  <c r="A120" i="22"/>
  <c r="C119" i="22"/>
  <c r="B119" i="22"/>
  <c r="A119" i="22"/>
  <c r="C118" i="22"/>
  <c r="B118" i="22"/>
  <c r="A118" i="22"/>
  <c r="C117" i="22"/>
  <c r="B117" i="22"/>
  <c r="A117" i="22"/>
  <c r="C116" i="22"/>
  <c r="B116" i="22"/>
  <c r="A116" i="22"/>
  <c r="C115" i="22"/>
  <c r="B115" i="22"/>
  <c r="A115" i="22"/>
  <c r="C114" i="22"/>
  <c r="B114" i="22"/>
  <c r="A114" i="22"/>
  <c r="C113" i="22"/>
  <c r="B113" i="22"/>
  <c r="A113" i="22"/>
  <c r="C112" i="22"/>
  <c r="B112" i="22"/>
  <c r="A112" i="22"/>
  <c r="C111" i="22"/>
  <c r="B111" i="22"/>
  <c r="A111" i="22"/>
  <c r="C110" i="22"/>
  <c r="B110" i="22"/>
  <c r="A110" i="22"/>
  <c r="C109" i="22"/>
  <c r="B109" i="22"/>
  <c r="A109" i="22"/>
  <c r="C108" i="22"/>
  <c r="B108" i="22"/>
  <c r="A108" i="22"/>
  <c r="C107" i="22"/>
  <c r="B107" i="22"/>
  <c r="A107" i="22"/>
  <c r="C106" i="22"/>
  <c r="B106" i="22"/>
  <c r="A106" i="22"/>
  <c r="C105" i="22"/>
  <c r="B105" i="22"/>
  <c r="A105" i="22"/>
  <c r="C104" i="22"/>
  <c r="B104" i="22"/>
  <c r="A104" i="22"/>
  <c r="C103" i="22"/>
  <c r="B103" i="22"/>
  <c r="A103" i="22"/>
  <c r="C102" i="22"/>
  <c r="B102" i="22"/>
  <c r="A102" i="22"/>
  <c r="C101" i="22"/>
  <c r="B101" i="22"/>
  <c r="A101" i="22"/>
  <c r="C100" i="22"/>
  <c r="B100" i="22"/>
  <c r="A100" i="22"/>
  <c r="C99" i="22"/>
  <c r="B99" i="22"/>
  <c r="A99" i="22"/>
  <c r="C98" i="22"/>
  <c r="B98" i="22"/>
  <c r="A98" i="22"/>
  <c r="C97" i="22"/>
  <c r="B97" i="22"/>
  <c r="A97" i="22"/>
  <c r="C96" i="22"/>
  <c r="B96" i="22"/>
  <c r="A96" i="22"/>
  <c r="C95" i="22"/>
  <c r="B95" i="22"/>
  <c r="A95" i="22"/>
  <c r="C94" i="22"/>
  <c r="B94" i="22"/>
  <c r="A94" i="22"/>
  <c r="C93" i="22"/>
  <c r="B93" i="22"/>
  <c r="A93" i="22"/>
  <c r="C92" i="22"/>
  <c r="B92" i="22"/>
  <c r="A92" i="22"/>
  <c r="C91" i="22"/>
  <c r="B91" i="22"/>
  <c r="A91" i="22"/>
  <c r="C90" i="22"/>
  <c r="B90" i="22"/>
  <c r="A90" i="22"/>
  <c r="C89" i="22"/>
  <c r="B89" i="22"/>
  <c r="A89" i="22"/>
  <c r="C88" i="22"/>
  <c r="B88" i="22"/>
  <c r="A88" i="22"/>
  <c r="C87" i="22"/>
  <c r="B87" i="22"/>
  <c r="A87" i="22"/>
  <c r="C86" i="22"/>
  <c r="B86" i="22"/>
  <c r="A86" i="22"/>
  <c r="C85" i="22"/>
  <c r="B85" i="22"/>
  <c r="A85" i="22"/>
  <c r="C84" i="22"/>
  <c r="B84" i="22"/>
  <c r="A84" i="22"/>
  <c r="C83" i="22"/>
  <c r="B83" i="22"/>
  <c r="A83" i="22"/>
  <c r="C82" i="22"/>
  <c r="B82" i="22"/>
  <c r="A82" i="22"/>
  <c r="C81" i="22"/>
  <c r="B81" i="22"/>
  <c r="A81" i="22"/>
  <c r="C80" i="22"/>
  <c r="B80" i="22"/>
  <c r="A80" i="22"/>
  <c r="C79" i="22"/>
  <c r="B79" i="22"/>
  <c r="A79" i="22"/>
  <c r="C78" i="22"/>
  <c r="B78" i="22"/>
  <c r="A78" i="22"/>
  <c r="C77" i="22"/>
  <c r="B77" i="22"/>
  <c r="A77" i="22"/>
  <c r="C76" i="22"/>
  <c r="B76" i="22"/>
  <c r="A76" i="22"/>
  <c r="C75" i="22"/>
  <c r="B75" i="22"/>
  <c r="A75" i="22"/>
  <c r="C74" i="22"/>
  <c r="B74" i="22"/>
  <c r="A74" i="22"/>
  <c r="C73" i="22"/>
  <c r="B73" i="22"/>
  <c r="A73" i="22"/>
  <c r="C72" i="22"/>
  <c r="B72" i="22"/>
  <c r="A72" i="22"/>
  <c r="C71" i="22"/>
  <c r="B71" i="22"/>
  <c r="A71" i="22"/>
  <c r="C70" i="22"/>
  <c r="B70" i="22"/>
  <c r="A70" i="22"/>
  <c r="C69" i="22"/>
  <c r="B69" i="22"/>
  <c r="A69" i="22"/>
  <c r="C68" i="22"/>
  <c r="B68" i="22"/>
  <c r="A68" i="22"/>
  <c r="C67" i="22"/>
  <c r="B67" i="22"/>
  <c r="A67" i="22"/>
  <c r="C66" i="22"/>
  <c r="B66" i="22"/>
  <c r="A66" i="22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C43" i="22"/>
  <c r="B43" i="22"/>
  <c r="A43" i="22"/>
  <c r="C41" i="22"/>
  <c r="B41" i="22"/>
  <c r="A41" i="22"/>
  <c r="C40" i="22"/>
  <c r="B40" i="22"/>
  <c r="A40" i="22"/>
  <c r="C38" i="22"/>
  <c r="B38" i="22"/>
  <c r="A38" i="22"/>
  <c r="C37" i="22"/>
  <c r="B37" i="22"/>
  <c r="A37" i="22"/>
  <c r="C36" i="22"/>
  <c r="B36" i="22"/>
  <c r="A36" i="22"/>
  <c r="C35" i="22"/>
  <c r="B35" i="22"/>
  <c r="A35" i="22"/>
  <c r="C34" i="22"/>
  <c r="B34" i="22"/>
  <c r="A34" i="22"/>
  <c r="C33" i="22"/>
  <c r="B33" i="22"/>
  <c r="A33" i="22"/>
  <c r="C32" i="22"/>
  <c r="B32" i="22"/>
  <c r="A32" i="22"/>
  <c r="C31" i="22"/>
  <c r="B31" i="22"/>
  <c r="A31" i="22"/>
  <c r="C30" i="22"/>
  <c r="B30" i="22"/>
  <c r="A30" i="22"/>
  <c r="C29" i="22"/>
  <c r="B29" i="22"/>
  <c r="A29" i="22"/>
  <c r="C28" i="22"/>
  <c r="B28" i="22"/>
  <c r="A28" i="22"/>
  <c r="C27" i="22"/>
  <c r="B27" i="22"/>
  <c r="A27" i="22"/>
  <c r="C26" i="22"/>
  <c r="B26" i="22"/>
  <c r="A26" i="22"/>
  <c r="C25" i="22"/>
  <c r="B25" i="22"/>
  <c r="A25" i="22"/>
  <c r="C24" i="22"/>
  <c r="B24" i="22"/>
  <c r="A24" i="22"/>
  <c r="C23" i="22"/>
  <c r="B23" i="22"/>
  <c r="A23" i="22"/>
  <c r="C22" i="22"/>
  <c r="B22" i="22"/>
  <c r="A22" i="22"/>
  <c r="C21" i="22"/>
  <c r="B21" i="22"/>
  <c r="A21" i="22"/>
  <c r="C20" i="22"/>
  <c r="B20" i="22"/>
  <c r="A20" i="22"/>
  <c r="C19" i="22"/>
  <c r="B19" i="22"/>
  <c r="A19" i="22"/>
  <c r="E15" i="22"/>
  <c r="E13" i="22"/>
  <c r="B15" i="22"/>
  <c r="B13" i="22"/>
  <c r="E7" i="22"/>
  <c r="B7" i="22"/>
  <c r="B13" i="18" l="1"/>
  <c r="B13" i="23" l="1"/>
  <c r="B13" i="33"/>
  <c r="B13" i="12"/>
  <c r="E13" i="12"/>
  <c r="E7" i="4"/>
  <c r="B7" i="3"/>
  <c r="B13" i="24" l="1"/>
  <c r="B13" i="29"/>
  <c r="E13" i="24"/>
  <c r="E13" i="29"/>
  <c r="B5" i="20"/>
  <c r="AD5" i="20"/>
  <c r="AD6" i="20"/>
  <c r="AD7" i="20"/>
  <c r="AD8" i="20"/>
  <c r="AD9" i="20"/>
  <c r="AD10" i="20"/>
  <c r="AD11" i="20"/>
  <c r="AD12" i="20"/>
  <c r="AD13" i="20"/>
  <c r="AD14" i="20"/>
  <c r="AD15" i="20"/>
  <c r="AD16" i="20"/>
  <c r="AD17" i="20"/>
  <c r="AD18" i="20"/>
  <c r="AD19" i="20"/>
  <c r="AD20" i="20"/>
  <c r="AD21" i="20"/>
  <c r="AD22" i="20"/>
  <c r="AD23" i="20"/>
  <c r="AD24" i="20"/>
  <c r="AD25" i="20"/>
  <c r="AD26" i="20"/>
  <c r="AD27" i="20"/>
  <c r="AD28" i="20"/>
  <c r="AD29" i="20"/>
  <c r="AD30" i="20"/>
  <c r="AD31" i="20"/>
  <c r="AD32" i="20"/>
  <c r="AD33" i="20"/>
  <c r="AD34" i="20"/>
  <c r="AD35" i="20"/>
  <c r="AD36" i="20"/>
  <c r="AD37" i="20"/>
  <c r="AD38" i="20"/>
  <c r="AD39" i="20"/>
  <c r="AD40" i="20"/>
  <c r="AD41" i="20"/>
  <c r="AD42" i="20"/>
  <c r="AD43" i="20"/>
  <c r="AD44" i="20"/>
  <c r="AD45" i="20"/>
  <c r="AD46" i="20"/>
  <c r="AD47" i="20"/>
  <c r="AD48" i="20"/>
  <c r="AD49" i="20"/>
  <c r="AD50" i="20"/>
  <c r="AD51" i="20"/>
  <c r="AD52" i="20"/>
  <c r="AD53" i="20"/>
  <c r="AD54" i="20"/>
  <c r="AD55" i="20"/>
  <c r="AD56" i="20"/>
  <c r="AD57" i="20"/>
  <c r="AD58" i="20"/>
  <c r="AD59" i="20"/>
  <c r="AD60" i="20"/>
  <c r="AD61" i="20"/>
  <c r="AD62" i="20"/>
  <c r="AD63" i="20"/>
  <c r="AD64" i="20"/>
  <c r="AD65" i="20"/>
  <c r="AD66" i="20"/>
  <c r="AD67" i="20"/>
  <c r="AD68" i="20"/>
  <c r="AD69" i="20"/>
  <c r="AD70" i="20"/>
  <c r="AD71" i="20"/>
  <c r="AD72" i="20"/>
  <c r="AD73" i="20"/>
  <c r="AD74" i="20"/>
  <c r="AD75" i="20"/>
  <c r="AD76" i="20"/>
  <c r="AD77" i="20"/>
  <c r="AD78" i="20"/>
  <c r="AD79" i="20"/>
  <c r="AD80" i="20"/>
  <c r="AD81" i="20"/>
  <c r="AD82" i="20"/>
  <c r="AD83" i="20"/>
  <c r="AD84" i="20"/>
  <c r="AD85" i="20"/>
  <c r="AD86" i="20"/>
  <c r="AD87" i="20"/>
  <c r="AD88" i="20"/>
  <c r="AD89" i="20"/>
  <c r="AD90" i="20"/>
  <c r="AD91" i="20"/>
  <c r="AD92" i="20"/>
  <c r="AD93" i="20"/>
  <c r="AD94" i="20"/>
  <c r="AD95" i="20"/>
  <c r="AD96" i="20"/>
  <c r="AD97" i="20"/>
  <c r="AD98" i="20"/>
  <c r="AD99" i="20"/>
  <c r="AD100" i="20"/>
  <c r="AD101" i="20"/>
  <c r="AD102" i="20"/>
  <c r="AD103" i="20"/>
  <c r="AD104" i="20"/>
  <c r="AD105" i="20"/>
  <c r="AD106" i="20"/>
  <c r="AD107" i="20"/>
  <c r="AD108" i="20"/>
  <c r="AD109" i="20"/>
  <c r="AD110" i="20"/>
  <c r="AD111" i="20"/>
  <c r="AD112" i="20"/>
  <c r="AD113" i="20"/>
  <c r="AD114" i="20"/>
  <c r="AD115" i="20"/>
  <c r="AD116" i="20"/>
  <c r="AD117" i="20"/>
  <c r="AD118" i="20"/>
  <c r="AD119" i="20"/>
  <c r="AD120" i="20"/>
  <c r="AD121" i="20"/>
  <c r="AD122" i="20"/>
  <c r="AD123" i="20"/>
  <c r="AD124" i="20"/>
  <c r="AD125" i="20"/>
  <c r="AD126" i="20"/>
  <c r="AD127" i="20"/>
  <c r="AD128" i="20"/>
  <c r="AD129" i="20"/>
  <c r="AD130" i="20"/>
  <c r="AD131" i="20"/>
  <c r="AD132" i="20"/>
  <c r="AD133" i="20"/>
  <c r="AD134" i="20"/>
  <c r="AD135" i="20"/>
  <c r="AD136" i="20"/>
  <c r="AD137" i="20"/>
  <c r="AD138" i="20"/>
  <c r="AD139" i="20"/>
  <c r="AD140" i="20"/>
  <c r="AD141" i="20"/>
  <c r="AD142" i="20"/>
  <c r="AD143" i="20"/>
  <c r="AD144" i="20"/>
  <c r="AD145" i="20"/>
  <c r="AD146" i="20"/>
  <c r="AD147" i="20"/>
  <c r="AD148" i="20"/>
  <c r="AD149" i="20"/>
  <c r="AD150" i="20"/>
  <c r="AD151" i="20"/>
  <c r="AD152" i="20"/>
  <c r="AD153" i="20"/>
  <c r="AD154" i="20"/>
  <c r="AD155" i="20"/>
  <c r="AD156" i="20"/>
  <c r="AD157" i="20"/>
  <c r="AD158" i="20"/>
  <c r="AD159" i="20"/>
  <c r="AD160" i="20"/>
  <c r="AD161" i="20"/>
  <c r="AD162" i="20"/>
  <c r="AD163" i="20"/>
  <c r="AD164" i="20"/>
  <c r="AD165" i="20"/>
  <c r="AD166" i="20"/>
  <c r="AD167" i="20"/>
  <c r="AD168" i="20"/>
  <c r="AD169" i="20"/>
  <c r="AD170" i="20"/>
  <c r="AD171" i="20"/>
  <c r="AD172" i="20"/>
  <c r="AD173" i="20"/>
  <c r="AD174" i="20"/>
  <c r="AD175" i="20"/>
  <c r="AD176" i="20"/>
  <c r="AD177" i="20"/>
  <c r="AD178" i="20"/>
  <c r="AD179" i="20"/>
  <c r="AD180" i="20"/>
  <c r="AD181" i="20"/>
  <c r="AD182" i="20"/>
  <c r="AD183" i="20"/>
  <c r="AD184" i="20"/>
  <c r="AD185" i="20"/>
  <c r="AD186" i="20"/>
  <c r="AD187" i="20"/>
  <c r="AD188" i="20"/>
  <c r="AD189" i="20"/>
  <c r="AD190" i="20"/>
  <c r="AD191" i="20"/>
  <c r="AD192" i="20"/>
  <c r="AD193" i="20"/>
  <c r="AD194" i="20"/>
  <c r="AD195" i="20"/>
  <c r="AD196" i="20"/>
  <c r="AD197" i="20"/>
  <c r="AD198" i="20"/>
  <c r="AD199" i="20"/>
  <c r="AD200" i="20"/>
  <c r="AD201" i="20"/>
  <c r="AD202" i="20"/>
  <c r="AD203" i="20"/>
  <c r="AD204" i="20"/>
  <c r="AD205" i="20"/>
  <c r="AD206" i="20"/>
  <c r="AD207" i="20"/>
  <c r="AD208" i="20"/>
  <c r="AD209" i="20"/>
  <c r="AD210" i="20"/>
  <c r="AD211" i="20"/>
  <c r="AD212" i="20"/>
  <c r="AD213" i="20"/>
  <c r="AD214" i="20"/>
  <c r="AD215" i="20"/>
  <c r="AD216" i="20"/>
  <c r="AD217" i="20"/>
  <c r="AD218" i="20"/>
  <c r="AD219" i="20"/>
  <c r="AD220" i="20"/>
  <c r="AD221" i="20"/>
  <c r="AD222" i="20"/>
  <c r="AD223" i="20"/>
  <c r="AD224" i="20"/>
  <c r="AD225" i="20"/>
  <c r="AD226" i="20"/>
  <c r="AD227" i="20"/>
  <c r="AD228" i="20"/>
  <c r="AD229" i="20"/>
  <c r="AD230" i="20"/>
  <c r="AD231" i="20"/>
  <c r="AD232" i="20"/>
  <c r="AD233" i="20"/>
  <c r="AD234" i="20"/>
  <c r="AD235" i="20"/>
  <c r="AD236" i="20"/>
  <c r="AD237" i="20"/>
  <c r="AD238" i="20"/>
  <c r="AD239" i="20"/>
  <c r="AD240" i="20"/>
  <c r="AD241" i="20"/>
  <c r="AD242" i="20"/>
  <c r="AD243" i="20"/>
  <c r="AD244" i="20"/>
  <c r="AD245" i="20"/>
  <c r="AD246" i="20"/>
  <c r="AD247" i="20"/>
  <c r="AD248" i="20"/>
  <c r="AD249" i="20"/>
  <c r="AD250" i="20"/>
  <c r="AD251" i="20"/>
  <c r="AD252" i="20"/>
  <c r="AD253" i="20"/>
  <c r="AD254" i="20"/>
  <c r="AD255" i="20"/>
  <c r="AD256" i="20"/>
  <c r="AD257" i="20"/>
  <c r="AD258" i="20"/>
  <c r="AD259" i="20"/>
  <c r="AD260" i="20"/>
  <c r="AD261" i="20"/>
  <c r="AD262" i="20"/>
  <c r="AD263" i="20"/>
  <c r="AD264" i="20"/>
  <c r="AD265" i="20"/>
  <c r="AD266" i="20"/>
  <c r="AD267" i="20"/>
  <c r="AD268" i="20"/>
  <c r="AD269" i="20"/>
  <c r="AD270" i="20"/>
  <c r="AD271" i="20"/>
  <c r="AD272" i="20"/>
  <c r="AD273" i="20"/>
  <c r="AD274" i="20"/>
  <c r="AD275" i="20"/>
  <c r="AD276" i="20"/>
  <c r="AD277" i="20"/>
  <c r="AD278" i="20"/>
  <c r="AD279" i="20"/>
  <c r="AD280" i="20"/>
  <c r="AD281" i="20"/>
  <c r="AD282" i="20"/>
  <c r="AD283" i="20"/>
  <c r="AD284" i="20"/>
  <c r="AD285" i="20"/>
  <c r="AD286" i="20"/>
  <c r="AD287" i="20"/>
  <c r="AD288" i="20"/>
  <c r="AD289" i="20"/>
  <c r="AD290" i="20"/>
  <c r="AD291" i="20"/>
  <c r="AD4" i="20"/>
  <c r="AC5" i="20"/>
  <c r="AC6" i="20"/>
  <c r="AC7" i="20"/>
  <c r="AC8" i="20"/>
  <c r="AC9" i="20"/>
  <c r="AC10" i="20"/>
  <c r="AC11" i="20"/>
  <c r="AC12" i="20"/>
  <c r="AC13" i="20"/>
  <c r="AC14" i="20"/>
  <c r="AC15" i="20"/>
  <c r="AC16" i="20"/>
  <c r="AC17" i="20"/>
  <c r="AC18" i="20"/>
  <c r="AC19" i="20"/>
  <c r="AC20" i="20"/>
  <c r="AC21" i="20"/>
  <c r="AC22" i="20"/>
  <c r="AC23" i="20"/>
  <c r="AC24" i="20"/>
  <c r="AC25" i="20"/>
  <c r="AC26" i="20"/>
  <c r="AC27" i="20"/>
  <c r="AC28" i="20"/>
  <c r="AC29" i="20"/>
  <c r="AC30" i="20"/>
  <c r="AC31" i="20"/>
  <c r="AC32" i="20"/>
  <c r="AC33" i="20"/>
  <c r="AC34" i="20"/>
  <c r="AC35" i="20"/>
  <c r="AC36" i="20"/>
  <c r="AC37" i="20"/>
  <c r="AC38" i="20"/>
  <c r="AC39" i="20"/>
  <c r="AC40" i="20"/>
  <c r="AC41" i="20"/>
  <c r="AC42" i="20"/>
  <c r="AC43" i="20"/>
  <c r="AC44" i="20"/>
  <c r="AC45" i="20"/>
  <c r="AC46" i="20"/>
  <c r="AC47" i="20"/>
  <c r="AC48" i="20"/>
  <c r="AC49" i="20"/>
  <c r="AC50" i="20"/>
  <c r="AC51" i="20"/>
  <c r="AC52" i="20"/>
  <c r="AC53" i="20"/>
  <c r="AC54" i="20"/>
  <c r="AC55" i="20"/>
  <c r="AC56" i="20"/>
  <c r="AC57" i="20"/>
  <c r="AC58" i="20"/>
  <c r="AC59" i="20"/>
  <c r="AC60" i="20"/>
  <c r="AC61" i="20"/>
  <c r="AC62" i="20"/>
  <c r="AC63" i="20"/>
  <c r="AC64" i="20"/>
  <c r="AC65" i="20"/>
  <c r="AC66" i="20"/>
  <c r="AC67" i="20"/>
  <c r="AC68" i="20"/>
  <c r="AC69" i="20"/>
  <c r="AC70" i="20"/>
  <c r="AC71" i="20"/>
  <c r="AC72" i="20"/>
  <c r="AC73" i="20"/>
  <c r="AC74" i="20"/>
  <c r="AC75" i="20"/>
  <c r="AC76" i="20"/>
  <c r="AC77" i="20"/>
  <c r="AC78" i="20"/>
  <c r="AC79" i="20"/>
  <c r="AC80" i="20"/>
  <c r="AC81" i="20"/>
  <c r="AC82" i="20"/>
  <c r="AC83" i="20"/>
  <c r="AC84" i="20"/>
  <c r="AC85" i="20"/>
  <c r="AC86" i="20"/>
  <c r="AC87" i="20"/>
  <c r="AC88" i="20"/>
  <c r="AC89" i="20"/>
  <c r="AC90" i="20"/>
  <c r="AC91" i="20"/>
  <c r="AC92" i="20"/>
  <c r="AC93" i="20"/>
  <c r="AC94" i="20"/>
  <c r="AC95" i="20"/>
  <c r="AC96" i="20"/>
  <c r="AC97" i="20"/>
  <c r="AC98" i="20"/>
  <c r="AC99" i="20"/>
  <c r="AC100" i="20"/>
  <c r="AC101" i="20"/>
  <c r="AC102" i="20"/>
  <c r="AC103" i="20"/>
  <c r="AC104" i="20"/>
  <c r="AC105" i="20"/>
  <c r="AC106" i="20"/>
  <c r="AC107" i="20"/>
  <c r="AC108" i="20"/>
  <c r="AC109" i="20"/>
  <c r="AC110" i="20"/>
  <c r="AC111" i="20"/>
  <c r="AC112" i="20"/>
  <c r="AC113" i="20"/>
  <c r="AC114" i="20"/>
  <c r="AC115" i="20"/>
  <c r="AC116" i="20"/>
  <c r="AC117" i="20"/>
  <c r="AC118" i="20"/>
  <c r="AC119" i="20"/>
  <c r="AC120" i="20"/>
  <c r="AC121" i="20"/>
  <c r="AC122" i="20"/>
  <c r="AC123" i="20"/>
  <c r="AC124" i="20"/>
  <c r="AC125" i="20"/>
  <c r="AC126" i="20"/>
  <c r="AC127" i="20"/>
  <c r="AC128" i="20"/>
  <c r="AC129" i="20"/>
  <c r="AC130" i="20"/>
  <c r="AC131" i="20"/>
  <c r="AC132" i="20"/>
  <c r="AC133" i="20"/>
  <c r="AC134" i="20"/>
  <c r="AC135" i="20"/>
  <c r="AC136" i="20"/>
  <c r="AC137" i="20"/>
  <c r="AC138" i="20"/>
  <c r="AC139" i="20"/>
  <c r="AC140" i="20"/>
  <c r="AC141" i="20"/>
  <c r="AC142" i="20"/>
  <c r="AC143" i="20"/>
  <c r="AC144" i="20"/>
  <c r="AC145" i="20"/>
  <c r="AC146" i="20"/>
  <c r="AC147" i="20"/>
  <c r="AC148" i="20"/>
  <c r="AC149" i="20"/>
  <c r="AC150" i="20"/>
  <c r="AC151" i="20"/>
  <c r="AC152" i="20"/>
  <c r="AC153" i="20"/>
  <c r="AC154" i="20"/>
  <c r="AC155" i="20"/>
  <c r="AC156" i="20"/>
  <c r="AC157" i="20"/>
  <c r="AC158" i="20"/>
  <c r="AC159" i="20"/>
  <c r="AC160" i="20"/>
  <c r="AC161" i="20"/>
  <c r="AC162" i="20"/>
  <c r="AC163" i="20"/>
  <c r="AC164" i="20"/>
  <c r="AC165" i="20"/>
  <c r="AC166" i="20"/>
  <c r="AC167" i="20"/>
  <c r="AC168" i="20"/>
  <c r="AC169" i="20"/>
  <c r="AC170" i="20"/>
  <c r="AC171" i="20"/>
  <c r="AC172" i="20"/>
  <c r="AC173" i="20"/>
  <c r="AC174" i="20"/>
  <c r="AC175" i="20"/>
  <c r="AC176" i="20"/>
  <c r="AC177" i="20"/>
  <c r="AC178" i="20"/>
  <c r="AC179" i="20"/>
  <c r="AC180" i="20"/>
  <c r="AC181" i="20"/>
  <c r="AC182" i="20"/>
  <c r="AC183" i="20"/>
  <c r="AC184" i="20"/>
  <c r="AC185" i="20"/>
  <c r="AC186" i="20"/>
  <c r="AC187" i="20"/>
  <c r="AC188" i="20"/>
  <c r="AC189" i="20"/>
  <c r="AC190" i="20"/>
  <c r="AC191" i="20"/>
  <c r="AC192" i="20"/>
  <c r="AC193" i="20"/>
  <c r="AC194" i="20"/>
  <c r="AC195" i="20"/>
  <c r="AC196" i="20"/>
  <c r="AC197" i="20"/>
  <c r="AC198" i="20"/>
  <c r="AC199" i="20"/>
  <c r="AC200" i="20"/>
  <c r="AC201" i="20"/>
  <c r="AC202" i="20"/>
  <c r="AC203" i="20"/>
  <c r="AC204" i="20"/>
  <c r="AC205" i="20"/>
  <c r="AC206" i="20"/>
  <c r="AC207" i="20"/>
  <c r="AC208" i="20"/>
  <c r="AC209" i="20"/>
  <c r="AC210" i="20"/>
  <c r="AC211" i="20"/>
  <c r="AC212" i="20"/>
  <c r="AC213" i="20"/>
  <c r="AC214" i="20"/>
  <c r="AC215" i="20"/>
  <c r="AC216" i="20"/>
  <c r="AC217" i="20"/>
  <c r="AC218" i="20"/>
  <c r="AC219" i="20"/>
  <c r="AC220" i="20"/>
  <c r="AC221" i="20"/>
  <c r="AC222" i="20"/>
  <c r="AC223" i="20"/>
  <c r="AC224" i="20"/>
  <c r="AC225" i="20"/>
  <c r="AC226" i="20"/>
  <c r="AC227" i="20"/>
  <c r="AC228" i="20"/>
  <c r="AC229" i="20"/>
  <c r="AC230" i="20"/>
  <c r="AC231" i="20"/>
  <c r="AC232" i="20"/>
  <c r="AC233" i="20"/>
  <c r="AC234" i="20"/>
  <c r="AC235" i="20"/>
  <c r="AC236" i="20"/>
  <c r="AC237" i="20"/>
  <c r="AC238" i="20"/>
  <c r="AC239" i="20"/>
  <c r="AC240" i="20"/>
  <c r="AC241" i="20"/>
  <c r="AC242" i="20"/>
  <c r="AC243" i="20"/>
  <c r="AC244" i="20"/>
  <c r="AC245" i="20"/>
  <c r="AC246" i="20"/>
  <c r="AC247" i="20"/>
  <c r="AC248" i="20"/>
  <c r="AC249" i="20"/>
  <c r="AC250" i="20"/>
  <c r="AC251" i="20"/>
  <c r="AC252" i="20"/>
  <c r="AC253" i="20"/>
  <c r="AC254" i="20"/>
  <c r="AC255" i="20"/>
  <c r="AC256" i="20"/>
  <c r="AC257" i="20"/>
  <c r="AC258" i="20"/>
  <c r="AC259" i="20"/>
  <c r="AC260" i="20"/>
  <c r="AC261" i="20"/>
  <c r="AC262" i="20"/>
  <c r="AC263" i="20"/>
  <c r="AC264" i="20"/>
  <c r="AC265" i="20"/>
  <c r="AC266" i="20"/>
  <c r="AC267" i="20"/>
  <c r="AC268" i="20"/>
  <c r="AC269" i="20"/>
  <c r="AC270" i="20"/>
  <c r="AC271" i="20"/>
  <c r="AC272" i="20"/>
  <c r="AC273" i="20"/>
  <c r="AC274" i="20"/>
  <c r="AC275" i="20"/>
  <c r="AC276" i="20"/>
  <c r="AC277" i="20"/>
  <c r="AC278" i="20"/>
  <c r="AC279" i="20"/>
  <c r="AC280" i="20"/>
  <c r="AC281" i="20"/>
  <c r="AC282" i="20"/>
  <c r="AC283" i="20"/>
  <c r="AC284" i="20"/>
  <c r="AC285" i="20"/>
  <c r="AC286" i="20"/>
  <c r="AC287" i="20"/>
  <c r="AC288" i="20"/>
  <c r="AC289" i="20"/>
  <c r="AC290" i="20"/>
  <c r="AC291" i="20"/>
  <c r="AC4" i="20"/>
  <c r="AB5" i="20"/>
  <c r="AB6" i="20"/>
  <c r="AB7" i="20"/>
  <c r="AB8" i="20"/>
  <c r="AB9" i="20"/>
  <c r="AB10" i="20"/>
  <c r="AB11" i="20"/>
  <c r="AB12" i="20"/>
  <c r="AB13" i="20"/>
  <c r="AB14" i="20"/>
  <c r="AB15" i="20"/>
  <c r="AB16" i="20"/>
  <c r="AB17" i="20"/>
  <c r="AB18" i="20"/>
  <c r="AB19" i="20"/>
  <c r="AB20" i="20"/>
  <c r="AB21" i="20"/>
  <c r="AB22" i="20"/>
  <c r="AB23" i="20"/>
  <c r="AB24" i="20"/>
  <c r="AB25" i="20"/>
  <c r="AB26" i="20"/>
  <c r="AB27" i="20"/>
  <c r="AB28" i="20"/>
  <c r="AB29" i="20"/>
  <c r="AB30" i="20"/>
  <c r="AB31" i="20"/>
  <c r="AB32" i="20"/>
  <c r="AB33" i="20"/>
  <c r="AB34" i="20"/>
  <c r="AB35" i="20"/>
  <c r="AB36" i="20"/>
  <c r="AB37" i="20"/>
  <c r="AB38" i="20"/>
  <c r="AB39" i="20"/>
  <c r="AB40" i="20"/>
  <c r="AB41" i="20"/>
  <c r="AB42" i="20"/>
  <c r="AB43" i="20"/>
  <c r="AB44" i="20"/>
  <c r="AB45" i="20"/>
  <c r="AB46" i="20"/>
  <c r="AB47" i="20"/>
  <c r="AB48" i="20"/>
  <c r="AB49" i="20"/>
  <c r="AB50" i="20"/>
  <c r="AB51" i="20"/>
  <c r="AB52" i="20"/>
  <c r="AB53" i="20"/>
  <c r="AB54" i="20"/>
  <c r="AB55" i="20"/>
  <c r="AB56" i="20"/>
  <c r="AB57" i="20"/>
  <c r="AB58" i="20"/>
  <c r="AB59" i="20"/>
  <c r="AB60" i="20"/>
  <c r="AB61" i="20"/>
  <c r="AB62" i="20"/>
  <c r="AB63" i="20"/>
  <c r="AB64" i="20"/>
  <c r="AB65" i="20"/>
  <c r="AB66" i="20"/>
  <c r="AB67" i="20"/>
  <c r="AB68" i="20"/>
  <c r="AB69" i="20"/>
  <c r="AB70" i="20"/>
  <c r="AB71" i="20"/>
  <c r="AB72" i="20"/>
  <c r="AB73" i="20"/>
  <c r="AB74" i="20"/>
  <c r="AB75" i="20"/>
  <c r="AB76" i="20"/>
  <c r="AB77" i="20"/>
  <c r="AB78" i="20"/>
  <c r="AB79" i="20"/>
  <c r="AB80" i="20"/>
  <c r="AB81" i="20"/>
  <c r="AB82" i="20"/>
  <c r="AB83" i="20"/>
  <c r="AB84" i="20"/>
  <c r="AB85" i="20"/>
  <c r="AB86" i="20"/>
  <c r="AB87" i="20"/>
  <c r="AB88" i="20"/>
  <c r="AB89" i="20"/>
  <c r="AB90" i="20"/>
  <c r="AB91" i="20"/>
  <c r="AB92" i="20"/>
  <c r="AB93" i="20"/>
  <c r="AB94" i="20"/>
  <c r="AB95" i="20"/>
  <c r="AB96" i="20"/>
  <c r="AB97" i="20"/>
  <c r="AB98" i="20"/>
  <c r="AB99" i="20"/>
  <c r="AB100" i="20"/>
  <c r="AB101" i="20"/>
  <c r="AB102" i="20"/>
  <c r="AB103" i="20"/>
  <c r="AB104" i="20"/>
  <c r="AB105" i="20"/>
  <c r="AB106" i="20"/>
  <c r="AB107" i="20"/>
  <c r="AB108" i="20"/>
  <c r="AB109" i="20"/>
  <c r="AB110" i="20"/>
  <c r="AB111" i="20"/>
  <c r="AB112" i="20"/>
  <c r="AB113" i="20"/>
  <c r="AB114" i="20"/>
  <c r="AB115" i="20"/>
  <c r="AB116" i="20"/>
  <c r="AB117" i="20"/>
  <c r="AB118" i="20"/>
  <c r="AB119" i="20"/>
  <c r="AB120" i="20"/>
  <c r="AB121" i="20"/>
  <c r="AB122" i="20"/>
  <c r="AB123" i="20"/>
  <c r="AB124" i="20"/>
  <c r="AB125" i="20"/>
  <c r="AB126" i="20"/>
  <c r="AB127" i="20"/>
  <c r="AB128" i="20"/>
  <c r="AB129" i="20"/>
  <c r="AB130" i="20"/>
  <c r="AB131" i="20"/>
  <c r="AB132" i="20"/>
  <c r="AB133" i="20"/>
  <c r="AB134" i="20"/>
  <c r="AB135" i="20"/>
  <c r="AB136" i="20"/>
  <c r="AB137" i="20"/>
  <c r="AB138" i="20"/>
  <c r="AB139" i="20"/>
  <c r="AB140" i="20"/>
  <c r="AB141" i="20"/>
  <c r="AB142" i="20"/>
  <c r="AB143" i="20"/>
  <c r="AB144" i="20"/>
  <c r="AB145" i="20"/>
  <c r="AB146" i="20"/>
  <c r="AB147" i="20"/>
  <c r="AB148" i="20"/>
  <c r="AB149" i="20"/>
  <c r="AB150" i="20"/>
  <c r="AB151" i="20"/>
  <c r="AB152" i="20"/>
  <c r="AB153" i="20"/>
  <c r="AB154" i="20"/>
  <c r="AB155" i="20"/>
  <c r="AB156" i="20"/>
  <c r="AB157" i="20"/>
  <c r="AB158" i="20"/>
  <c r="AB159" i="20"/>
  <c r="AB160" i="20"/>
  <c r="AB161" i="20"/>
  <c r="AB162" i="20"/>
  <c r="AB163" i="20"/>
  <c r="AB164" i="20"/>
  <c r="AB165" i="20"/>
  <c r="AB166" i="20"/>
  <c r="AB167" i="20"/>
  <c r="AB168" i="20"/>
  <c r="AB169" i="20"/>
  <c r="AB170" i="20"/>
  <c r="AB171" i="20"/>
  <c r="AB172" i="20"/>
  <c r="AB173" i="20"/>
  <c r="AB174" i="20"/>
  <c r="AB175" i="20"/>
  <c r="AB176" i="20"/>
  <c r="AB177" i="20"/>
  <c r="AB178" i="20"/>
  <c r="AB179" i="20"/>
  <c r="AB180" i="20"/>
  <c r="AB181" i="20"/>
  <c r="AB182" i="20"/>
  <c r="AB183" i="20"/>
  <c r="AB184" i="20"/>
  <c r="AB185" i="20"/>
  <c r="AB186" i="20"/>
  <c r="AB187" i="20"/>
  <c r="AB188" i="20"/>
  <c r="AB189" i="20"/>
  <c r="AB190" i="20"/>
  <c r="AB191" i="20"/>
  <c r="AB192" i="20"/>
  <c r="AB193" i="20"/>
  <c r="AB194" i="20"/>
  <c r="AB195" i="20"/>
  <c r="AB196" i="20"/>
  <c r="AB197" i="20"/>
  <c r="AB198" i="20"/>
  <c r="AB199" i="20"/>
  <c r="AB200" i="20"/>
  <c r="AB201" i="20"/>
  <c r="AB202" i="20"/>
  <c r="AB203" i="20"/>
  <c r="AB204" i="20"/>
  <c r="AB205" i="20"/>
  <c r="AB206" i="20"/>
  <c r="AB207" i="20"/>
  <c r="AB208" i="20"/>
  <c r="AB209" i="20"/>
  <c r="AB210" i="20"/>
  <c r="AB211" i="20"/>
  <c r="AB212" i="20"/>
  <c r="AB213" i="20"/>
  <c r="AB214" i="20"/>
  <c r="AB215" i="20"/>
  <c r="AB216" i="20"/>
  <c r="AB217" i="20"/>
  <c r="AB218" i="20"/>
  <c r="AB219" i="20"/>
  <c r="AB220" i="20"/>
  <c r="AB221" i="20"/>
  <c r="AB222" i="20"/>
  <c r="AB223" i="20"/>
  <c r="AB224" i="20"/>
  <c r="AB225" i="20"/>
  <c r="AB226" i="20"/>
  <c r="AB227" i="20"/>
  <c r="AB228" i="20"/>
  <c r="AB229" i="20"/>
  <c r="AB230" i="20"/>
  <c r="AB231" i="20"/>
  <c r="AB232" i="20"/>
  <c r="AB233" i="20"/>
  <c r="AB234" i="20"/>
  <c r="AB235" i="20"/>
  <c r="AB236" i="20"/>
  <c r="AB237" i="20"/>
  <c r="AB238" i="20"/>
  <c r="AB239" i="20"/>
  <c r="AB240" i="20"/>
  <c r="AB241" i="20"/>
  <c r="AB242" i="20"/>
  <c r="AB243" i="20"/>
  <c r="AB244" i="20"/>
  <c r="AB245" i="20"/>
  <c r="AB246" i="20"/>
  <c r="AB247" i="20"/>
  <c r="AB248" i="20"/>
  <c r="AB249" i="20"/>
  <c r="AB250" i="20"/>
  <c r="AB251" i="20"/>
  <c r="AB252" i="20"/>
  <c r="AB253" i="20"/>
  <c r="AB254" i="20"/>
  <c r="AB255" i="20"/>
  <c r="AB256" i="20"/>
  <c r="AB257" i="20"/>
  <c r="AB258" i="20"/>
  <c r="AB259" i="20"/>
  <c r="AB260" i="20"/>
  <c r="AB261" i="20"/>
  <c r="AB262" i="20"/>
  <c r="AB263" i="20"/>
  <c r="AB264" i="20"/>
  <c r="AB265" i="20"/>
  <c r="AB266" i="20"/>
  <c r="AB267" i="20"/>
  <c r="AB268" i="20"/>
  <c r="AB269" i="20"/>
  <c r="AB270" i="20"/>
  <c r="AB271" i="20"/>
  <c r="AB272" i="20"/>
  <c r="AB273" i="20"/>
  <c r="AB274" i="20"/>
  <c r="AB275" i="20"/>
  <c r="AB276" i="20"/>
  <c r="AB277" i="20"/>
  <c r="AB278" i="20"/>
  <c r="AB279" i="20"/>
  <c r="AB280" i="20"/>
  <c r="AB281" i="20"/>
  <c r="AB282" i="20"/>
  <c r="AB283" i="20"/>
  <c r="AB284" i="20"/>
  <c r="AB285" i="20"/>
  <c r="AB286" i="20"/>
  <c r="AB287" i="20"/>
  <c r="AB288" i="20"/>
  <c r="AB289" i="20"/>
  <c r="AB290" i="20"/>
  <c r="AB291" i="20"/>
  <c r="AB4" i="20"/>
  <c r="AA6" i="20"/>
  <c r="AA7" i="20"/>
  <c r="AA8" i="20"/>
  <c r="AA9" i="20"/>
  <c r="AA10" i="20"/>
  <c r="AA11" i="20"/>
  <c r="AA12" i="20"/>
  <c r="AA13" i="20"/>
  <c r="AA14" i="20"/>
  <c r="AA15" i="20"/>
  <c r="AA16" i="20"/>
  <c r="AA17" i="20"/>
  <c r="AA18" i="20"/>
  <c r="AA19" i="20"/>
  <c r="AA20" i="20"/>
  <c r="AA21" i="20"/>
  <c r="AA22" i="20"/>
  <c r="AA23" i="20"/>
  <c r="AA24" i="20"/>
  <c r="AA25" i="20"/>
  <c r="AA26" i="20"/>
  <c r="AA27" i="20"/>
  <c r="AA28" i="20"/>
  <c r="AA29" i="20"/>
  <c r="AA30" i="20"/>
  <c r="AA31" i="20"/>
  <c r="AA32" i="20"/>
  <c r="AA33" i="20"/>
  <c r="AA34" i="20"/>
  <c r="AA35" i="20"/>
  <c r="AA36" i="20"/>
  <c r="AA37" i="20"/>
  <c r="AA38" i="20"/>
  <c r="AA39" i="20"/>
  <c r="AA40" i="20"/>
  <c r="AA41" i="20"/>
  <c r="AA42" i="20"/>
  <c r="AA43" i="20"/>
  <c r="AA44" i="20"/>
  <c r="AA45" i="20"/>
  <c r="AA46" i="20"/>
  <c r="AA47" i="20"/>
  <c r="AA48" i="20"/>
  <c r="AA49" i="20"/>
  <c r="AA50" i="20"/>
  <c r="AA51" i="20"/>
  <c r="AA52" i="20"/>
  <c r="AA53" i="20"/>
  <c r="AA54" i="20"/>
  <c r="AA55" i="20"/>
  <c r="AA56" i="20"/>
  <c r="AA57" i="20"/>
  <c r="AA58" i="20"/>
  <c r="AA59" i="20"/>
  <c r="AA60" i="20"/>
  <c r="AA61" i="20"/>
  <c r="AA62" i="20"/>
  <c r="AA63" i="20"/>
  <c r="AA64" i="20"/>
  <c r="AA65" i="20"/>
  <c r="AA66" i="20"/>
  <c r="AA67" i="20"/>
  <c r="AA68" i="20"/>
  <c r="AA69" i="20"/>
  <c r="AA70" i="20"/>
  <c r="AA71" i="20"/>
  <c r="AA72" i="20"/>
  <c r="AA73" i="20"/>
  <c r="AA74" i="20"/>
  <c r="AA75" i="20"/>
  <c r="AA76" i="20"/>
  <c r="AA77" i="20"/>
  <c r="AA78" i="20"/>
  <c r="AA79" i="20"/>
  <c r="AA80" i="20"/>
  <c r="AA81" i="20"/>
  <c r="AA82" i="20"/>
  <c r="AA83" i="20"/>
  <c r="AA84" i="20"/>
  <c r="AA85" i="20"/>
  <c r="AA86" i="20"/>
  <c r="AA87" i="20"/>
  <c r="AA88" i="20"/>
  <c r="AA89" i="20"/>
  <c r="AA90" i="20"/>
  <c r="AA91" i="20"/>
  <c r="AA92" i="20"/>
  <c r="AA93" i="20"/>
  <c r="AA94" i="20"/>
  <c r="AA95" i="20"/>
  <c r="AA96" i="20"/>
  <c r="AA97" i="20"/>
  <c r="AA98" i="20"/>
  <c r="AA99" i="20"/>
  <c r="AA100" i="20"/>
  <c r="AA101" i="20"/>
  <c r="AA102" i="20"/>
  <c r="AA103" i="20"/>
  <c r="AA104" i="20"/>
  <c r="AA105" i="20"/>
  <c r="AA106" i="20"/>
  <c r="AA107" i="20"/>
  <c r="AA108" i="20"/>
  <c r="AA109" i="20"/>
  <c r="AA110" i="20"/>
  <c r="AA111" i="20"/>
  <c r="AA112" i="20"/>
  <c r="AA113" i="20"/>
  <c r="AA114" i="20"/>
  <c r="AA115" i="20"/>
  <c r="AA116" i="20"/>
  <c r="AA117" i="20"/>
  <c r="AA118" i="20"/>
  <c r="AA119" i="20"/>
  <c r="AA120" i="20"/>
  <c r="AA121" i="20"/>
  <c r="AA122" i="20"/>
  <c r="AA123" i="20"/>
  <c r="AA124" i="20"/>
  <c r="AA125" i="20"/>
  <c r="AA126" i="20"/>
  <c r="AA127" i="20"/>
  <c r="AA128" i="20"/>
  <c r="AA129" i="20"/>
  <c r="AA130" i="20"/>
  <c r="AA131" i="20"/>
  <c r="AA132" i="20"/>
  <c r="AA133" i="20"/>
  <c r="AA134" i="20"/>
  <c r="AA135" i="20"/>
  <c r="AA136" i="20"/>
  <c r="AA137" i="20"/>
  <c r="AA138" i="20"/>
  <c r="AA139" i="20"/>
  <c r="AA140" i="20"/>
  <c r="AA141" i="20"/>
  <c r="AA142" i="20"/>
  <c r="AA143" i="20"/>
  <c r="AA144" i="20"/>
  <c r="AA145" i="20"/>
  <c r="AA146" i="20"/>
  <c r="AA147" i="20"/>
  <c r="AA148" i="20"/>
  <c r="AA149" i="20"/>
  <c r="AA150" i="20"/>
  <c r="AA151" i="20"/>
  <c r="AA152" i="20"/>
  <c r="AA153" i="20"/>
  <c r="AA154" i="20"/>
  <c r="AA155" i="20"/>
  <c r="AA156" i="20"/>
  <c r="AA157" i="20"/>
  <c r="AA158" i="20"/>
  <c r="AA159" i="20"/>
  <c r="AA160" i="20"/>
  <c r="AA161" i="20"/>
  <c r="AA162" i="20"/>
  <c r="AA163" i="20"/>
  <c r="AA164" i="20"/>
  <c r="AA165" i="20"/>
  <c r="AA166" i="20"/>
  <c r="AA167" i="20"/>
  <c r="AA168" i="20"/>
  <c r="AA169" i="20"/>
  <c r="AA170" i="20"/>
  <c r="AA171" i="20"/>
  <c r="AA172" i="20"/>
  <c r="AA173" i="20"/>
  <c r="AA174" i="20"/>
  <c r="AA175" i="20"/>
  <c r="AA176" i="20"/>
  <c r="AA177" i="20"/>
  <c r="AA178" i="20"/>
  <c r="AA179" i="20"/>
  <c r="AA180" i="20"/>
  <c r="AA181" i="20"/>
  <c r="AA182" i="20"/>
  <c r="AA183" i="20"/>
  <c r="AA184" i="20"/>
  <c r="AA185" i="20"/>
  <c r="AA186" i="20"/>
  <c r="AA187" i="20"/>
  <c r="AA188" i="20"/>
  <c r="AA189" i="20"/>
  <c r="AA190" i="20"/>
  <c r="AA191" i="20"/>
  <c r="AA192" i="20"/>
  <c r="AA193" i="20"/>
  <c r="AA194" i="20"/>
  <c r="AA195" i="20"/>
  <c r="AA196" i="20"/>
  <c r="AA197" i="20"/>
  <c r="AA198" i="20"/>
  <c r="AA199" i="20"/>
  <c r="AA200" i="20"/>
  <c r="AA201" i="20"/>
  <c r="AA202" i="20"/>
  <c r="AA203" i="20"/>
  <c r="AA204" i="20"/>
  <c r="AA205" i="20"/>
  <c r="AA206" i="20"/>
  <c r="AA207" i="20"/>
  <c r="AA208" i="20"/>
  <c r="AA209" i="20"/>
  <c r="AA210" i="20"/>
  <c r="AA211" i="20"/>
  <c r="AA212" i="20"/>
  <c r="AA213" i="20"/>
  <c r="AA214" i="20"/>
  <c r="AA215" i="20"/>
  <c r="AA216" i="20"/>
  <c r="AA217" i="20"/>
  <c r="AA218" i="20"/>
  <c r="AA219" i="20"/>
  <c r="AA220" i="20"/>
  <c r="AA221" i="20"/>
  <c r="AA222" i="20"/>
  <c r="AA223" i="20"/>
  <c r="AA224" i="20"/>
  <c r="AA225" i="20"/>
  <c r="AA226" i="20"/>
  <c r="AA227" i="20"/>
  <c r="AA228" i="20"/>
  <c r="AA229" i="20"/>
  <c r="AA230" i="20"/>
  <c r="AA231" i="20"/>
  <c r="AA232" i="20"/>
  <c r="AA233" i="20"/>
  <c r="AA234" i="20"/>
  <c r="AA235" i="20"/>
  <c r="AA236" i="20"/>
  <c r="AA237" i="20"/>
  <c r="AA238" i="20"/>
  <c r="AA239" i="20"/>
  <c r="AA240" i="20"/>
  <c r="AA241" i="20"/>
  <c r="AA242" i="20"/>
  <c r="AA243" i="20"/>
  <c r="AA244" i="20"/>
  <c r="AA245" i="20"/>
  <c r="AA246" i="20"/>
  <c r="AA247" i="20"/>
  <c r="AA248" i="20"/>
  <c r="AA249" i="20"/>
  <c r="AA250" i="20"/>
  <c r="AA251" i="20"/>
  <c r="AA252" i="20"/>
  <c r="AA253" i="20"/>
  <c r="AA254" i="20"/>
  <c r="AA255" i="20"/>
  <c r="AA256" i="20"/>
  <c r="AA257" i="20"/>
  <c r="AA258" i="20"/>
  <c r="AA259" i="20"/>
  <c r="AA260" i="20"/>
  <c r="AA261" i="20"/>
  <c r="AA262" i="20"/>
  <c r="AA263" i="20"/>
  <c r="AA264" i="20"/>
  <c r="AA265" i="20"/>
  <c r="AA266" i="20"/>
  <c r="AA267" i="20"/>
  <c r="AA268" i="20"/>
  <c r="AA269" i="20"/>
  <c r="AA270" i="20"/>
  <c r="AA271" i="20"/>
  <c r="AA272" i="20"/>
  <c r="AA273" i="20"/>
  <c r="AA274" i="20"/>
  <c r="AA275" i="20"/>
  <c r="AA276" i="20"/>
  <c r="AA277" i="20"/>
  <c r="AA278" i="20"/>
  <c r="AA279" i="20"/>
  <c r="AA280" i="20"/>
  <c r="AA281" i="20"/>
  <c r="AA282" i="20"/>
  <c r="AA283" i="20"/>
  <c r="AA284" i="20"/>
  <c r="AA285" i="20"/>
  <c r="AA286" i="20"/>
  <c r="AA287" i="20"/>
  <c r="AA288" i="20"/>
  <c r="AA289" i="20"/>
  <c r="AA290" i="20"/>
  <c r="AA291" i="20"/>
  <c r="AA5" i="20"/>
  <c r="AA4" i="20"/>
  <c r="J5" i="20" l="1"/>
  <c r="D5" i="20"/>
  <c r="G5" i="20"/>
  <c r="A5" i="20"/>
  <c r="L5" i="20"/>
  <c r="K5" i="20"/>
  <c r="I5" i="20"/>
  <c r="F5" i="20"/>
  <c r="E5" i="20"/>
  <c r="Y18" i="20" l="1"/>
  <c r="L18" i="20" s="1"/>
  <c r="X18" i="20"/>
  <c r="K18" i="20" s="1"/>
  <c r="J18" i="20"/>
  <c r="V18" i="20"/>
  <c r="I18" i="20" s="1"/>
  <c r="U18" i="20"/>
  <c r="H18" i="20" s="1"/>
  <c r="G18" i="20"/>
  <c r="S18" i="20"/>
  <c r="F18" i="20" s="1"/>
  <c r="D18" i="20"/>
  <c r="R18" i="20"/>
  <c r="E18" i="20" s="1"/>
  <c r="P18" i="20"/>
  <c r="O18" i="20"/>
  <c r="B18" i="20" s="1"/>
  <c r="J7" i="20"/>
  <c r="G7" i="20"/>
  <c r="H13" i="30" s="1"/>
  <c r="D7" i="20"/>
  <c r="C5" i="20"/>
  <c r="H13" i="18" l="1"/>
  <c r="H13" i="32"/>
  <c r="H13" i="12"/>
  <c r="H13" i="28"/>
  <c r="H13" i="17"/>
  <c r="G10" i="20"/>
  <c r="C18" i="20"/>
  <c r="J20" i="20"/>
  <c r="G20" i="20"/>
  <c r="H15" i="30" s="1"/>
  <c r="D20" i="20"/>
  <c r="A7" i="20"/>
  <c r="H13" i="25" s="1"/>
  <c r="A18" i="20"/>
  <c r="E13" i="23"/>
  <c r="E7" i="18"/>
  <c r="B7" i="18"/>
  <c r="E7" i="17"/>
  <c r="B7" i="17"/>
  <c r="C20" i="4"/>
  <c r="H15" i="18" l="1"/>
  <c r="H15" i="32"/>
  <c r="H15" i="28"/>
  <c r="A20" i="20"/>
  <c r="H15" i="25" s="1"/>
  <c r="H15" i="17"/>
  <c r="G22" i="20"/>
  <c r="H13" i="3"/>
  <c r="A10" i="20"/>
  <c r="H15" i="12"/>
  <c r="A22" i="20"/>
  <c r="H15" i="3"/>
  <c r="H7" i="23"/>
  <c r="H7" i="22"/>
  <c r="H7" i="18"/>
  <c r="H7" i="17"/>
  <c r="C31" i="4"/>
  <c r="C19" i="4"/>
  <c r="E7" i="12"/>
  <c r="B7" i="12"/>
  <c r="A24" i="4"/>
  <c r="A25" i="4"/>
  <c r="A26" i="4"/>
  <c r="A27" i="4"/>
  <c r="A28" i="4"/>
  <c r="A29" i="4"/>
  <c r="A31" i="4"/>
  <c r="A32" i="4"/>
  <c r="A33" i="4"/>
  <c r="A34" i="4"/>
  <c r="A35" i="4"/>
  <c r="A36" i="4"/>
  <c r="A38" i="4"/>
  <c r="A39" i="4"/>
  <c r="A40" i="4"/>
  <c r="A42" i="4"/>
  <c r="A43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A276" i="4"/>
  <c r="A277" i="4"/>
  <c r="A278" i="4"/>
  <c r="A279" i="4"/>
  <c r="A280" i="4"/>
  <c r="A281" i="4"/>
  <c r="A282" i="4"/>
  <c r="A283" i="4"/>
  <c r="A284" i="4"/>
  <c r="A285" i="4"/>
  <c r="A286" i="4"/>
  <c r="A287" i="4"/>
  <c r="A288" i="4"/>
  <c r="A289" i="4"/>
  <c r="A290" i="4"/>
  <c r="A291" i="4"/>
  <c r="A292" i="4"/>
  <c r="A293" i="4"/>
  <c r="A294" i="4"/>
  <c r="A295" i="4"/>
  <c r="A296" i="4"/>
  <c r="A297" i="4"/>
  <c r="A298" i="4"/>
  <c r="A299" i="4"/>
  <c r="A300" i="4"/>
  <c r="A301" i="4"/>
  <c r="A302" i="4"/>
  <c r="A23" i="4"/>
  <c r="A20" i="4"/>
  <c r="A21" i="4"/>
  <c r="A22" i="4"/>
  <c r="A19" i="4"/>
  <c r="C24" i="4"/>
  <c r="C26" i="4"/>
  <c r="C27" i="4"/>
  <c r="C28" i="4"/>
  <c r="C29" i="4"/>
  <c r="C30" i="4"/>
  <c r="C32" i="4"/>
  <c r="C33" i="4"/>
  <c r="C34" i="4"/>
  <c r="C35" i="4"/>
  <c r="C36" i="4"/>
  <c r="C38" i="4"/>
  <c r="C39" i="4"/>
  <c r="C40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165" i="4"/>
  <c r="C166" i="4"/>
  <c r="C167" i="4"/>
  <c r="C168" i="4"/>
  <c r="C169" i="4"/>
  <c r="C170" i="4"/>
  <c r="C171" i="4"/>
  <c r="C172" i="4"/>
  <c r="C173" i="4"/>
  <c r="C174" i="4"/>
  <c r="C175" i="4"/>
  <c r="C176" i="4"/>
  <c r="C177" i="4"/>
  <c r="C178" i="4"/>
  <c r="C179" i="4"/>
  <c r="C180" i="4"/>
  <c r="C181" i="4"/>
  <c r="C182" i="4"/>
  <c r="C183" i="4"/>
  <c r="C184" i="4"/>
  <c r="C185" i="4"/>
  <c r="C186" i="4"/>
  <c r="C187" i="4"/>
  <c r="C188" i="4"/>
  <c r="C189" i="4"/>
  <c r="C190" i="4"/>
  <c r="C191" i="4"/>
  <c r="C192" i="4"/>
  <c r="C193" i="4"/>
  <c r="C194" i="4"/>
  <c r="C195" i="4"/>
  <c r="C196" i="4"/>
  <c r="C197" i="4"/>
  <c r="C198" i="4"/>
  <c r="C199" i="4"/>
  <c r="C200" i="4"/>
  <c r="C201" i="4"/>
  <c r="C202" i="4"/>
  <c r="C203" i="4"/>
  <c r="C204" i="4"/>
  <c r="C205" i="4"/>
  <c r="C206" i="4"/>
  <c r="C207" i="4"/>
  <c r="C208" i="4"/>
  <c r="C209" i="4"/>
  <c r="C210" i="4"/>
  <c r="C211" i="4"/>
  <c r="C212" i="4"/>
  <c r="C213" i="4"/>
  <c r="C214" i="4"/>
  <c r="C215" i="4"/>
  <c r="C216" i="4"/>
  <c r="C217" i="4"/>
  <c r="C218" i="4"/>
  <c r="C219" i="4"/>
  <c r="C220" i="4"/>
  <c r="C221" i="4"/>
  <c r="C222" i="4"/>
  <c r="C223" i="4"/>
  <c r="C224" i="4"/>
  <c r="C225" i="4"/>
  <c r="C226" i="4"/>
  <c r="C227" i="4"/>
  <c r="C228" i="4"/>
  <c r="C229" i="4"/>
  <c r="C230" i="4"/>
  <c r="C231" i="4"/>
  <c r="C232" i="4"/>
  <c r="C233" i="4"/>
  <c r="C234" i="4"/>
  <c r="C235" i="4"/>
  <c r="C236" i="4"/>
  <c r="C237" i="4"/>
  <c r="C238" i="4"/>
  <c r="C239" i="4"/>
  <c r="C240" i="4"/>
  <c r="C241" i="4"/>
  <c r="C242" i="4"/>
  <c r="C243" i="4"/>
  <c r="C244" i="4"/>
  <c r="C245" i="4"/>
  <c r="C246" i="4"/>
  <c r="C247" i="4"/>
  <c r="C248" i="4"/>
  <c r="C249" i="4"/>
  <c r="C250" i="4"/>
  <c r="C251" i="4"/>
  <c r="C252" i="4"/>
  <c r="C253" i="4"/>
  <c r="C254" i="4"/>
  <c r="C255" i="4"/>
  <c r="C256" i="4"/>
  <c r="C257" i="4"/>
  <c r="C258" i="4"/>
  <c r="C259" i="4"/>
  <c r="C260" i="4"/>
  <c r="C261" i="4"/>
  <c r="C262" i="4"/>
  <c r="C263" i="4"/>
  <c r="C264" i="4"/>
  <c r="C265" i="4"/>
  <c r="C266" i="4"/>
  <c r="C267" i="4"/>
  <c r="C268" i="4"/>
  <c r="C269" i="4"/>
  <c r="C270" i="4"/>
  <c r="C271" i="4"/>
  <c r="C272" i="4"/>
  <c r="C273" i="4"/>
  <c r="C274" i="4"/>
  <c r="C275" i="4"/>
  <c r="C276" i="4"/>
  <c r="C277" i="4"/>
  <c r="C278" i="4"/>
  <c r="C279" i="4"/>
  <c r="C280" i="4"/>
  <c r="C281" i="4"/>
  <c r="C282" i="4"/>
  <c r="C283" i="4"/>
  <c r="C284" i="4"/>
  <c r="C285" i="4"/>
  <c r="C286" i="4"/>
  <c r="C287" i="4"/>
  <c r="C288" i="4"/>
  <c r="C289" i="4"/>
  <c r="C290" i="4"/>
  <c r="C291" i="4"/>
  <c r="C292" i="4"/>
  <c r="C293" i="4"/>
  <c r="C294" i="4"/>
  <c r="C295" i="4"/>
  <c r="C296" i="4"/>
  <c r="C297" i="4"/>
  <c r="C298" i="4"/>
  <c r="C299" i="4"/>
  <c r="C300" i="4"/>
  <c r="C301" i="4"/>
  <c r="C302" i="4"/>
  <c r="C23" i="4"/>
  <c r="C21" i="4"/>
  <c r="C22" i="4"/>
  <c r="E7" i="3"/>
  <c r="B7" i="4"/>
  <c r="B20" i="4" l="1"/>
  <c r="B21" i="4"/>
  <c r="B22" i="4"/>
  <c r="B19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8" i="4"/>
  <c r="B39" i="4"/>
  <c r="B40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2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165" i="4"/>
  <c r="B166" i="4"/>
  <c r="B167" i="4"/>
  <c r="B168" i="4"/>
  <c r="B169" i="4"/>
  <c r="B170" i="4"/>
  <c r="B171" i="4"/>
  <c r="B172" i="4"/>
  <c r="B173" i="4"/>
  <c r="B174" i="4"/>
  <c r="B175" i="4"/>
  <c r="B176" i="4"/>
  <c r="B177" i="4"/>
  <c r="B178" i="4"/>
  <c r="B179" i="4"/>
  <c r="B180" i="4"/>
  <c r="B181" i="4"/>
  <c r="B182" i="4"/>
  <c r="B183" i="4"/>
  <c r="B184" i="4"/>
  <c r="B185" i="4"/>
  <c r="B186" i="4"/>
  <c r="B187" i="4"/>
  <c r="B188" i="4"/>
  <c r="B189" i="4"/>
  <c r="B190" i="4"/>
  <c r="B191" i="4"/>
  <c r="B192" i="4"/>
  <c r="B193" i="4"/>
  <c r="B194" i="4"/>
  <c r="B195" i="4"/>
  <c r="B196" i="4"/>
  <c r="B197" i="4"/>
  <c r="B198" i="4"/>
  <c r="B199" i="4"/>
  <c r="B200" i="4"/>
  <c r="B201" i="4"/>
  <c r="B202" i="4"/>
  <c r="B203" i="4"/>
  <c r="B204" i="4"/>
  <c r="B205" i="4"/>
  <c r="B206" i="4"/>
  <c r="B207" i="4"/>
  <c r="B208" i="4"/>
  <c r="B209" i="4"/>
  <c r="B210" i="4"/>
  <c r="B211" i="4"/>
  <c r="B212" i="4"/>
  <c r="B213" i="4"/>
  <c r="B214" i="4"/>
  <c r="B215" i="4"/>
  <c r="B216" i="4"/>
  <c r="B217" i="4"/>
  <c r="B218" i="4"/>
  <c r="B219" i="4"/>
  <c r="B220" i="4"/>
  <c r="B221" i="4"/>
  <c r="B222" i="4"/>
  <c r="B223" i="4"/>
  <c r="B224" i="4"/>
  <c r="B225" i="4"/>
  <c r="B226" i="4"/>
  <c r="B227" i="4"/>
  <c r="B228" i="4"/>
  <c r="B229" i="4"/>
  <c r="B230" i="4"/>
  <c r="B231" i="4"/>
  <c r="B232" i="4"/>
  <c r="B233" i="4"/>
  <c r="B234" i="4"/>
  <c r="B235" i="4"/>
  <c r="B236" i="4"/>
  <c r="B237" i="4"/>
  <c r="B238" i="4"/>
  <c r="B239" i="4"/>
  <c r="B240" i="4"/>
  <c r="B241" i="4"/>
  <c r="B242" i="4"/>
  <c r="B243" i="4"/>
  <c r="B244" i="4"/>
  <c r="B245" i="4"/>
  <c r="B246" i="4"/>
  <c r="B247" i="4"/>
  <c r="B248" i="4"/>
  <c r="B249" i="4"/>
  <c r="B250" i="4"/>
  <c r="B251" i="4"/>
  <c r="B252" i="4"/>
  <c r="B253" i="4"/>
  <c r="B254" i="4"/>
  <c r="B255" i="4"/>
  <c r="B256" i="4"/>
  <c r="B257" i="4"/>
  <c r="B258" i="4"/>
  <c r="B259" i="4"/>
  <c r="B260" i="4"/>
  <c r="B261" i="4"/>
  <c r="B262" i="4"/>
  <c r="B263" i="4"/>
  <c r="B264" i="4"/>
  <c r="B265" i="4"/>
  <c r="B266" i="4"/>
  <c r="B267" i="4"/>
  <c r="B268" i="4"/>
  <c r="B269" i="4"/>
  <c r="B270" i="4"/>
  <c r="B271" i="4"/>
  <c r="B272" i="4"/>
  <c r="B273" i="4"/>
  <c r="B274" i="4"/>
  <c r="B275" i="4"/>
  <c r="B276" i="4"/>
  <c r="B277" i="4"/>
  <c r="B278" i="4"/>
  <c r="B279" i="4"/>
  <c r="B280" i="4"/>
  <c r="B281" i="4"/>
  <c r="B282" i="4"/>
  <c r="B283" i="4"/>
  <c r="B284" i="4"/>
  <c r="B285" i="4"/>
  <c r="B286" i="4"/>
  <c r="B287" i="4"/>
  <c r="B288" i="4"/>
  <c r="B289" i="4"/>
  <c r="B290" i="4"/>
  <c r="B291" i="4"/>
  <c r="B292" i="4"/>
  <c r="B293" i="4"/>
  <c r="B294" i="4"/>
  <c r="B295" i="4"/>
  <c r="B296" i="4"/>
  <c r="B297" i="4"/>
  <c r="B298" i="4"/>
  <c r="B299" i="4"/>
  <c r="B300" i="4"/>
  <c r="B301" i="4"/>
  <c r="B302" i="4"/>
  <c r="B23" i="4"/>
  <c r="H7" i="12" l="1"/>
  <c r="H7" i="3"/>
  <c r="H7" i="4"/>
</calcChain>
</file>

<file path=xl/sharedStrings.xml><?xml version="1.0" encoding="utf-8"?>
<sst xmlns="http://schemas.openxmlformats.org/spreadsheetml/2006/main" count="3059" uniqueCount="368">
  <si>
    <t>Type contrôle</t>
  </si>
  <si>
    <t>Nature contrôle</t>
  </si>
  <si>
    <t>Régime d'inscription</t>
  </si>
  <si>
    <t>Nature ELP</t>
  </si>
  <si>
    <t>Mutualisation</t>
  </si>
  <si>
    <t>Statut</t>
  </si>
  <si>
    <t>Type</t>
  </si>
  <si>
    <t>Diplômes</t>
  </si>
  <si>
    <t>CCI (CC Intégral)</t>
  </si>
  <si>
    <t>Écrit</t>
  </si>
  <si>
    <t>Initiale Hors-Apprentissage / Formation Continue / Formation Permanente</t>
  </si>
  <si>
    <t>UE</t>
  </si>
  <si>
    <t>Porteuse</t>
  </si>
  <si>
    <t>Création</t>
  </si>
  <si>
    <t>Facultatif</t>
  </si>
  <si>
    <t>Portail</t>
  </si>
  <si>
    <t>CT (Contrôle terminal)</t>
  </si>
  <si>
    <t>Oral</t>
  </si>
  <si>
    <t>Contrat d'Apprentissage/ Contrat de Professionnalisation</t>
  </si>
  <si>
    <t>ECUE</t>
  </si>
  <si>
    <t>Portée</t>
  </si>
  <si>
    <t>Modification</t>
  </si>
  <si>
    <t>Complémentaire</t>
  </si>
  <si>
    <t>Double Portail</t>
  </si>
  <si>
    <t>CC&amp;CT</t>
  </si>
  <si>
    <t>Écrit/Pratique</t>
  </si>
  <si>
    <t>BLOC</t>
  </si>
  <si>
    <t>Fermeture</t>
  </si>
  <si>
    <t>Rapport/Mémoire</t>
  </si>
  <si>
    <t>OPTION</t>
  </si>
  <si>
    <t>Pratique sportive</t>
  </si>
  <si>
    <t>Parcours Pédagogique</t>
  </si>
  <si>
    <t xml:space="preserve">Mention </t>
  </si>
  <si>
    <t>Codage Diplôme</t>
  </si>
  <si>
    <t>Sciences et technologie</t>
  </si>
  <si>
    <t>SPSIT18</t>
  </si>
  <si>
    <t>Sciences de l'Homme et de la Société</t>
  </si>
  <si>
    <t>HPSHS18</t>
  </si>
  <si>
    <t>Lettres Langues Arts et Communication</t>
  </si>
  <si>
    <t>HPLAC18</t>
  </si>
  <si>
    <t>Droit</t>
  </si>
  <si>
    <t>DPDRT18</t>
  </si>
  <si>
    <t>Économie et gestion</t>
  </si>
  <si>
    <t>IPECG18</t>
  </si>
  <si>
    <t>Sciences de la Vie</t>
  </si>
  <si>
    <t>SPVIE18</t>
  </si>
  <si>
    <t>STAPS</t>
  </si>
  <si>
    <t>PPSTA18</t>
  </si>
  <si>
    <t>Psychologie</t>
  </si>
  <si>
    <t>HPPSY18</t>
  </si>
  <si>
    <t>Humanités</t>
  </si>
  <si>
    <t>HPUMA18</t>
  </si>
  <si>
    <t>Économie-Sociologie</t>
  </si>
  <si>
    <t>IPSOE18</t>
  </si>
  <si>
    <t>Philosophie-Droit</t>
  </si>
  <si>
    <t>HPPHD18</t>
  </si>
  <si>
    <t>Philosophie-Psychologie</t>
  </si>
  <si>
    <t>HPPHP18</t>
  </si>
  <si>
    <t>Histoire-Lettres</t>
  </si>
  <si>
    <t>HPHIL18</t>
  </si>
  <si>
    <t>Musicologie - Science de l'homme, anthropologie, ethnologie</t>
  </si>
  <si>
    <t>HPMUE18</t>
  </si>
  <si>
    <t>Mathématiques-Sciences de la vie</t>
  </si>
  <si>
    <t>SPMAV18</t>
  </si>
  <si>
    <t>Mathématiques-Physique</t>
  </si>
  <si>
    <t>SPMAP18</t>
  </si>
  <si>
    <t>Mathématiques-Informatique</t>
  </si>
  <si>
    <t>SPMAI18</t>
  </si>
  <si>
    <t>Sciences de la terre-Physique</t>
  </si>
  <si>
    <t>SPSTP18</t>
  </si>
  <si>
    <t xml:space="preserve">Chimie-Sciences de la vie </t>
  </si>
  <si>
    <t>SPCHV18</t>
  </si>
  <si>
    <t>Bio-Geo-Sciences</t>
  </si>
  <si>
    <t>SPBGS18</t>
  </si>
  <si>
    <t>Portail_EG</t>
  </si>
  <si>
    <t>Portail_Droit</t>
  </si>
  <si>
    <t>Portail_SHS</t>
  </si>
  <si>
    <t>Portail_LLAC</t>
  </si>
  <si>
    <t>Portail_ST</t>
  </si>
  <si>
    <t>Portail_SV</t>
  </si>
  <si>
    <t>Portail_STAPS</t>
  </si>
  <si>
    <t>Sciences de la vie</t>
  </si>
  <si>
    <t>Capacaité en Droit</t>
  </si>
  <si>
    <t>CNU</t>
  </si>
  <si>
    <t>01-Droit privé et sciences criminelles</t>
  </si>
  <si>
    <t>02-Droit public</t>
  </si>
  <si>
    <t>03-Histoire du droit et des institutions</t>
  </si>
  <si>
    <t>04-Science politique</t>
  </si>
  <si>
    <t>05-Sciences économiques</t>
  </si>
  <si>
    <t>06-Sciences de gestion</t>
  </si>
  <si>
    <t>07-Sciences du langage : linguistique et phonétique générales</t>
  </si>
  <si>
    <t>08-Langues et littératures anciennes</t>
  </si>
  <si>
    <t>09-Langue et littérature françaises</t>
  </si>
  <si>
    <t>10-Littératures comparées</t>
  </si>
  <si>
    <t>11-Langues et littératures anglaises et anglo-saxonnes</t>
  </si>
  <si>
    <t>12-Langues et littératures germaniques et scandinaves</t>
  </si>
  <si>
    <t>13-Langues et littératures slaves</t>
  </si>
  <si>
    <t>14-Langues et littératures romanes : espagnol, italien, portugais, autres langues romanes</t>
  </si>
  <si>
    <t>15-Langues et littératures arabes, chinoises, japonaises, hébraïques, d'autres domaines linguistiques</t>
  </si>
  <si>
    <t>16-Psychologie, psychologie clinique, psychologie sociale</t>
  </si>
  <si>
    <t>17-Philosophie</t>
  </si>
  <si>
    <t>18-Architecture (ses théories et ses pratiques), arts appliqués, arts plastiques, arts du spectacle, épistémologie des enseignements artistiques, esthétique, musicologie, musique, sciences de l'art</t>
  </si>
  <si>
    <t>19-Sociologie, démographie</t>
  </si>
  <si>
    <t>20-Anthropologie biologique, ethnologie, préhistoire</t>
  </si>
  <si>
    <t>21-Histoire, civilisation, archéologie et art des mondes anciens et médiévaux</t>
  </si>
  <si>
    <t>22-Histoire et civilisations : histoire des mondes modernes, histoire du monde contemporain, de l'art, de la musique</t>
  </si>
  <si>
    <t>23-Géographie physique, humaine, économique et régionale</t>
  </si>
  <si>
    <t>24-Aménagement de l'espace, urbanisme</t>
  </si>
  <si>
    <t>25-Mathématiques</t>
  </si>
  <si>
    <t>26-Mathématiques appliquées et applications des mathématiques</t>
  </si>
  <si>
    <t>27-Informatique</t>
  </si>
  <si>
    <t>28-Milieux denses et matériaux</t>
  </si>
  <si>
    <t>29-Constituants élémentaires</t>
  </si>
  <si>
    <t>30-Milieux dilués et optique</t>
  </si>
  <si>
    <t>31-Chimie théorique, physique, analytique</t>
  </si>
  <si>
    <t>32-Chimie organique, minérale, industrielle</t>
  </si>
  <si>
    <t>33-Chimie des matériaux</t>
  </si>
  <si>
    <t>34-Astronomie, astrophysique</t>
  </si>
  <si>
    <t>35-Structure et évolution de la Terre et des autres planètes</t>
  </si>
  <si>
    <t>36-Terre solide : géodynamique des enveloppes supérieures, paléo-biosphère</t>
  </si>
  <si>
    <t>37-Météorologie, océanographie physique et physique de l'environnement</t>
  </si>
  <si>
    <t>60-Mécanique, génie mécanique, génie civil</t>
  </si>
  <si>
    <t>61-Génie informatique, automatique et traitement du signal</t>
  </si>
  <si>
    <t>62-Energétique, génie des procédés</t>
  </si>
  <si>
    <t>63-Génie électrique, électronique, photonique et systèmes</t>
  </si>
  <si>
    <t>64-Biochimie et biologie moléculaire</t>
  </si>
  <si>
    <t>65-Biologie cellulaire</t>
  </si>
  <si>
    <t>66-Physiologie</t>
  </si>
  <si>
    <t>67-Biologie des populations et écologie</t>
  </si>
  <si>
    <t>68-Biologie des organismes</t>
  </si>
  <si>
    <t>69-Neurosciences</t>
  </si>
  <si>
    <t>70-Sciences de l'éducation</t>
  </si>
  <si>
    <t>71-Sciences de l'information et de la communication</t>
  </si>
  <si>
    <t>72-Epistémologie, histoire des sciences et des techniques</t>
  </si>
  <si>
    <t>73-Cultures et langues régionales</t>
  </si>
  <si>
    <t>74-Sciences et techniques des activités physiques et sportives</t>
  </si>
  <si>
    <t>76-Théologie catholique</t>
  </si>
  <si>
    <t>77-Théologie protestante</t>
  </si>
  <si>
    <t>85-Sciences physico-chimiques et technologies pharmaceutiques</t>
  </si>
  <si>
    <t>86-Sciences du médicament</t>
  </si>
  <si>
    <t>87-Sciences biologiques pharmaceutiques</t>
  </si>
  <si>
    <t xml:space="preserve">Heure Pédagogique </t>
  </si>
  <si>
    <t>Heure CM</t>
  </si>
  <si>
    <t>Semestre 1</t>
  </si>
  <si>
    <t>Semestre 2</t>
  </si>
  <si>
    <t>Semestre 3</t>
  </si>
  <si>
    <t>Semestre 4</t>
  </si>
  <si>
    <t>Heure TD</t>
  </si>
  <si>
    <t>Heure TP</t>
  </si>
  <si>
    <t>Total</t>
  </si>
  <si>
    <t>Heure Porté par la maquette</t>
  </si>
  <si>
    <t>Mutualisation Porteuse</t>
  </si>
  <si>
    <t>Type Diplôme : Portail  &amp; Double Portail</t>
  </si>
  <si>
    <t>Types Diplômes</t>
  </si>
  <si>
    <t>COMPOSANTE</t>
  </si>
  <si>
    <t>MENTION</t>
  </si>
  <si>
    <t>CODE DIPLÔME</t>
  </si>
  <si>
    <t>Parcours Type Portail</t>
  </si>
  <si>
    <t>Parcours Type</t>
  </si>
  <si>
    <t>LLCER Anglais</t>
  </si>
  <si>
    <t xml:space="preserve">Heures Maquette Année 1 </t>
  </si>
  <si>
    <t>Heures Valorisées Année 1</t>
  </si>
  <si>
    <t>Heures Maquette Année 2</t>
  </si>
  <si>
    <t>Heures Valorisées Année 2</t>
  </si>
  <si>
    <t>COMPENSATION</t>
  </si>
  <si>
    <t>Les MCC déterminent le mode de compensation entre UE, semestre et année ainsi que la possibilité d’une note éliminatoire.</t>
  </si>
  <si>
    <t xml:space="preserve"> </t>
  </si>
  <si>
    <t>Obtention des UE</t>
  </si>
  <si>
    <r>
      <t xml:space="preserve">Compensation entre ECUE - </t>
    </r>
    <r>
      <rPr>
        <b/>
        <strike/>
        <sz val="11"/>
        <color rgb="FFFF0000"/>
        <rFont val="Calibri"/>
        <family val="2"/>
      </rPr>
      <t>Une note inférieure à 7 aux ECUE  invalide seulement l'UE supérieure.</t>
    </r>
  </si>
  <si>
    <t>Obtention du Semestre</t>
  </si>
  <si>
    <r>
      <t xml:space="preserve">Compensation entre les UE, mais pas de compensation pour l'UE compétences transversales.  </t>
    </r>
    <r>
      <rPr>
        <b/>
        <sz val="11"/>
        <rFont val="Calibri"/>
        <family val="2"/>
      </rPr>
      <t>Une note inférieure à 7 aux UE (UE Ouverture et CT non incluses) invalide semestre et année.</t>
    </r>
  </si>
  <si>
    <t>Obtention de l'Année</t>
  </si>
  <si>
    <r>
      <t xml:space="preserve">Moyenne générale à 10/20 - compensation entre les semestres. </t>
    </r>
    <r>
      <rPr>
        <b/>
        <sz val="11"/>
        <rFont val="Calibri"/>
        <family val="2"/>
      </rPr>
      <t>Une note inférieure à 7 aux UE (UE Ouverture et CT non incluses) invalide année.</t>
    </r>
  </si>
  <si>
    <t>Note éliminatoire/ Note seuil</t>
  </si>
  <si>
    <t xml:space="preserve">pas de seuil de compensation en L1. Seuil de compensation à 07/20 en L2 </t>
  </si>
  <si>
    <t>REDOUBLEMENT</t>
  </si>
  <si>
    <t>Textes réglementaires</t>
  </si>
  <si>
    <t>Arrêté du 30 juillet 2018 relatif au diplôme national de licence</t>
  </si>
  <si>
    <t>Arrêté du 22 janvier 2014 fixant le cadre national des formations conduisant à la délivrance des diplômes nationaux de licence, de licence professionnelle et de master</t>
  </si>
  <si>
    <t xml:space="preserve">Composante </t>
  </si>
  <si>
    <t>Diplôme</t>
  </si>
  <si>
    <t xml:space="preserve">Code diplôme </t>
  </si>
  <si>
    <t>Parcours type</t>
  </si>
  <si>
    <t xml:space="preserve">Année </t>
  </si>
  <si>
    <t>1ère année de Portail</t>
  </si>
  <si>
    <t xml:space="preserve">Code année </t>
  </si>
  <si>
    <t>Heure Maquette</t>
  </si>
  <si>
    <t xml:space="preserve">Semestre </t>
  </si>
  <si>
    <t>Code semestre</t>
  </si>
  <si>
    <t>Heure Valorisées</t>
  </si>
  <si>
    <t>Niveau</t>
  </si>
  <si>
    <t>Libellé ELP</t>
  </si>
  <si>
    <t>ECTS</t>
  </si>
  <si>
    <t>Code Apogée</t>
  </si>
  <si>
    <t>Langues</t>
  </si>
  <si>
    <t>Formation Porteuse</t>
  </si>
  <si>
    <t>Observations / Remarques
ex: Intervention à titre gracieux / Capacité d'accueil max</t>
  </si>
  <si>
    <t xml:space="preserve">Compétences transversales S1 </t>
  </si>
  <si>
    <t>0.1</t>
  </si>
  <si>
    <t>Compétences écrites 1</t>
  </si>
  <si>
    <t>0.2</t>
  </si>
  <si>
    <t>Compétences informationnelles</t>
  </si>
  <si>
    <t>0.3</t>
  </si>
  <si>
    <t>Langue Vivante-1</t>
  </si>
  <si>
    <t>Min 1 Max 1</t>
  </si>
  <si>
    <t>0.3.1</t>
  </si>
  <si>
    <t>Anglais 1</t>
  </si>
  <si>
    <t>0.3.2</t>
  </si>
  <si>
    <t>Espagnol</t>
  </si>
  <si>
    <t>0.3.3</t>
  </si>
  <si>
    <t>Italien</t>
  </si>
  <si>
    <t>UE1 Langue - Anglais</t>
  </si>
  <si>
    <t>Grammaire et thème grammatical - Anglais</t>
  </si>
  <si>
    <t>Traduction - Anglais</t>
  </si>
  <si>
    <t>Expression orale</t>
  </si>
  <si>
    <t>UE2 Littératures - Anglais</t>
  </si>
  <si>
    <t>Littérature - Anglais</t>
  </si>
  <si>
    <t>Textes et atelier d'écriture - Anglais</t>
  </si>
  <si>
    <t>UE3 Civilisation- Anglais</t>
  </si>
  <si>
    <t>Civilisation - Anglais</t>
  </si>
  <si>
    <t>Études de documents civilisation - Anglais</t>
  </si>
  <si>
    <t>UE 4 : 1 UE Au choix</t>
  </si>
  <si>
    <t>UE4 Pratiques culturelles- Anglais</t>
  </si>
  <si>
    <t>Cultures - Anglais</t>
  </si>
  <si>
    <t>Pratiques et documents culturels - Anglais</t>
  </si>
  <si>
    <t>UE4 Ouverture (au choix parmi portail LLAC)</t>
  </si>
  <si>
    <t>UE5 Mineure</t>
  </si>
  <si>
    <t>Composante</t>
  </si>
  <si>
    <t xml:space="preserve">Diplôme </t>
  </si>
  <si>
    <t>Code diplôme</t>
  </si>
  <si>
    <t>1ère session</t>
  </si>
  <si>
    <t xml:space="preserve">Seconde Chance </t>
  </si>
  <si>
    <t xml:space="preserve">Code Année </t>
  </si>
  <si>
    <t xml:space="preserve">Contrôle continu </t>
  </si>
  <si>
    <t xml:space="preserve">Contrôle Terminal </t>
  </si>
  <si>
    <t>Semestre</t>
  </si>
  <si>
    <t>Code Semestre</t>
  </si>
  <si>
    <t xml:space="preserve">Libellé </t>
  </si>
  <si>
    <t xml:space="preserve">Nature </t>
  </si>
  <si>
    <t xml:space="preserve">Coefficient </t>
  </si>
  <si>
    <t>Notes attendues</t>
  </si>
  <si>
    <t>Résultat attendu: (ACQ/AJ)</t>
  </si>
  <si>
    <t xml:space="preserve">Conservation note </t>
  </si>
  <si>
    <t xml:space="preserve">Capitalisable </t>
  </si>
  <si>
    <t>Compensable</t>
  </si>
  <si>
    <t>Seuil de compensation /20</t>
  </si>
  <si>
    <t xml:space="preserve">Type de contrôle </t>
  </si>
  <si>
    <t xml:space="preserve">Si CC&amp;CT coef du CT </t>
  </si>
  <si>
    <t>Nbre d'évalution minimum</t>
  </si>
  <si>
    <t xml:space="preserve">Durée </t>
  </si>
  <si>
    <t>Format d'évaluation</t>
  </si>
  <si>
    <t xml:space="preserve">Modalités de mise en œuvre </t>
  </si>
  <si>
    <t>Commentaires</t>
  </si>
  <si>
    <t>OUI</t>
  </si>
  <si>
    <t>Autres</t>
  </si>
  <si>
    <t>recalcul à l'UE : Multiplier par 2 la meilleure ECUE</t>
  </si>
  <si>
    <t>NON</t>
  </si>
  <si>
    <t>1 écrit ( grammaire)</t>
  </si>
  <si>
    <t>2 écrits (Theme et version)</t>
  </si>
  <si>
    <t>1 oral</t>
  </si>
  <si>
    <t xml:space="preserve">1 écrit </t>
  </si>
  <si>
    <t>1 écrit (TD textes)</t>
  </si>
  <si>
    <t>1 écrit  ( TD analyse de documents)</t>
  </si>
  <si>
    <t>1 écrit (TD  pratique de document)</t>
  </si>
  <si>
    <t>Heures Maquettes</t>
  </si>
  <si>
    <t>Heures Valorisées</t>
  </si>
  <si>
    <t>Compétences transversales S2</t>
  </si>
  <si>
    <t>Compétences numériques 1</t>
  </si>
  <si>
    <t>Compétences pré-professionnalisation 1</t>
  </si>
  <si>
    <t>Langue Vivante-2</t>
  </si>
  <si>
    <t>Anglais 2</t>
  </si>
  <si>
    <t>Grammaire - Anglais</t>
  </si>
  <si>
    <t>UE3 Civilisation - Anglais</t>
  </si>
  <si>
    <t>2ème année de Portail</t>
  </si>
  <si>
    <t>Heures Maquette</t>
  </si>
  <si>
    <t xml:space="preserve">Heures Valorisées </t>
  </si>
  <si>
    <t>Compétences transversales S3</t>
  </si>
  <si>
    <t>Compétences informationnelles 2</t>
  </si>
  <si>
    <t>Compétences pré-professionnalisation 2</t>
  </si>
  <si>
    <t>Langue Vivante-3</t>
  </si>
  <si>
    <t>Anglais 3</t>
  </si>
  <si>
    <t>Thème - Anglais</t>
  </si>
  <si>
    <t>Version - Anglais</t>
  </si>
  <si>
    <t>Grammaire et linguistique - Anglais</t>
  </si>
  <si>
    <t>Atelier d'écriture et expression orale - Anglais</t>
  </si>
  <si>
    <t>UE2 Littératures, cultures et sociétés - Anglais</t>
  </si>
  <si>
    <t>Littératures, cultures et sociétés A - Anglais</t>
  </si>
  <si>
    <t>Littératures, cultures et sociétés B - Anglais</t>
  </si>
  <si>
    <t>UE3 Civilisation et arts - Anglais</t>
  </si>
  <si>
    <t>Civilisations et arts A - Anglais</t>
  </si>
  <si>
    <t>Civilisations et arts B - Anglais</t>
  </si>
  <si>
    <t>UE 4 : 1 UE au choix</t>
  </si>
  <si>
    <t>UE 4 approfondissement - Anglais</t>
  </si>
  <si>
    <t>Cultures- Anglais</t>
  </si>
  <si>
    <t>Pratiques et documents- Anglais</t>
  </si>
  <si>
    <t>UE 4 Ouverture (au choix parmi portail LLAC)</t>
  </si>
  <si>
    <t>aucun</t>
  </si>
  <si>
    <r>
      <t xml:space="preserve">recalcul à l'UE :  </t>
    </r>
    <r>
      <rPr>
        <strike/>
        <sz val="11"/>
        <rFont val="Calibri"/>
        <family val="2"/>
        <scheme val="minor"/>
      </rPr>
      <t>éliminer la pire des notes</t>
    </r>
    <r>
      <rPr>
        <sz val="11"/>
        <rFont val="Calibri"/>
        <family val="2"/>
        <scheme val="minor"/>
      </rPr>
      <t>. Multiplier par 2 la meilleure ECUE</t>
    </r>
  </si>
  <si>
    <t>1 écrit</t>
  </si>
  <si>
    <t>1 écrit (grammaire)</t>
  </si>
  <si>
    <t>1 écrit (partie TD)</t>
  </si>
  <si>
    <t>Compétences transversales S4</t>
  </si>
  <si>
    <t>Compétences écrites 2</t>
  </si>
  <si>
    <t>Compétences numériques 2</t>
  </si>
  <si>
    <t>Langue Vivante-4</t>
  </si>
  <si>
    <t>Anglais 4</t>
  </si>
  <si>
    <t>Linguistique et grammaire - Anglais</t>
  </si>
  <si>
    <t>Atelier écriture et expression orale - Anglais</t>
  </si>
  <si>
    <t>UE3 Civilisation et Arts - Anglais</t>
  </si>
  <si>
    <t>Pratiques et documents - Anglais</t>
  </si>
  <si>
    <t>Seuil de compensation / 20</t>
  </si>
  <si>
    <t>BLOC MAJEURE - LLCER</t>
  </si>
  <si>
    <t>Compétences langagières - Anglais</t>
  </si>
  <si>
    <t>1 BLOC MINEURE AU CHOIX</t>
  </si>
  <si>
    <t>MINEURE ESPAGNOL</t>
  </si>
  <si>
    <t>UE 4 AU CHOIX :</t>
  </si>
  <si>
    <t xml:space="preserve">1 UE au choix </t>
  </si>
  <si>
    <t>UE Littératures - Espagnol</t>
  </si>
  <si>
    <t>Littérature - Espagnol</t>
  </si>
  <si>
    <t>Textes et atelier d'écriture - Espagnol</t>
  </si>
  <si>
    <t>UE Civilisation- Espagnol</t>
  </si>
  <si>
    <t>Civilisation - Espagnol</t>
  </si>
  <si>
    <t>Études de documents civilisation - Espagnol</t>
  </si>
  <si>
    <t>UE 5 LANGUE</t>
  </si>
  <si>
    <t>Grammaire et thème grammatical - Espagnol</t>
  </si>
  <si>
    <t>Traduction - Espagnol</t>
  </si>
  <si>
    <t>Compétences langagières - Espagnol</t>
  </si>
  <si>
    <t>UE 6 OPTIONNELLE</t>
  </si>
  <si>
    <t>1 UE au choix : Possibilité de prendre l'UE qui n'a pas été choisie en UE4</t>
  </si>
  <si>
    <t>MINEURE ITALIEN</t>
  </si>
  <si>
    <t>UE Littératures - Italien</t>
  </si>
  <si>
    <t>Littérature - Italien</t>
  </si>
  <si>
    <t>Textes et atelier d'écriture - Italien</t>
  </si>
  <si>
    <t>UE Civilisation- Italien</t>
  </si>
  <si>
    <t>Civilisation - Italien</t>
  </si>
  <si>
    <t>Études de documents civilisation - Italien</t>
  </si>
  <si>
    <t>Grammaire et thème grammatical - Italien</t>
  </si>
  <si>
    <t>Traduction - Italien</t>
  </si>
  <si>
    <t>Compétences langagières - Italien</t>
  </si>
  <si>
    <t>Possibilité de prendre l'UE qui n'a pas été choisie en UE4</t>
  </si>
  <si>
    <t>UE Littératures, cultures et sociétés - Espagnol</t>
  </si>
  <si>
    <t>Littératures, cultures et sociétés A - Espagnol</t>
  </si>
  <si>
    <t>Littératures, cultures et sociétés B - Espagnol</t>
  </si>
  <si>
    <t>UE Civilisation et arts - Espagnol</t>
  </si>
  <si>
    <t>Civilisations et arts A - Espagnol</t>
  </si>
  <si>
    <t>Civilisations et arts B - Espagnol</t>
  </si>
  <si>
    <t>UE 5 LANGUE - Espagnol</t>
  </si>
  <si>
    <t>Thème - Espagnol</t>
  </si>
  <si>
    <t>Version - Espagnol</t>
  </si>
  <si>
    <t>Grammaire et linguistique - Espagnol</t>
  </si>
  <si>
    <t>Atelier d'écriture et expression orale - Espagnol</t>
  </si>
  <si>
    <t>UE Littératures, cultures et sociétés - Italien</t>
  </si>
  <si>
    <t>Littératures, cultures et sociétés A - Italien</t>
  </si>
  <si>
    <t>Littératures, cultures et sociétés B - Italien</t>
  </si>
  <si>
    <t>Études de textes</t>
  </si>
  <si>
    <t>UE Civilisation et arts - Italien</t>
  </si>
  <si>
    <t>Civilisations et arts A - Italien</t>
  </si>
  <si>
    <t>Civilisations et arts B - Italien</t>
  </si>
  <si>
    <t>Études de documents</t>
  </si>
  <si>
    <t>UE5 LANGUE - Italien</t>
  </si>
  <si>
    <t>Thème - Italien</t>
  </si>
  <si>
    <t>Version - Italien</t>
  </si>
  <si>
    <t>Grammaire et linguistique - Italien</t>
  </si>
  <si>
    <t>Atelier d'écriture et expression orale - Italien</t>
  </si>
  <si>
    <t>1 épreuve supplémentaire pour les assidus</t>
  </si>
  <si>
    <r>
      <rPr>
        <b/>
        <sz val="14"/>
        <color theme="1"/>
        <rFont val="Calibri"/>
        <family val="2"/>
        <scheme val="minor"/>
      </rPr>
      <t xml:space="preserve">soutien L1 s1 : </t>
    </r>
    <r>
      <rPr>
        <sz val="14"/>
        <color theme="1"/>
        <rFont val="Calibri"/>
        <family val="2"/>
        <scheme val="minor"/>
      </rPr>
      <t xml:space="preserve">Tout étudiant ayant une note inférieure à 10 /20  au test de positionnement réalisé à la pré-rentrée devra obligatoirement suivre les cours de soutien en Langue (oral et ou écrit)
</t>
    </r>
    <r>
      <rPr>
        <b/>
        <sz val="14"/>
        <color theme="1"/>
        <rFont val="Calibri"/>
        <family val="2"/>
        <scheme val="minor"/>
      </rPr>
      <t xml:space="preserve">soutien L1 s2 : </t>
    </r>
    <r>
      <rPr>
        <sz val="14"/>
        <color theme="1"/>
        <rFont val="Calibri"/>
        <family val="2"/>
        <scheme val="minor"/>
      </rPr>
      <t xml:space="preserve">
«Tout étudiant ayant obtenu une note inférieure à 10/20 à l’issue du semestre 1 en :
-	HPECAT1 ( traduction) 
Et/ou Une note inférieure à 07/20  en :
-	HPECAX1 Littérature ( TD textes)
-	HPECAD1 : Étude de documents civilisationnels (TD)
devra obligatoirement suivre les cours de soutien. 
</t>
    </r>
    <r>
      <rPr>
        <b/>
        <sz val="14"/>
        <color theme="1"/>
        <rFont val="Calibri"/>
        <family val="2"/>
        <scheme val="minor"/>
      </rPr>
      <t xml:space="preserve">soutien L2 s3 </t>
    </r>
    <r>
      <rPr>
        <sz val="14"/>
        <color theme="1"/>
        <rFont val="Calibri"/>
        <family val="2"/>
        <scheme val="minor"/>
      </rPr>
      <t xml:space="preserve"> : 
Tout étudiant ayant obtenu une note inférieure à 10/20 à l’issue de la LLCER1 en  :
-	HPECAT2 :  ( traduction L1) 
-	HPECAA2 : Compétences langagières
Et/ou Une note inférieure à 08/20 en 
-	HPECAX2 Littérature ( TD textes)
-	HPECAD1 : Étude de documents civilisationnels (TD)
devra obligatoirement suivre les cours de soutien. 
</t>
    </r>
    <r>
      <rPr>
        <b/>
        <sz val="14"/>
        <color theme="1"/>
        <rFont val="Calibri"/>
        <family val="2"/>
        <scheme val="minor"/>
      </rPr>
      <t>soutien L2 s4  :</t>
    </r>
    <r>
      <rPr>
        <sz val="14"/>
        <color theme="1"/>
        <rFont val="Calibri"/>
        <family val="2"/>
        <scheme val="minor"/>
      </rPr>
      <t xml:space="preserve">
Tout étudiant ayant obtenu une note inférieure à 10/20 à l’issue du S3 en : 
-	HPECAH3 Thème /HPECAV3 version
-	HPECAE3 expression orale
devra obligatoirement suivre les cours de soutien. 
Une note inférieure à 07/20 en -	UE 2 HPUCAL3 (Littératures, cultures et sociétés)
-	UE 3 HPUCAC3 (Civilisations et arts)
devra obligatoirement suivre les cours de soutien. </t>
    </r>
  </si>
  <si>
    <t>DISPOSITIF ARE</t>
  </si>
  <si>
    <t>Passage en L2 si au moins 6 UE disciplinaires sur les 8 de la L1 ont été validées (toutes les UE sont disciplinaires, sauf les compétences transversales)
Limitation du nombre de redoublements : 2 fois en L1 ; 1 fois en L2 ; 1 fois en L3 ; au-delà, à titre dérogatoire.
Le redoublement n’étant pas de droit, lorsqu’un ou une étudiante obtient entre 0 et 5 de moyenne annuelle, le jury est souverain pour décider d’un redoublement ou non, en tenant compte de sa situation personnelle (maladie, décès d’un proche, etc.).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</si>
</sst>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2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6"/>
      <name val="Calibri"/>
      <family val="2"/>
      <scheme val="minor"/>
    </font>
    <font>
      <sz val="14"/>
      <name val="Calibri"/>
      <family val="2"/>
      <scheme val="minor"/>
    </font>
    <font>
      <b/>
      <sz val="11"/>
      <name val="Calibri"/>
      <family val="2"/>
      <scheme val="minor"/>
    </font>
    <font>
      <strike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trike/>
      <sz val="11"/>
      <color rgb="FFFF0000"/>
      <name val="Calibri"/>
      <family val="2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3A383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16">
    <xf numFmtId="0" fontId="0" fillId="0" borderId="0" xfId="0"/>
    <xf numFmtId="0" fontId="0" fillId="0" borderId="1" xfId="0" applyBorder="1"/>
    <xf numFmtId="0" fontId="0" fillId="2" borderId="0" xfId="0" applyFill="1"/>
    <xf numFmtId="0" fontId="0" fillId="3" borderId="14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wrapText="1"/>
      <protection locked="0"/>
    </xf>
    <xf numFmtId="164" fontId="0" fillId="4" borderId="1" xfId="0" applyNumberForma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wrapText="1"/>
      <protection locked="0"/>
    </xf>
    <xf numFmtId="0" fontId="0" fillId="2" borderId="0" xfId="0" applyFill="1" applyAlignment="1">
      <alignment horizontal="center" vertical="center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0" fillId="0" borderId="2" xfId="0" applyBorder="1"/>
    <xf numFmtId="0" fontId="0" fillId="2" borderId="1" xfId="0" applyFill="1" applyBorder="1" applyAlignment="1">
      <alignment horizontal="center" vertical="center"/>
    </xf>
    <xf numFmtId="164" fontId="0" fillId="0" borderId="0" xfId="0" applyNumberFormat="1" applyProtection="1">
      <protection locked="0"/>
    </xf>
    <xf numFmtId="0" fontId="3" fillId="0" borderId="0" xfId="0" applyFont="1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wrapTex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164" fontId="0" fillId="0" borderId="0" xfId="0" applyNumberFormat="1"/>
    <xf numFmtId="0" fontId="0" fillId="0" borderId="15" xfId="0" applyBorder="1" applyAlignment="1">
      <alignment horizontal="center" vertical="center"/>
    </xf>
    <xf numFmtId="0" fontId="0" fillId="0" borderId="13" xfId="0" applyBorder="1"/>
    <xf numFmtId="0" fontId="0" fillId="0" borderId="0" xfId="0" applyAlignment="1" applyProtection="1">
      <alignment horizont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left" vertical="center" wrapText="1"/>
      <protection locked="0"/>
    </xf>
    <xf numFmtId="164" fontId="0" fillId="3" borderId="14" xfId="0" applyNumberForma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/>
      <protection locked="0"/>
    </xf>
    <xf numFmtId="164" fontId="0" fillId="4" borderId="1" xfId="0" applyNumberFormat="1" applyFill="1" applyBorder="1" applyAlignment="1">
      <alignment horizontal="center" vertical="center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Protection="1">
      <protection locked="0"/>
    </xf>
    <xf numFmtId="0" fontId="2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6" xfId="0" applyBorder="1"/>
    <xf numFmtId="0" fontId="0" fillId="0" borderId="0" xfId="0" applyAlignment="1">
      <alignment wrapText="1"/>
    </xf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64" fontId="0" fillId="4" borderId="1" xfId="0" applyNumberFormat="1" applyFill="1" applyBorder="1" applyAlignment="1">
      <alignment vertical="center"/>
    </xf>
    <xf numFmtId="164" fontId="0" fillId="7" borderId="1" xfId="0" applyNumberFormat="1" applyFill="1" applyBorder="1" applyAlignment="1">
      <alignment horizontal="left" vertical="center" wrapText="1"/>
    </xf>
    <xf numFmtId="0" fontId="0" fillId="7" borderId="1" xfId="0" applyFill="1" applyBorder="1" applyAlignment="1">
      <alignment horizontal="left" vertical="center" wrapText="1"/>
    </xf>
    <xf numFmtId="0" fontId="0" fillId="7" borderId="1" xfId="0" applyFill="1" applyBorder="1" applyAlignment="1">
      <alignment horizontal="left" vertical="center"/>
    </xf>
    <xf numFmtId="0" fontId="0" fillId="7" borderId="1" xfId="0" applyFill="1" applyBorder="1" applyAlignment="1">
      <alignment horizontal="center" vertical="center"/>
    </xf>
    <xf numFmtId="0" fontId="0" fillId="7" borderId="1" xfId="0" applyFill="1" applyBorder="1"/>
    <xf numFmtId="0" fontId="0" fillId="7" borderId="1" xfId="0" applyFill="1" applyBorder="1" applyAlignment="1">
      <alignment horizontal="center" vertical="center" wrapText="1"/>
    </xf>
    <xf numFmtId="164" fontId="0" fillId="7" borderId="1" xfId="0" applyNumberFormat="1" applyFill="1" applyBorder="1" applyAlignment="1">
      <alignment horizontal="center" vertical="center" wrapText="1"/>
    </xf>
    <xf numFmtId="164" fontId="0" fillId="7" borderId="1" xfId="0" applyNumberFormat="1" applyFill="1" applyBorder="1" applyAlignment="1" applyProtection="1">
      <alignment horizontal="center" vertical="center" wrapText="1"/>
      <protection locked="0"/>
    </xf>
    <xf numFmtId="0" fontId="0" fillId="7" borderId="1" xfId="0" applyFill="1" applyBorder="1" applyAlignment="1" applyProtection="1">
      <alignment horizontal="center" vertical="center" wrapText="1"/>
      <protection locked="0"/>
    </xf>
    <xf numFmtId="0" fontId="0" fillId="7" borderId="1" xfId="0" applyFill="1" applyBorder="1" applyAlignment="1" applyProtection="1">
      <alignment horizontal="center" vertical="center"/>
      <protection locked="0"/>
    </xf>
    <xf numFmtId="164" fontId="0" fillId="8" borderId="1" xfId="0" applyNumberFormat="1" applyFill="1" applyBorder="1" applyProtection="1">
      <protection locked="0"/>
    </xf>
    <xf numFmtId="0" fontId="0" fillId="9" borderId="1" xfId="0" applyFill="1" applyBorder="1" applyAlignment="1">
      <alignment horizontal="left" vertical="center" wrapText="1"/>
    </xf>
    <xf numFmtId="0" fontId="0" fillId="9" borderId="1" xfId="0" applyFill="1" applyBorder="1" applyAlignment="1">
      <alignment horizontal="center" vertical="center" wrapText="1"/>
    </xf>
    <xf numFmtId="0" fontId="5" fillId="0" borderId="1" xfId="0" applyFont="1" applyBorder="1" applyProtection="1">
      <protection locked="0"/>
    </xf>
    <xf numFmtId="0" fontId="0" fillId="0" borderId="1" xfId="0" applyBorder="1" applyProtection="1">
      <protection locked="0"/>
    </xf>
    <xf numFmtId="0" fontId="6" fillId="0" borderId="1" xfId="0" applyFont="1" applyBorder="1" applyProtection="1">
      <protection locked="0"/>
    </xf>
    <xf numFmtId="0" fontId="7" fillId="0" borderId="1" xfId="0" applyFont="1" applyBorder="1" applyProtection="1">
      <protection locked="0"/>
    </xf>
    <xf numFmtId="0" fontId="0" fillId="10" borderId="1" xfId="0" applyFill="1" applyBorder="1" applyAlignment="1">
      <alignment horizontal="center" vertical="center" wrapText="1"/>
    </xf>
    <xf numFmtId="0" fontId="0" fillId="10" borderId="1" xfId="0" applyFill="1" applyBorder="1" applyAlignment="1">
      <alignment horizontal="left" vertical="center"/>
    </xf>
    <xf numFmtId="0" fontId="0" fillId="10" borderId="1" xfId="0" applyFill="1" applyBorder="1" applyAlignment="1">
      <alignment horizontal="left" vertical="center" wrapText="1"/>
    </xf>
    <xf numFmtId="0" fontId="0" fillId="10" borderId="1" xfId="0" applyFill="1" applyBorder="1" applyAlignment="1" applyProtection="1">
      <alignment horizontal="left" vertical="center" wrapText="1"/>
      <protection locked="0"/>
    </xf>
    <xf numFmtId="0" fontId="0" fillId="10" borderId="0" xfId="0" applyFill="1"/>
    <xf numFmtId="0" fontId="3" fillId="10" borderId="1" xfId="0" applyFont="1" applyFill="1" applyBorder="1" applyAlignment="1" applyProtection="1">
      <alignment horizontal="center" vertical="center" wrapText="1"/>
      <protection locked="0"/>
    </xf>
    <xf numFmtId="0" fontId="0" fillId="10" borderId="1" xfId="0" applyFill="1" applyBorder="1" applyProtection="1">
      <protection locked="0"/>
    </xf>
    <xf numFmtId="0" fontId="8" fillId="0" borderId="13" xfId="0" applyFont="1" applyBorder="1"/>
    <xf numFmtId="0" fontId="6" fillId="0" borderId="13" xfId="0" applyFont="1" applyBorder="1"/>
    <xf numFmtId="0" fontId="0" fillId="10" borderId="1" xfId="0" applyFill="1" applyBorder="1" applyAlignment="1" applyProtection="1">
      <alignment horizontal="center" vertical="center" wrapText="1"/>
      <protection locked="0"/>
    </xf>
    <xf numFmtId="0" fontId="0" fillId="11" borderId="1" xfId="0" applyFill="1" applyBorder="1" applyAlignment="1">
      <alignment horizontal="center" vertical="center" wrapText="1"/>
    </xf>
    <xf numFmtId="0" fontId="0" fillId="11" borderId="1" xfId="0" applyFill="1" applyBorder="1" applyAlignment="1">
      <alignment horizontal="left" vertical="center"/>
    </xf>
    <xf numFmtId="0" fontId="0" fillId="11" borderId="1" xfId="0" applyFill="1" applyBorder="1" applyAlignment="1">
      <alignment horizontal="left" vertical="center" wrapText="1"/>
    </xf>
    <xf numFmtId="0" fontId="0" fillId="11" borderId="1" xfId="0" applyFill="1" applyBorder="1" applyAlignment="1" applyProtection="1">
      <alignment horizontal="left" vertical="center" wrapText="1"/>
      <protection locked="0"/>
    </xf>
    <xf numFmtId="0" fontId="0" fillId="11" borderId="0" xfId="0" applyFill="1"/>
    <xf numFmtId="0" fontId="5" fillId="0" borderId="13" xfId="0" applyFont="1" applyBorder="1" applyProtection="1">
      <protection locked="0"/>
    </xf>
    <xf numFmtId="0" fontId="5" fillId="0" borderId="13" xfId="0" applyFont="1" applyBorder="1" applyAlignment="1" applyProtection="1">
      <alignment wrapText="1"/>
      <protection locked="0"/>
    </xf>
    <xf numFmtId="0" fontId="6" fillId="0" borderId="1" xfId="0" applyFont="1" applyBorder="1"/>
    <xf numFmtId="0" fontId="5" fillId="0" borderId="13" xfId="0" applyFont="1" applyBorder="1" applyAlignment="1" applyProtection="1">
      <alignment vertical="center" wrapText="1"/>
      <protection locked="0"/>
    </xf>
    <xf numFmtId="0" fontId="0" fillId="10" borderId="1" xfId="0" applyFill="1" applyBorder="1" applyAlignment="1" applyProtection="1">
      <alignment vertical="center"/>
      <protection locked="0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3" borderId="14" xfId="0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0" fontId="9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9" fillId="9" borderId="1" xfId="0" applyFont="1" applyFill="1" applyBorder="1" applyAlignment="1">
      <alignment horizontal="center" vertical="center" wrapText="1"/>
    </xf>
    <xf numFmtId="0" fontId="9" fillId="9" borderId="1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 applyProtection="1">
      <alignment horizontal="left" vertical="center" wrapText="1"/>
      <protection locked="0"/>
    </xf>
    <xf numFmtId="0" fontId="9" fillId="4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 applyProtection="1">
      <alignment horizontal="left" vertical="center"/>
      <protection locked="0"/>
    </xf>
    <xf numFmtId="0" fontId="9" fillId="0" borderId="14" xfId="0" applyFont="1" applyBorder="1" applyAlignment="1" applyProtection="1">
      <alignment horizontal="center" vertical="center" wrapText="1"/>
      <protection locked="0"/>
    </xf>
    <xf numFmtId="164" fontId="9" fillId="0" borderId="1" xfId="0" applyNumberFormat="1" applyFont="1" applyBorder="1" applyAlignment="1">
      <alignment horizontal="center" vertical="center"/>
    </xf>
    <xf numFmtId="0" fontId="9" fillId="0" borderId="0" xfId="0" applyFont="1" applyAlignment="1" applyProtection="1">
      <alignment vertical="center"/>
      <protection locked="0"/>
    </xf>
    <xf numFmtId="0" fontId="13" fillId="4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 applyProtection="1">
      <alignment vertical="center"/>
      <protection locked="0"/>
    </xf>
    <xf numFmtId="0" fontId="9" fillId="0" borderId="1" xfId="0" applyFont="1" applyBorder="1" applyAlignment="1" applyProtection="1">
      <alignment vertical="center"/>
      <protection locked="0"/>
    </xf>
    <xf numFmtId="0" fontId="9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9" fillId="0" borderId="11" xfId="0" applyFont="1" applyBorder="1" applyAlignment="1" applyProtection="1">
      <alignment vertical="center"/>
      <protection locked="0"/>
    </xf>
    <xf numFmtId="0" fontId="9" fillId="0" borderId="1" xfId="0" applyFont="1" applyBorder="1" applyAlignment="1" applyProtection="1">
      <alignment vertical="center" wrapText="1"/>
      <protection locked="0"/>
    </xf>
    <xf numFmtId="0" fontId="13" fillId="0" borderId="14" xfId="0" applyFont="1" applyBorder="1" applyAlignment="1" applyProtection="1">
      <alignment horizontal="center" vertical="center" wrapText="1"/>
      <protection locked="0"/>
    </xf>
    <xf numFmtId="0" fontId="9" fillId="0" borderId="14" xfId="0" applyFont="1" applyBorder="1" applyAlignment="1" applyProtection="1">
      <alignment horizontal="left" vertical="center"/>
      <protection locked="0"/>
    </xf>
    <xf numFmtId="0" fontId="9" fillId="0" borderId="14" xfId="0" applyFont="1" applyBorder="1" applyAlignment="1" applyProtection="1">
      <alignment vertical="center" wrapText="1"/>
      <protection locked="0"/>
    </xf>
    <xf numFmtId="0" fontId="13" fillId="12" borderId="1" xfId="0" applyFont="1" applyFill="1" applyBorder="1" applyAlignment="1" applyProtection="1">
      <alignment horizontal="center" vertical="center" wrapText="1"/>
      <protection locked="0"/>
    </xf>
    <xf numFmtId="0" fontId="14" fillId="12" borderId="1" xfId="0" applyFont="1" applyFill="1" applyBorder="1" applyAlignment="1" applyProtection="1">
      <alignment vertical="center"/>
      <protection locked="0"/>
    </xf>
    <xf numFmtId="0" fontId="9" fillId="12" borderId="1" xfId="0" applyFont="1" applyFill="1" applyBorder="1" applyAlignment="1" applyProtection="1">
      <alignment horizontal="center" vertical="center" wrapText="1"/>
      <protection locked="0"/>
    </xf>
    <xf numFmtId="0" fontId="9" fillId="12" borderId="1" xfId="0" applyFont="1" applyFill="1" applyBorder="1" applyAlignment="1" applyProtection="1">
      <alignment vertical="center"/>
      <protection locked="0"/>
    </xf>
    <xf numFmtId="0" fontId="9" fillId="12" borderId="1" xfId="0" applyFont="1" applyFill="1" applyBorder="1" applyAlignment="1" applyProtection="1">
      <alignment horizontal="left" vertical="center" wrapText="1"/>
      <protection locked="0"/>
    </xf>
    <xf numFmtId="0" fontId="14" fillId="12" borderId="1" xfId="0" applyFont="1" applyFill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164" fontId="9" fillId="0" borderId="0" xfId="0" applyNumberFormat="1" applyFont="1" applyAlignment="1">
      <alignment vertical="center"/>
    </xf>
    <xf numFmtId="0" fontId="13" fillId="0" borderId="0" xfId="0" applyFont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vertical="center" wrapText="1"/>
      <protection locked="0"/>
    </xf>
    <xf numFmtId="164" fontId="9" fillId="0" borderId="0" xfId="0" applyNumberFormat="1" applyFont="1" applyAlignment="1" applyProtection="1">
      <alignment vertical="center"/>
      <protection locked="0"/>
    </xf>
    <xf numFmtId="164" fontId="9" fillId="3" borderId="14" xfId="0" applyNumberFormat="1" applyFont="1" applyFill="1" applyBorder="1" applyAlignment="1" applyProtection="1">
      <alignment horizontal="center" vertical="center" wrapText="1"/>
      <protection locked="0"/>
    </xf>
    <xf numFmtId="164" fontId="9" fillId="4" borderId="1" xfId="0" applyNumberFormat="1" applyFont="1" applyFill="1" applyBorder="1" applyAlignment="1">
      <alignment horizontal="left" vertical="center"/>
    </xf>
    <xf numFmtId="164" fontId="9" fillId="4" borderId="1" xfId="0" applyNumberFormat="1" applyFont="1" applyFill="1" applyBorder="1" applyAlignment="1">
      <alignment horizontal="center" vertical="center"/>
    </xf>
    <xf numFmtId="164" fontId="9" fillId="7" borderId="1" xfId="0" applyNumberFormat="1" applyFont="1" applyFill="1" applyBorder="1" applyAlignment="1">
      <alignment horizontal="left" vertical="center" wrapText="1"/>
    </xf>
    <xf numFmtId="0" fontId="9" fillId="7" borderId="1" xfId="0" applyFont="1" applyFill="1" applyBorder="1" applyAlignment="1">
      <alignment horizontal="left" vertical="center" wrapText="1"/>
    </xf>
    <xf numFmtId="0" fontId="9" fillId="7" borderId="1" xfId="0" applyFont="1" applyFill="1" applyBorder="1" applyAlignment="1">
      <alignment horizontal="left" vertical="center"/>
    </xf>
    <xf numFmtId="0" fontId="9" fillId="7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vertical="center"/>
    </xf>
    <xf numFmtId="164" fontId="9" fillId="8" borderId="1" xfId="0" applyNumberFormat="1" applyFont="1" applyFill="1" applyBorder="1" applyAlignment="1" applyProtection="1">
      <alignment vertical="center"/>
      <protection locked="0"/>
    </xf>
    <xf numFmtId="164" fontId="9" fillId="7" borderId="1" xfId="0" applyNumberFormat="1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164" fontId="9" fillId="12" borderId="1" xfId="0" applyNumberFormat="1" applyFont="1" applyFill="1" applyBorder="1" applyAlignment="1">
      <alignment horizontal="center" vertical="center"/>
    </xf>
    <xf numFmtId="164" fontId="9" fillId="12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12" borderId="1" xfId="0" applyFont="1" applyFill="1" applyBorder="1" applyAlignment="1" applyProtection="1">
      <alignment horizontal="center" vertical="center"/>
      <protection locked="0"/>
    </xf>
    <xf numFmtId="164" fontId="9" fillId="12" borderId="1" xfId="0" applyNumberFormat="1" applyFont="1" applyFill="1" applyBorder="1" applyAlignment="1" applyProtection="1">
      <alignment vertical="center"/>
      <protection locked="0"/>
    </xf>
    <xf numFmtId="164" fontId="9" fillId="12" borderId="0" xfId="0" applyNumberFormat="1" applyFont="1" applyFill="1" applyAlignment="1">
      <alignment vertical="center"/>
    </xf>
    <xf numFmtId="0" fontId="9" fillId="12" borderId="0" xfId="0" applyFont="1" applyFill="1" applyAlignment="1">
      <alignment vertical="center"/>
    </xf>
    <xf numFmtId="164" fontId="9" fillId="0" borderId="1" xfId="0" applyNumberFormat="1" applyFont="1" applyBorder="1" applyAlignment="1" applyProtection="1">
      <alignment horizontal="center" vertical="center" wrapText="1"/>
      <protection locked="0"/>
    </xf>
    <xf numFmtId="164" fontId="9" fillId="0" borderId="1" xfId="0" applyNumberFormat="1" applyFont="1" applyBorder="1" applyAlignment="1" applyProtection="1">
      <alignment vertical="center"/>
      <protection locked="0"/>
    </xf>
    <xf numFmtId="164" fontId="9" fillId="4" borderId="1" xfId="0" applyNumberFormat="1" applyFont="1" applyFill="1" applyBorder="1" applyAlignment="1">
      <alignment vertical="center"/>
    </xf>
    <xf numFmtId="164" fontId="9" fillId="7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7" borderId="1" xfId="0" applyFont="1" applyFill="1" applyBorder="1" applyAlignment="1" applyProtection="1">
      <alignment horizontal="center" vertical="center" wrapText="1"/>
      <protection locked="0"/>
    </xf>
    <xf numFmtId="0" fontId="9" fillId="7" borderId="1" xfId="0" applyFont="1" applyFill="1" applyBorder="1" applyAlignment="1" applyProtection="1">
      <alignment horizontal="center" vertical="center"/>
      <protection locked="0"/>
    </xf>
    <xf numFmtId="0" fontId="14" fillId="0" borderId="1" xfId="0" applyFont="1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164" fontId="9" fillId="13" borderId="1" xfId="0" applyNumberFormat="1" applyFont="1" applyFill="1" applyBorder="1" applyAlignment="1">
      <alignment horizontal="center" vertical="center"/>
    </xf>
    <xf numFmtId="164" fontId="9" fillId="13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13" borderId="1" xfId="0" applyFont="1" applyFill="1" applyBorder="1" applyAlignment="1" applyProtection="1">
      <alignment horizontal="center" vertical="center" wrapText="1"/>
      <protection locked="0"/>
    </xf>
    <xf numFmtId="0" fontId="9" fillId="13" borderId="1" xfId="0" applyFont="1" applyFill="1" applyBorder="1" applyAlignment="1" applyProtection="1">
      <alignment horizontal="center" vertical="center"/>
      <protection locked="0"/>
    </xf>
    <xf numFmtId="164" fontId="9" fillId="13" borderId="1" xfId="0" applyNumberFormat="1" applyFont="1" applyFill="1" applyBorder="1" applyAlignment="1" applyProtection="1">
      <alignment vertical="center"/>
      <protection locked="0"/>
    </xf>
    <xf numFmtId="164" fontId="9" fillId="13" borderId="0" xfId="0" applyNumberFormat="1" applyFont="1" applyFill="1" applyAlignment="1">
      <alignment vertical="center"/>
    </xf>
    <xf numFmtId="0" fontId="9" fillId="13" borderId="0" xfId="0" applyFont="1" applyFill="1" applyAlignment="1">
      <alignment vertical="center"/>
    </xf>
    <xf numFmtId="0" fontId="16" fillId="13" borderId="1" xfId="0" applyFont="1" applyFill="1" applyBorder="1" applyAlignment="1" applyProtection="1">
      <alignment horizontal="center" vertical="center"/>
      <protection locked="0"/>
    </xf>
    <xf numFmtId="0" fontId="9" fillId="14" borderId="1" xfId="0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1" fillId="3" borderId="1" xfId="1" applyFill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9" fillId="3" borderId="2" xfId="0" applyFont="1" applyFill="1" applyBorder="1" applyAlignment="1">
      <alignment horizontal="left" vertical="center"/>
    </xf>
    <xf numFmtId="0" fontId="9" fillId="3" borderId="3" xfId="0" applyFont="1" applyFill="1" applyBorder="1" applyAlignment="1">
      <alignment horizontal="left" vertical="center"/>
    </xf>
    <xf numFmtId="0" fontId="9" fillId="3" borderId="6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0" fontId="12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10" fillId="13" borderId="1" xfId="0" applyFont="1" applyFill="1" applyBorder="1" applyAlignment="1">
      <alignment horizontal="center" vertical="center"/>
    </xf>
    <xf numFmtId="0" fontId="9" fillId="13" borderId="1" xfId="0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7" xfId="0" applyFont="1" applyBorder="1" applyAlignment="1" applyProtection="1">
      <alignment horizontal="center" vertical="center"/>
      <protection locked="0"/>
    </xf>
    <xf numFmtId="0" fontId="9" fillId="0" borderId="4" xfId="0" applyFont="1" applyBorder="1" applyAlignment="1" applyProtection="1">
      <alignment horizontal="center" vertical="center"/>
      <protection locked="0"/>
    </xf>
    <xf numFmtId="0" fontId="9" fillId="0" borderId="10" xfId="0" applyFont="1" applyBorder="1" applyAlignment="1" applyProtection="1">
      <alignment horizontal="center" vertical="center"/>
      <protection locked="0"/>
    </xf>
    <xf numFmtId="0" fontId="9" fillId="0" borderId="11" xfId="0" applyFont="1" applyBorder="1" applyAlignment="1" applyProtection="1">
      <alignment horizontal="center" vertical="center"/>
      <protection locked="0"/>
    </xf>
    <xf numFmtId="164" fontId="13" fillId="3" borderId="1" xfId="0" applyNumberFormat="1" applyFont="1" applyFill="1" applyBorder="1" applyAlignment="1">
      <alignment horizontal="center" vertical="center"/>
    </xf>
    <xf numFmtId="0" fontId="9" fillId="0" borderId="14" xfId="0" applyFont="1" applyBorder="1" applyAlignment="1" applyProtection="1">
      <alignment horizontal="center" vertical="center"/>
      <protection locked="0"/>
    </xf>
    <xf numFmtId="0" fontId="13" fillId="3" borderId="1" xfId="0" applyFont="1" applyFill="1" applyBorder="1" applyAlignment="1" applyProtection="1">
      <alignment horizontal="center" vertical="center"/>
      <protection locked="0"/>
    </xf>
    <xf numFmtId="0" fontId="13" fillId="3" borderId="4" xfId="0" applyFont="1" applyFill="1" applyBorder="1" applyAlignment="1" applyProtection="1">
      <alignment horizontal="center" vertical="center"/>
      <protection locked="0"/>
    </xf>
    <xf numFmtId="0" fontId="13" fillId="3" borderId="5" xfId="0" applyFont="1" applyFill="1" applyBorder="1" applyAlignment="1" applyProtection="1">
      <alignment horizontal="center" vertical="center"/>
      <protection locked="0"/>
    </xf>
    <xf numFmtId="0" fontId="13" fillId="3" borderId="0" xfId="0" applyFont="1" applyFill="1" applyAlignment="1" applyProtection="1">
      <alignment horizontal="center" vertical="center"/>
      <protection locked="0"/>
    </xf>
    <xf numFmtId="0" fontId="13" fillId="3" borderId="9" xfId="0" applyFont="1" applyFill="1" applyBorder="1" applyAlignment="1" applyProtection="1">
      <alignment horizontal="center" vertical="center"/>
      <protection locked="0"/>
    </xf>
    <xf numFmtId="0" fontId="13" fillId="3" borderId="11" xfId="0" applyFont="1" applyFill="1" applyBorder="1" applyAlignment="1" applyProtection="1">
      <alignment horizontal="center" vertical="center"/>
      <protection locked="0"/>
    </xf>
    <xf numFmtId="0" fontId="13" fillId="3" borderId="12" xfId="0" applyFont="1" applyFill="1" applyBorder="1" applyAlignment="1" applyProtection="1">
      <alignment horizontal="center" vertical="center"/>
      <protection locked="0"/>
    </xf>
    <xf numFmtId="164" fontId="13" fillId="3" borderId="7" xfId="0" applyNumberFormat="1" applyFont="1" applyFill="1" applyBorder="1" applyAlignment="1">
      <alignment horizontal="center" vertical="center"/>
    </xf>
    <xf numFmtId="164" fontId="13" fillId="3" borderId="5" xfId="0" applyNumberFormat="1" applyFont="1" applyFill="1" applyBorder="1" applyAlignment="1">
      <alignment horizontal="center" vertical="center"/>
    </xf>
    <xf numFmtId="164" fontId="13" fillId="3" borderId="8" xfId="0" applyNumberFormat="1" applyFont="1" applyFill="1" applyBorder="1" applyAlignment="1">
      <alignment horizontal="center" vertical="center"/>
    </xf>
    <xf numFmtId="164" fontId="13" fillId="3" borderId="9" xfId="0" applyNumberFormat="1" applyFont="1" applyFill="1" applyBorder="1" applyAlignment="1">
      <alignment horizontal="center" vertical="center"/>
    </xf>
    <xf numFmtId="164" fontId="13" fillId="3" borderId="10" xfId="0" applyNumberFormat="1" applyFont="1" applyFill="1" applyBorder="1" applyAlignment="1">
      <alignment horizontal="center" vertical="center"/>
    </xf>
    <xf numFmtId="164" fontId="13" fillId="3" borderId="12" xfId="0" applyNumberFormat="1" applyFont="1" applyFill="1" applyBorder="1" applyAlignment="1">
      <alignment horizontal="center" vertical="center"/>
    </xf>
    <xf numFmtId="0" fontId="13" fillId="0" borderId="1" xfId="0" applyFont="1" applyBorder="1" applyAlignment="1" applyProtection="1">
      <alignment horizontal="center" vertical="center"/>
      <protection locked="0"/>
    </xf>
    <xf numFmtId="164" fontId="13" fillId="0" borderId="7" xfId="0" applyNumberFormat="1" applyFont="1" applyBorder="1" applyAlignment="1">
      <alignment horizontal="center" vertical="center"/>
    </xf>
    <xf numFmtId="164" fontId="13" fillId="0" borderId="4" xfId="0" applyNumberFormat="1" applyFont="1" applyBorder="1" applyAlignment="1">
      <alignment horizontal="center" vertical="center"/>
    </xf>
    <xf numFmtId="164" fontId="13" fillId="0" borderId="5" xfId="0" applyNumberFormat="1" applyFont="1" applyBorder="1" applyAlignment="1">
      <alignment horizontal="center" vertical="center"/>
    </xf>
    <xf numFmtId="164" fontId="13" fillId="0" borderId="10" xfId="0" applyNumberFormat="1" applyFont="1" applyBorder="1" applyAlignment="1">
      <alignment horizontal="center" vertical="center"/>
    </xf>
    <xf numFmtId="164" fontId="13" fillId="0" borderId="11" xfId="0" applyNumberFormat="1" applyFont="1" applyBorder="1" applyAlignment="1">
      <alignment horizontal="center" vertical="center"/>
    </xf>
    <xf numFmtId="164" fontId="13" fillId="0" borderId="12" xfId="0" applyNumberFormat="1" applyFont="1" applyBorder="1" applyAlignment="1">
      <alignment horizontal="center" vertical="center"/>
    </xf>
    <xf numFmtId="164" fontId="13" fillId="3" borderId="6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3" borderId="6" xfId="0" applyFont="1" applyFill="1" applyBorder="1" applyAlignment="1" applyProtection="1">
      <alignment horizontal="center" vertical="center"/>
      <protection locked="0"/>
    </xf>
    <xf numFmtId="164" fontId="13" fillId="0" borderId="1" xfId="0" applyNumberFormat="1" applyFont="1" applyBorder="1" applyAlignment="1">
      <alignment horizontal="center" vertical="center"/>
    </xf>
    <xf numFmtId="164" fontId="9" fillId="0" borderId="7" xfId="0" applyNumberFormat="1" applyFont="1" applyBorder="1" applyAlignment="1">
      <alignment horizontal="center" vertical="center"/>
    </xf>
    <xf numFmtId="164" fontId="9" fillId="0" borderId="4" xfId="0" applyNumberFormat="1" applyFont="1" applyBorder="1" applyAlignment="1">
      <alignment horizontal="center" vertical="center"/>
    </xf>
    <xf numFmtId="164" fontId="9" fillId="0" borderId="5" xfId="0" applyNumberFormat="1" applyFont="1" applyBorder="1" applyAlignment="1">
      <alignment horizontal="center" vertical="center"/>
    </xf>
    <xf numFmtId="164" fontId="9" fillId="0" borderId="10" xfId="0" applyNumberFormat="1" applyFont="1" applyBorder="1" applyAlignment="1">
      <alignment horizontal="center" vertical="center"/>
    </xf>
    <xf numFmtId="164" fontId="9" fillId="0" borderId="11" xfId="0" applyNumberFormat="1" applyFont="1" applyBorder="1" applyAlignment="1">
      <alignment horizontal="center" vertical="center"/>
    </xf>
    <xf numFmtId="164" fontId="9" fillId="0" borderId="12" xfId="0" applyNumberFormat="1" applyFont="1" applyBorder="1" applyAlignment="1">
      <alignment horizontal="center" vertical="center"/>
    </xf>
    <xf numFmtId="0" fontId="9" fillId="0" borderId="15" xfId="0" applyFont="1" applyBorder="1" applyAlignment="1" applyProtection="1">
      <alignment horizontal="center" vertical="center"/>
      <protection locked="0"/>
    </xf>
    <xf numFmtId="0" fontId="9" fillId="0" borderId="13" xfId="0" applyFont="1" applyBorder="1" applyAlignment="1" applyProtection="1">
      <alignment horizontal="center" vertical="center"/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0" fontId="9" fillId="0" borderId="12" xfId="0" applyFont="1" applyBorder="1" applyAlignment="1" applyProtection="1">
      <alignment horizontal="center" vertical="center"/>
      <protection locked="0"/>
    </xf>
    <xf numFmtId="0" fontId="9" fillId="0" borderId="14" xfId="0" applyFont="1" applyBorder="1" applyAlignment="1" applyProtection="1">
      <alignment horizontal="center" vertical="center" wrapText="1"/>
      <protection locked="0"/>
    </xf>
    <xf numFmtId="0" fontId="9" fillId="0" borderId="15" xfId="0" applyFont="1" applyBorder="1" applyAlignment="1" applyProtection="1">
      <alignment horizontal="center" vertical="center" wrapText="1"/>
      <protection locked="0"/>
    </xf>
    <xf numFmtId="0" fontId="9" fillId="0" borderId="13" xfId="0" applyFont="1" applyBorder="1" applyAlignment="1" applyProtection="1">
      <alignment horizontal="center" vertical="center" wrapText="1"/>
      <protection locked="0"/>
    </xf>
    <xf numFmtId="0" fontId="9" fillId="0" borderId="8" xfId="0" applyFont="1" applyBorder="1" applyAlignment="1" applyProtection="1">
      <alignment horizontal="center" vertical="center"/>
      <protection locked="0"/>
    </xf>
    <xf numFmtId="0" fontId="9" fillId="0" borderId="9" xfId="0" applyFont="1" applyBorder="1" applyAlignment="1" applyProtection="1">
      <alignment horizontal="center" vertical="center"/>
      <protection locked="0"/>
    </xf>
    <xf numFmtId="0" fontId="9" fillId="0" borderId="7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>
      <alignment horizontal="center" vertical="center" wrapText="1"/>
    </xf>
    <xf numFmtId="0" fontId="13" fillId="0" borderId="4" xfId="0" applyFont="1" applyBorder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164" fontId="3" fillId="3" borderId="1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Alignment="1" applyProtection="1">
      <alignment horizontal="center" vertical="center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3" fillId="3" borderId="11" xfId="0" applyFont="1" applyFill="1" applyBorder="1" applyAlignment="1" applyProtection="1">
      <alignment horizontal="center" vertical="center"/>
      <protection locked="0"/>
    </xf>
    <xf numFmtId="0" fontId="3" fillId="3" borderId="12" xfId="0" applyFont="1" applyFill="1" applyBorder="1" applyAlignment="1" applyProtection="1">
      <alignment horizontal="center" vertical="center"/>
      <protection locked="0"/>
    </xf>
    <xf numFmtId="164" fontId="3" fillId="3" borderId="7" xfId="0" applyNumberFormat="1" applyFont="1" applyFill="1" applyBorder="1" applyAlignment="1">
      <alignment horizontal="center" vertical="center"/>
    </xf>
    <xf numFmtId="164" fontId="3" fillId="3" borderId="5" xfId="0" applyNumberFormat="1" applyFont="1" applyFill="1" applyBorder="1" applyAlignment="1">
      <alignment horizontal="center" vertical="center"/>
    </xf>
    <xf numFmtId="164" fontId="3" fillId="3" borderId="8" xfId="0" applyNumberFormat="1" applyFont="1" applyFill="1" applyBorder="1" applyAlignment="1">
      <alignment horizontal="center" vertical="center"/>
    </xf>
    <xf numFmtId="164" fontId="3" fillId="3" borderId="9" xfId="0" applyNumberFormat="1" applyFont="1" applyFill="1" applyBorder="1" applyAlignment="1">
      <alignment horizontal="center" vertical="center"/>
    </xf>
    <xf numFmtId="164" fontId="3" fillId="3" borderId="10" xfId="0" applyNumberFormat="1" applyFont="1" applyFill="1" applyBorder="1" applyAlignment="1">
      <alignment horizontal="center" vertical="center"/>
    </xf>
    <xf numFmtId="164" fontId="3" fillId="3" borderId="12" xfId="0" applyNumberFormat="1" applyFont="1" applyFill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164" fontId="3" fillId="0" borderId="7" xfId="0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10" xfId="0" applyNumberFormat="1" applyFont="1" applyBorder="1" applyAlignment="1">
      <alignment horizontal="center" vertical="center"/>
    </xf>
    <xf numFmtId="164" fontId="3" fillId="0" borderId="11" xfId="0" applyNumberFormat="1" applyFont="1" applyBorder="1" applyAlignment="1">
      <alignment horizontal="center" vertical="center"/>
    </xf>
    <xf numFmtId="164" fontId="3" fillId="0" borderId="12" xfId="0" applyNumberFormat="1" applyFont="1" applyBorder="1" applyAlignment="1">
      <alignment horizontal="center" vertical="center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164" fontId="0" fillId="0" borderId="7" xfId="0" applyNumberForma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3" fillId="3" borderId="6" xfId="0" applyFont="1" applyFill="1" applyBorder="1" applyAlignment="1" applyProtection="1">
      <alignment horizontal="center" vertical="center"/>
      <protection locked="0"/>
    </xf>
    <xf numFmtId="164" fontId="3" fillId="3" borderId="6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 wrapText="1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2" borderId="0" xfId="0" applyFont="1" applyFill="1" applyAlignment="1">
      <alignment horizontal="center" wrapText="1"/>
    </xf>
    <xf numFmtId="0" fontId="19" fillId="2" borderId="0" xfId="0" applyFont="1" applyFill="1" applyAlignment="1">
      <alignment horizontal="center"/>
    </xf>
  </cellXfs>
  <cellStyles count="2">
    <cellStyle name="Lien hypertexte" xfId="1" builtinId="8"/>
    <cellStyle name="Normal" xfId="0" builtinId="0"/>
  </cellStyles>
  <dxfs count="829"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rgb="FFFFFF00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1" tint="0.14996795556505021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1" tint="0.14996795556505021"/>
        </patternFill>
      </fill>
    </dxf>
    <dxf>
      <fill>
        <patternFill>
          <bgColor rgb="FFFFC000"/>
        </patternFill>
      </fill>
    </dxf>
    <dxf>
      <fill>
        <patternFill>
          <bgColor theme="1" tint="0.14996795556505021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1499679555650502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1499679555650502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14996795556505021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1" tint="0.1499679555650502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11</xdr:col>
      <xdr:colOff>1061367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1EFB641-FEA3-430B-ADB9-E06D17E3F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648" y="56029"/>
          <a:ext cx="7356885" cy="8621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9</xdr:col>
      <xdr:colOff>76220</xdr:colOff>
      <xdr:row>5</xdr:row>
      <xdr:rowOff>21465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D630E6D9-C62C-4BD9-976C-27CF7F55CC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6111" y="71045"/>
          <a:ext cx="7360695" cy="85451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8</xdr:col>
      <xdr:colOff>852940</xdr:colOff>
      <xdr:row>5</xdr:row>
      <xdr:rowOff>21465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0201230-7FF2-4AFC-93FB-732A74A753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2055" y="67870"/>
          <a:ext cx="7510742" cy="85847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11</xdr:col>
      <xdr:colOff>1055255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BD88973-9093-488F-A431-9887525D4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59687" cy="86291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9</xdr:col>
      <xdr:colOff>80030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3E018CA-3C5D-4050-BE7E-3F6CE629C8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43077" cy="89911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9</xdr:col>
      <xdr:colOff>58382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B3DEDC2-567F-4D3B-ABB6-A045EB19C7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2055" y="67870"/>
          <a:ext cx="7514552" cy="85466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11</xdr:col>
      <xdr:colOff>1055255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3D2952E-BB5A-46EE-A59F-D57B83751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63497" cy="8667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9</xdr:col>
      <xdr:colOff>109718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5BA5C24-5110-46D5-AF9E-F3B8BE99AC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4430" y="69140"/>
          <a:ext cx="7377392" cy="8572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9</xdr:col>
      <xdr:colOff>60114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3FF90FB-5D9D-43DC-95A7-3EA364BDAC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2055" y="67870"/>
          <a:ext cx="7514552" cy="85466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11</xdr:col>
      <xdr:colOff>1059065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35C58FA-007E-4740-B226-34C4AE34B0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63497" cy="86672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9</xdr:col>
      <xdr:colOff>80030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DB16E01-3DB8-4FA7-9294-70749F7ADB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4430" y="69140"/>
          <a:ext cx="7377392" cy="8572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9</xdr:col>
      <xdr:colOff>55707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D61DF35-99B4-44C5-AC66-0F3B8FDBB0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2055" y="67870"/>
          <a:ext cx="7514552" cy="85466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11</xdr:col>
      <xdr:colOff>870867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77BBD09-88A1-4A1F-B08B-C8F99F9DD9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00902" y="56029"/>
          <a:ext cx="7068222" cy="91816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930872</xdr:colOff>
      <xdr:row>5</xdr:row>
      <xdr:rowOff>21465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AD6612E-1C01-4935-A07A-2A9AB714D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20217" cy="90292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11</xdr:col>
      <xdr:colOff>1061367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DBA9B08-DE20-4CF5-82FA-5256ED4046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00902" y="56029"/>
          <a:ext cx="7068222" cy="91435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934682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9BEBF48-7F88-4E90-A32A-83DE35D09C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24027" cy="89911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11</xdr:col>
      <xdr:colOff>1061367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1BE403A-9863-4615-AF3F-D7BF76A8F8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00902" y="56029"/>
          <a:ext cx="7068222" cy="91435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934682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CD36DD8-3688-4138-8489-F953DCAB1B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24027" cy="89911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11</xdr:col>
      <xdr:colOff>884573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9D5633A-9CB9-462B-BB59-638D421357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00902" y="56029"/>
          <a:ext cx="7072032" cy="91816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934682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F0408B0-CD8B-4C1A-9248-90BEBD9BC0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24027" cy="8991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Fabien%20Lecourt/Downloads/MCC%20NA/LLCER/Portail%20Anglais%20MMC%20non%20as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s"/>
      <sheetName val="Calcul"/>
      <sheetName val="Fiche Générale"/>
      <sheetName val="S1 Maquette"/>
      <sheetName val="S1 MCC NA"/>
      <sheetName val="S2 Maquette"/>
      <sheetName val="S2 MCC NA"/>
      <sheetName val="S3 Maquette"/>
      <sheetName val="S3 MCC NA"/>
      <sheetName val="S4 Maquette"/>
      <sheetName val="S4 MCC NA"/>
    </sheetNames>
    <sheetDataSet>
      <sheetData sheetId="0">
        <row r="2">
          <cell r="A2" t="str">
            <v>CCI (CC Intégral)</v>
          </cell>
          <cell r="B2" t="str">
            <v>Écrit</v>
          </cell>
          <cell r="C2" t="str">
            <v>Initiale Hors-Apprentissage / Formation Continue / Formation Permanente</v>
          </cell>
          <cell r="E2" t="str">
            <v>Porteuse</v>
          </cell>
          <cell r="F2" t="str">
            <v>Création</v>
          </cell>
          <cell r="G2" t="str">
            <v>Facultatif</v>
          </cell>
          <cell r="H2" t="str">
            <v>Portail</v>
          </cell>
        </row>
        <row r="3">
          <cell r="A3" t="str">
            <v>CT (Contrôle terminal)</v>
          </cell>
          <cell r="B3" t="str">
            <v>Oral</v>
          </cell>
          <cell r="C3" t="str">
            <v>Contrat d'Apprentissage/ Contrat de Professionnalisation</v>
          </cell>
          <cell r="E3" t="str">
            <v>Portée</v>
          </cell>
          <cell r="F3" t="str">
            <v>Modification</v>
          </cell>
          <cell r="G3" t="str">
            <v>Complémentaire</v>
          </cell>
          <cell r="H3" t="str">
            <v>Double Portail</v>
          </cell>
        </row>
        <row r="4">
          <cell r="A4" t="str">
            <v>CC&amp;CT</v>
          </cell>
          <cell r="B4" t="str">
            <v>Écrit/Pratique</v>
          </cell>
          <cell r="F4" t="str">
            <v>Fermeture</v>
          </cell>
        </row>
        <row r="5">
          <cell r="B5" t="str">
            <v>Rapport/Mémoire</v>
          </cell>
        </row>
        <row r="6">
          <cell r="B6" t="str">
            <v>Pratique sportive</v>
          </cell>
        </row>
        <row r="8">
          <cell r="A8" t="str">
            <v xml:space="preserve">Mention </v>
          </cell>
          <cell r="B8" t="str">
            <v>Codage Diplôme</v>
          </cell>
        </row>
        <row r="9">
          <cell r="A9" t="str">
            <v>Sciences et technologie</v>
          </cell>
          <cell r="B9" t="str">
            <v>SPSIT18</v>
          </cell>
        </row>
        <row r="10">
          <cell r="A10" t="str">
            <v>Sciences de l'Homme et de la Société</v>
          </cell>
          <cell r="B10" t="str">
            <v>HPSHS18</v>
          </cell>
        </row>
        <row r="11">
          <cell r="A11" t="str">
            <v>Lettres Langues Arts et Communication</v>
          </cell>
          <cell r="B11" t="str">
            <v>HPLAC18</v>
          </cell>
        </row>
        <row r="12">
          <cell r="A12" t="str">
            <v>Droit</v>
          </cell>
          <cell r="B12" t="str">
            <v>DPDRT18</v>
          </cell>
        </row>
        <row r="13">
          <cell r="A13" t="str">
            <v>Économie et gestion</v>
          </cell>
          <cell r="B13" t="str">
            <v>IPECG18</v>
          </cell>
        </row>
        <row r="14">
          <cell r="A14" t="str">
            <v>Sciences de la Vie</v>
          </cell>
          <cell r="B14" t="str">
            <v>SPVIE18</v>
          </cell>
        </row>
        <row r="15">
          <cell r="A15" t="str">
            <v>STAPS</v>
          </cell>
          <cell r="B15" t="str">
            <v>PPSTA18</v>
          </cell>
        </row>
        <row r="16">
          <cell r="A16" t="str">
            <v>Psychologie</v>
          </cell>
          <cell r="B16" t="str">
            <v>HPPSY18</v>
          </cell>
        </row>
        <row r="17">
          <cell r="A17" t="str">
            <v>Humanités</v>
          </cell>
          <cell r="B17" t="str">
            <v>HPUMA18</v>
          </cell>
        </row>
        <row r="18">
          <cell r="A18" t="str">
            <v>Économie-Sociologie</v>
          </cell>
          <cell r="B18" t="str">
            <v>IPSOE18</v>
          </cell>
        </row>
        <row r="19">
          <cell r="A19" t="str">
            <v>Philosophie-Droit</v>
          </cell>
          <cell r="B19" t="str">
            <v>HPPHD18</v>
          </cell>
        </row>
        <row r="20">
          <cell r="A20" t="str">
            <v>Philosophie-Psychologie</v>
          </cell>
          <cell r="B20" t="str">
            <v>HPPHP18</v>
          </cell>
        </row>
        <row r="21">
          <cell r="A21" t="str">
            <v>Histoire-Lettres</v>
          </cell>
          <cell r="B21" t="str">
            <v>HPHIL18</v>
          </cell>
        </row>
        <row r="22">
          <cell r="A22" t="str">
            <v>Musicologie - Science de l'homme, anthropologie, ethnologie</v>
          </cell>
          <cell r="B22" t="str">
            <v>HPMUE18</v>
          </cell>
        </row>
        <row r="23">
          <cell r="A23" t="str">
            <v>Mathématiques-Sciences de la vie</v>
          </cell>
          <cell r="B23" t="str">
            <v>SPMAV18</v>
          </cell>
        </row>
        <row r="24">
          <cell r="A24" t="str">
            <v>Mathématiques-Physique</v>
          </cell>
          <cell r="B24" t="str">
            <v>SPMAP18</v>
          </cell>
        </row>
        <row r="25">
          <cell r="A25" t="str">
            <v>Mathématiques-Informatique</v>
          </cell>
          <cell r="B25" t="str">
            <v>SPMAI18</v>
          </cell>
        </row>
        <row r="26">
          <cell r="A26" t="str">
            <v>Sciences de la terre-Physique</v>
          </cell>
          <cell r="B26" t="str">
            <v>SPSTP18</v>
          </cell>
        </row>
        <row r="27">
          <cell r="A27" t="str">
            <v xml:space="preserve">Chimie-Sciences de la vie </v>
          </cell>
          <cell r="B27" t="str">
            <v>SPCHV18</v>
          </cell>
        </row>
        <row r="28">
          <cell r="A28" t="str">
            <v>Bio-Geo-Sciences</v>
          </cell>
          <cell r="B28" t="str">
            <v>SPBGS18</v>
          </cell>
        </row>
        <row r="32">
          <cell r="A32" t="str">
            <v>Portail_EG</v>
          </cell>
          <cell r="B32" t="str">
            <v>Portail_Droit</v>
          </cell>
          <cell r="C32" t="str">
            <v>Portail_SHS</v>
          </cell>
          <cell r="D32" t="str">
            <v>Portail_LLAC</v>
          </cell>
          <cell r="E32" t="str">
            <v>Portail_ST</v>
          </cell>
          <cell r="F32" t="str">
            <v>Portail_SV</v>
          </cell>
          <cell r="G32" t="str">
            <v>Portail_STAPS</v>
          </cell>
        </row>
        <row r="40">
          <cell r="A40" t="str">
            <v>01-Droit privé et sciences criminelles</v>
          </cell>
        </row>
        <row r="41">
          <cell r="A41" t="str">
            <v>02-Droit public</v>
          </cell>
        </row>
        <row r="42">
          <cell r="A42" t="str">
            <v>03-Histoire du droit et des institutions</v>
          </cell>
        </row>
        <row r="43">
          <cell r="A43" t="str">
            <v>04-Science politique</v>
          </cell>
        </row>
        <row r="44">
          <cell r="A44" t="str">
            <v>05-Sciences économiques</v>
          </cell>
        </row>
        <row r="45">
          <cell r="A45" t="str">
            <v>06-Sciences de gestion</v>
          </cell>
        </row>
        <row r="46">
          <cell r="A46" t="str">
            <v>07-Sciences du langage : linguistique et phonétique générales</v>
          </cell>
        </row>
        <row r="47">
          <cell r="A47" t="str">
            <v>08-Langues et littératures anciennes</v>
          </cell>
        </row>
        <row r="48">
          <cell r="A48" t="str">
            <v>09-Langue et littérature françaises</v>
          </cell>
        </row>
        <row r="49">
          <cell r="A49" t="str">
            <v>10-Littératures comparées</v>
          </cell>
        </row>
        <row r="50">
          <cell r="A50" t="str">
            <v>11-Langues et littératures anglaises et anglo-saxonnes</v>
          </cell>
        </row>
        <row r="51">
          <cell r="A51" t="str">
            <v>12-Langues et littératures germaniques et scandinaves</v>
          </cell>
        </row>
        <row r="52">
          <cell r="A52" t="str">
            <v>13-Langues et littératures slaves</v>
          </cell>
        </row>
        <row r="53">
          <cell r="A53" t="str">
            <v>14-Langues et littératures romanes : espagnol, italien, portugais, autres langues romanes</v>
          </cell>
        </row>
        <row r="54">
          <cell r="A54" t="str">
            <v>15-Langues et littératures arabes, chinoises, japonaises, hébraïques, d'autres domaines linguistiques</v>
          </cell>
        </row>
        <row r="55">
          <cell r="A55" t="str">
            <v>16-Psychologie, psychologie clinique, psychologie sociale</v>
          </cell>
        </row>
        <row r="56">
          <cell r="A56" t="str">
            <v>17-Philosophie</v>
          </cell>
        </row>
        <row r="57">
          <cell r="A57" t="str">
            <v>18-Architecture (ses théories et ses pratiques), arts appliqués, arts plastiques, arts du spectacle, épistémologie des enseignements artistiques, esthétique, musicologie, musique, sciences de l'art</v>
          </cell>
        </row>
        <row r="58">
          <cell r="A58" t="str">
            <v>19-Sociologie, démographie</v>
          </cell>
        </row>
        <row r="59">
          <cell r="A59" t="str">
            <v>20-Anthropologie biologique, ethnologie, préhistoire</v>
          </cell>
        </row>
        <row r="60">
          <cell r="A60" t="str">
            <v>21-Histoire, civilisation, archéologie et art des mondes anciens et médiévaux</v>
          </cell>
        </row>
        <row r="61">
          <cell r="A61" t="str">
            <v>22-Histoire et civilisations : histoire des mondes modernes, histoire du monde contemporain, de l'art, de la musique</v>
          </cell>
        </row>
        <row r="62">
          <cell r="A62" t="str">
            <v>23-Géographie physique, humaine, économique et régionale</v>
          </cell>
        </row>
        <row r="63">
          <cell r="A63" t="str">
            <v>24-Aménagement de l'espace, urbanisme</v>
          </cell>
        </row>
        <row r="64">
          <cell r="A64" t="str">
            <v>25-Mathématiques</v>
          </cell>
        </row>
        <row r="65">
          <cell r="A65" t="str">
            <v>26-Mathématiques appliquées et applications des mathématiques</v>
          </cell>
        </row>
        <row r="66">
          <cell r="A66" t="str">
            <v>27-Informatique</v>
          </cell>
        </row>
        <row r="67">
          <cell r="A67" t="str">
            <v>28-Milieux denses et matériaux</v>
          </cell>
        </row>
        <row r="68">
          <cell r="A68" t="str">
            <v>29-Constituants élémentaires</v>
          </cell>
        </row>
        <row r="69">
          <cell r="A69" t="str">
            <v>30-Milieux dilués et optique</v>
          </cell>
        </row>
        <row r="70">
          <cell r="A70" t="str">
            <v>31-Chimie théorique, physique, analytique</v>
          </cell>
        </row>
        <row r="71">
          <cell r="A71" t="str">
            <v>32-Chimie organique, minérale, industrielle</v>
          </cell>
        </row>
        <row r="72">
          <cell r="A72" t="str">
            <v>33-Chimie des matériaux</v>
          </cell>
        </row>
        <row r="73">
          <cell r="A73" t="str">
            <v>34-Astronomie, astrophysique</v>
          </cell>
        </row>
        <row r="74">
          <cell r="A74" t="str">
            <v>35-Structure et évolution de la Terre et des autres planètes</v>
          </cell>
        </row>
        <row r="75">
          <cell r="A75" t="str">
            <v>36-Terre solide : géodynamique des enveloppes supérieures, paléo-biosphère</v>
          </cell>
        </row>
        <row r="76">
          <cell r="A76" t="str">
            <v>37-Météorologie, océanographie physique et physique de l'environnement</v>
          </cell>
        </row>
        <row r="77">
          <cell r="A77" t="str">
            <v>60-Mécanique, génie mécanique, génie civil</v>
          </cell>
        </row>
        <row r="78">
          <cell r="A78" t="str">
            <v>61-Génie informatique, automatique et traitement du signal</v>
          </cell>
        </row>
        <row r="79">
          <cell r="A79" t="str">
            <v>62-Energétique, génie des procédés</v>
          </cell>
        </row>
        <row r="80">
          <cell r="A80" t="str">
            <v>63-Génie électrique, électronique, photonique et systèmes</v>
          </cell>
        </row>
        <row r="81">
          <cell r="A81" t="str">
            <v>64-Biochimie et biologie moléculaire</v>
          </cell>
        </row>
        <row r="82">
          <cell r="A82" t="str">
            <v>65-Biologie cellulaire</v>
          </cell>
        </row>
        <row r="83">
          <cell r="A83" t="str">
            <v>66-Physiologie</v>
          </cell>
        </row>
        <row r="84">
          <cell r="A84" t="str">
            <v>67-Biologie des populations et écologie</v>
          </cell>
        </row>
        <row r="85">
          <cell r="A85" t="str">
            <v>68-Biologie des organismes</v>
          </cell>
        </row>
        <row r="86">
          <cell r="A86" t="str">
            <v>69-Neurosciences</v>
          </cell>
        </row>
        <row r="87">
          <cell r="A87" t="str">
            <v>70-Sciences de l'éducation</v>
          </cell>
        </row>
        <row r="88">
          <cell r="A88" t="str">
            <v>71-Sciences de l'information et de la communication</v>
          </cell>
        </row>
        <row r="89">
          <cell r="A89" t="str">
            <v>72-Epistémologie, histoire des sciences et des techniques</v>
          </cell>
        </row>
        <row r="90">
          <cell r="A90" t="str">
            <v>73-Cultures et langues régionales</v>
          </cell>
        </row>
        <row r="91">
          <cell r="A91" t="str">
            <v>74-Sciences et techniques des activités physiques et sportives</v>
          </cell>
        </row>
        <row r="92">
          <cell r="A92" t="str">
            <v>76-Théologie catholique</v>
          </cell>
        </row>
        <row r="93">
          <cell r="A93" t="str">
            <v>77-Théologie protestante</v>
          </cell>
        </row>
        <row r="94">
          <cell r="A94" t="str">
            <v>85-Sciences physico-chimiques et technologies pharmaceutiques</v>
          </cell>
        </row>
        <row r="95">
          <cell r="A95" t="str">
            <v>86-Sciences du médicament</v>
          </cell>
        </row>
        <row r="96">
          <cell r="A96" t="str">
            <v>87-Sciences biologiques pharmaceutiques</v>
          </cell>
        </row>
      </sheetData>
      <sheetData sheetId="1"/>
      <sheetData sheetId="2">
        <row r="3">
          <cell r="B3" t="str">
            <v>Portail_LLAC</v>
          </cell>
        </row>
        <row r="5">
          <cell r="B5" t="str">
            <v>-</v>
          </cell>
        </row>
        <row r="9">
          <cell r="B9" t="str">
            <v>LLCER Anglais</v>
          </cell>
        </row>
      </sheetData>
      <sheetData sheetId="3">
        <row r="13">
          <cell r="B13" t="str">
            <v>1ère année de Portail</v>
          </cell>
        </row>
        <row r="15">
          <cell r="B15" t="str">
            <v>Semestre 1</v>
          </cell>
        </row>
        <row r="19">
          <cell r="B19" t="str">
            <v xml:space="preserve">Compétences transversales S1 </v>
          </cell>
          <cell r="C19" t="str">
            <v>UE</v>
          </cell>
        </row>
        <row r="20">
          <cell r="B20" t="str">
            <v>Compétences écrites 1</v>
          </cell>
          <cell r="C20" t="str">
            <v>ECUE</v>
          </cell>
        </row>
        <row r="21">
          <cell r="B21" t="str">
            <v>Compétences informationnelles</v>
          </cell>
          <cell r="C21" t="str">
            <v>ECUE</v>
          </cell>
        </row>
        <row r="22">
          <cell r="B22" t="str">
            <v>Langue Vivante-1</v>
          </cell>
          <cell r="C22" t="str">
            <v>ECUE</v>
          </cell>
        </row>
        <row r="23">
          <cell r="B23" t="str">
            <v>Min 1 Max 1</v>
          </cell>
          <cell r="C23" t="str">
            <v>OPTION</v>
          </cell>
        </row>
        <row r="24">
          <cell r="B24" t="str">
            <v>Anglais 1</v>
          </cell>
          <cell r="C24" t="str">
            <v>ECUE</v>
          </cell>
        </row>
        <row r="25">
          <cell r="B25" t="str">
            <v>Espagnol</v>
          </cell>
          <cell r="C25" t="str">
            <v>ECUE</v>
          </cell>
        </row>
        <row r="26">
          <cell r="B26" t="str">
            <v>Italien</v>
          </cell>
          <cell r="C26" t="str">
            <v>ECUE</v>
          </cell>
        </row>
      </sheetData>
      <sheetData sheetId="4"/>
      <sheetData sheetId="5">
        <row r="13">
          <cell r="B13" t="str">
            <v>1ère année de Portail</v>
          </cell>
          <cell r="E13">
            <v>0</v>
          </cell>
        </row>
        <row r="15">
          <cell r="B15" t="str">
            <v>Semestre 2</v>
          </cell>
        </row>
        <row r="19">
          <cell r="B19" t="str">
            <v>Compétences transversales S2</v>
          </cell>
          <cell r="C19" t="str">
            <v>UE</v>
          </cell>
        </row>
        <row r="20">
          <cell r="B20" t="str">
            <v>Compétences numériques 1</v>
          </cell>
          <cell r="C20" t="str">
            <v>ECUE</v>
          </cell>
        </row>
        <row r="21">
          <cell r="B21" t="str">
            <v>Compétences pré-professionnalisation 1</v>
          </cell>
          <cell r="C21" t="str">
            <v>ECUE</v>
          </cell>
        </row>
        <row r="22">
          <cell r="B22" t="str">
            <v>Langue Vivante-2</v>
          </cell>
          <cell r="C22" t="str">
            <v>ECUE</v>
          </cell>
        </row>
        <row r="23">
          <cell r="B23" t="str">
            <v>Min 1 Max 1</v>
          </cell>
          <cell r="C23" t="str">
            <v>OPTION</v>
          </cell>
        </row>
        <row r="24">
          <cell r="B24" t="str">
            <v>Anglais 2</v>
          </cell>
          <cell r="C24" t="str">
            <v>ECUE</v>
          </cell>
        </row>
        <row r="25">
          <cell r="B25" t="str">
            <v>Espagnol</v>
          </cell>
          <cell r="C25" t="str">
            <v>ECUE</v>
          </cell>
        </row>
        <row r="26">
          <cell r="B26" t="str">
            <v>Italien</v>
          </cell>
          <cell r="C26" t="str">
            <v>ECUE</v>
          </cell>
        </row>
      </sheetData>
      <sheetData sheetId="6"/>
      <sheetData sheetId="7">
        <row r="13">
          <cell r="B13" t="str">
            <v>2ème année de Portail</v>
          </cell>
        </row>
        <row r="15">
          <cell r="B15" t="str">
            <v>Semestre 3</v>
          </cell>
        </row>
        <row r="19">
          <cell r="B19" t="str">
            <v>Compétences transversales S3</v>
          </cell>
          <cell r="C19" t="str">
            <v>UE</v>
          </cell>
        </row>
        <row r="20">
          <cell r="B20" t="str">
            <v>Compétences informationnelles 2</v>
          </cell>
          <cell r="C20" t="str">
            <v>ECUE</v>
          </cell>
        </row>
        <row r="21">
          <cell r="B21" t="str">
            <v>Compétences pré-professionnalisation 2</v>
          </cell>
          <cell r="C21" t="str">
            <v>ECUE</v>
          </cell>
        </row>
        <row r="22">
          <cell r="B22" t="str">
            <v>Langue Vivante-3</v>
          </cell>
          <cell r="C22" t="str">
            <v>ECUE</v>
          </cell>
        </row>
        <row r="23">
          <cell r="B23" t="str">
            <v>Min 1 Max 1</v>
          </cell>
          <cell r="C23" t="str">
            <v>OPTION</v>
          </cell>
        </row>
        <row r="24">
          <cell r="B24" t="str">
            <v>Anglais 3</v>
          </cell>
          <cell r="C24" t="str">
            <v>ECUE</v>
          </cell>
        </row>
        <row r="25">
          <cell r="B25" t="str">
            <v>Espagnol</v>
          </cell>
          <cell r="C25" t="str">
            <v>ECUE</v>
          </cell>
        </row>
        <row r="26">
          <cell r="B26" t="str">
            <v>Italien</v>
          </cell>
          <cell r="C26" t="str">
            <v>ECUE</v>
          </cell>
        </row>
      </sheetData>
      <sheetData sheetId="8"/>
      <sheetData sheetId="9">
        <row r="13">
          <cell r="B13" t="str">
            <v>2ème année de Portail</v>
          </cell>
          <cell r="E13">
            <v>0</v>
          </cell>
        </row>
        <row r="15">
          <cell r="B15" t="str">
            <v>Semestre 4</v>
          </cell>
        </row>
        <row r="19">
          <cell r="B19" t="str">
            <v>Compétences transversales S4</v>
          </cell>
          <cell r="C19" t="str">
            <v>UE</v>
          </cell>
        </row>
        <row r="20">
          <cell r="B20" t="str">
            <v>Compétences écrites 2</v>
          </cell>
          <cell r="C20" t="str">
            <v>ECUE</v>
          </cell>
        </row>
        <row r="21">
          <cell r="B21" t="str">
            <v>Compétences numériques 2</v>
          </cell>
          <cell r="C21" t="str">
            <v>ECUE</v>
          </cell>
        </row>
        <row r="22">
          <cell r="B22" t="str">
            <v>Langue Vivante-4</v>
          </cell>
          <cell r="C22" t="str">
            <v>ECUE</v>
          </cell>
        </row>
        <row r="23">
          <cell r="B23" t="str">
            <v>Min 1 Max 1</v>
          </cell>
          <cell r="C23" t="str">
            <v>OPTION</v>
          </cell>
        </row>
        <row r="24">
          <cell r="B24" t="str">
            <v>Anglais 4</v>
          </cell>
          <cell r="C24" t="str">
            <v>ECUE</v>
          </cell>
        </row>
        <row r="25">
          <cell r="B25" t="str">
            <v>Espagnol</v>
          </cell>
          <cell r="C25" t="str">
            <v>ECUE</v>
          </cell>
        </row>
        <row r="26">
          <cell r="B26" t="str">
            <v>Italien</v>
          </cell>
          <cell r="C26" t="str">
            <v>ECUE</v>
          </cell>
        </row>
      </sheetData>
      <sheetData sheetId="10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legifrance.gouv.fr/eli/arrete/2018/7/30/ESRS1820545A/jo/texte/fr" TargetMode="External"/><Relationship Id="rId1" Type="http://schemas.openxmlformats.org/officeDocument/2006/relationships/hyperlink" Target="https://www.legifrance.gouv.fr/affichTexte.do?cidTexte=JORFTEXT000028543525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1CF1F-0522-4B01-A81D-B4D53F620EB8}">
  <sheetPr codeName="Feuil1"/>
  <dimension ref="A1:I96"/>
  <sheetViews>
    <sheetView workbookViewId="0">
      <selection activeCell="A34" sqref="A34"/>
    </sheetView>
  </sheetViews>
  <sheetFormatPr baseColWidth="10" defaultColWidth="11.5" defaultRowHeight="15" x14ac:dyDescent="0.2"/>
  <cols>
    <col min="1" max="1" width="78.6640625" bestFit="1" customWidth="1"/>
    <col min="2" max="2" width="45.6640625" customWidth="1"/>
    <col min="3" max="3" width="35" bestFit="1" customWidth="1"/>
    <col min="4" max="4" width="54.83203125" bestFit="1" customWidth="1"/>
    <col min="5" max="5" width="37.33203125" customWidth="1"/>
    <col min="6" max="6" width="29.33203125" customWidth="1"/>
    <col min="7" max="7" width="28.5" customWidth="1"/>
    <col min="8" max="8" width="34.83203125" customWidth="1"/>
  </cols>
  <sheetData>
    <row r="1" spans="1:9" x14ac:dyDescent="0.2">
      <c r="A1" s="24" t="s">
        <v>0</v>
      </c>
      <c r="B1" s="18" t="s">
        <v>1</v>
      </c>
      <c r="C1" s="18" t="s">
        <v>2</v>
      </c>
      <c r="D1" s="18" t="s">
        <v>3</v>
      </c>
      <c r="E1" s="24" t="s">
        <v>4</v>
      </c>
      <c r="F1" s="18" t="s">
        <v>5</v>
      </c>
      <c r="G1" s="18" t="s">
        <v>6</v>
      </c>
      <c r="H1" s="18" t="s">
        <v>7</v>
      </c>
      <c r="I1" s="24"/>
    </row>
    <row r="2" spans="1:9" x14ac:dyDescent="0.2">
      <c r="A2" s="13" t="s">
        <v>8</v>
      </c>
      <c r="B2" s="1" t="s">
        <v>9</v>
      </c>
      <c r="C2" s="1" t="s">
        <v>10</v>
      </c>
      <c r="D2" s="1" t="s">
        <v>11</v>
      </c>
      <c r="E2" s="13" t="s">
        <v>12</v>
      </c>
      <c r="F2" s="1" t="s">
        <v>13</v>
      </c>
      <c r="G2" s="1" t="s">
        <v>14</v>
      </c>
      <c r="H2" s="1" t="s">
        <v>15</v>
      </c>
    </row>
    <row r="3" spans="1:9" x14ac:dyDescent="0.2">
      <c r="A3" s="13" t="s">
        <v>16</v>
      </c>
      <c r="B3" s="1" t="s">
        <v>17</v>
      </c>
      <c r="C3" s="13" t="s">
        <v>18</v>
      </c>
      <c r="D3" s="1" t="s">
        <v>19</v>
      </c>
      <c r="E3" s="13" t="s">
        <v>20</v>
      </c>
      <c r="F3" s="1" t="s">
        <v>21</v>
      </c>
      <c r="G3" s="1" t="s">
        <v>22</v>
      </c>
      <c r="H3" s="1" t="s">
        <v>23</v>
      </c>
    </row>
    <row r="4" spans="1:9" x14ac:dyDescent="0.2">
      <c r="A4" s="13" t="s">
        <v>24</v>
      </c>
      <c r="B4" s="1" t="s">
        <v>25</v>
      </c>
      <c r="D4" s="1" t="s">
        <v>26</v>
      </c>
      <c r="F4" s="1" t="s">
        <v>27</v>
      </c>
    </row>
    <row r="5" spans="1:9" x14ac:dyDescent="0.2">
      <c r="B5" s="1" t="s">
        <v>28</v>
      </c>
      <c r="D5" s="1" t="s">
        <v>29</v>
      </c>
    </row>
    <row r="6" spans="1:9" x14ac:dyDescent="0.2">
      <c r="B6" s="1" t="s">
        <v>30</v>
      </c>
      <c r="D6" s="1" t="s">
        <v>31</v>
      </c>
    </row>
    <row r="8" spans="1:9" x14ac:dyDescent="0.2">
      <c r="A8" s="1" t="s">
        <v>32</v>
      </c>
      <c r="B8" s="1" t="s">
        <v>33</v>
      </c>
    </row>
    <row r="9" spans="1:9" ht="16" x14ac:dyDescent="0.2">
      <c r="A9" s="25" t="s">
        <v>34</v>
      </c>
      <c r="B9" s="1" t="s">
        <v>35</v>
      </c>
    </row>
    <row r="10" spans="1:9" ht="16" x14ac:dyDescent="0.2">
      <c r="A10" s="25" t="s">
        <v>36</v>
      </c>
      <c r="B10" s="1" t="s">
        <v>37</v>
      </c>
    </row>
    <row r="11" spans="1:9" ht="16" x14ac:dyDescent="0.2">
      <c r="A11" s="25" t="s">
        <v>38</v>
      </c>
      <c r="B11" s="1" t="s">
        <v>39</v>
      </c>
    </row>
    <row r="12" spans="1:9" ht="16" x14ac:dyDescent="0.2">
      <c r="A12" s="25" t="s">
        <v>40</v>
      </c>
      <c r="B12" s="1" t="s">
        <v>41</v>
      </c>
    </row>
    <row r="13" spans="1:9" ht="16" x14ac:dyDescent="0.2">
      <c r="A13" s="25" t="s">
        <v>42</v>
      </c>
      <c r="B13" s="1" t="s">
        <v>43</v>
      </c>
    </row>
    <row r="14" spans="1:9" ht="16" x14ac:dyDescent="0.2">
      <c r="A14" s="25" t="s">
        <v>44</v>
      </c>
      <c r="B14" s="1" t="s">
        <v>45</v>
      </c>
    </row>
    <row r="15" spans="1:9" ht="16" x14ac:dyDescent="0.2">
      <c r="A15" s="25" t="s">
        <v>46</v>
      </c>
      <c r="B15" s="1" t="s">
        <v>47</v>
      </c>
    </row>
    <row r="16" spans="1:9" ht="16" x14ac:dyDescent="0.2">
      <c r="A16" s="25" t="s">
        <v>48</v>
      </c>
      <c r="B16" s="1" t="s">
        <v>49</v>
      </c>
    </row>
    <row r="17" spans="1:7" ht="16" x14ac:dyDescent="0.2">
      <c r="A17" s="25" t="s">
        <v>50</v>
      </c>
      <c r="B17" s="1" t="s">
        <v>51</v>
      </c>
    </row>
    <row r="18" spans="1:7" ht="16" x14ac:dyDescent="0.2">
      <c r="A18" s="25" t="s">
        <v>52</v>
      </c>
      <c r="B18" s="1" t="s">
        <v>53</v>
      </c>
    </row>
    <row r="19" spans="1:7" ht="16" x14ac:dyDescent="0.2">
      <c r="A19" s="25" t="s">
        <v>54</v>
      </c>
      <c r="B19" s="1" t="s">
        <v>55</v>
      </c>
    </row>
    <row r="20" spans="1:7" ht="16" x14ac:dyDescent="0.2">
      <c r="A20" s="25" t="s">
        <v>56</v>
      </c>
      <c r="B20" s="1" t="s">
        <v>57</v>
      </c>
    </row>
    <row r="21" spans="1:7" ht="16" x14ac:dyDescent="0.2">
      <c r="A21" s="25" t="s">
        <v>58</v>
      </c>
      <c r="B21" s="1" t="s">
        <v>59</v>
      </c>
    </row>
    <row r="22" spans="1:7" ht="16" x14ac:dyDescent="0.2">
      <c r="A22" s="25" t="s">
        <v>60</v>
      </c>
      <c r="B22" s="1" t="s">
        <v>61</v>
      </c>
    </row>
    <row r="23" spans="1:7" ht="16" x14ac:dyDescent="0.2">
      <c r="A23" s="25" t="s">
        <v>62</v>
      </c>
      <c r="B23" s="1" t="s">
        <v>63</v>
      </c>
    </row>
    <row r="24" spans="1:7" ht="16" x14ac:dyDescent="0.2">
      <c r="A24" s="25" t="s">
        <v>64</v>
      </c>
      <c r="B24" s="1" t="s">
        <v>65</v>
      </c>
    </row>
    <row r="25" spans="1:7" ht="16" x14ac:dyDescent="0.2">
      <c r="A25" s="25" t="s">
        <v>66</v>
      </c>
      <c r="B25" s="1" t="s">
        <v>67</v>
      </c>
    </row>
    <row r="26" spans="1:7" ht="16" x14ac:dyDescent="0.2">
      <c r="A26" s="25" t="s">
        <v>68</v>
      </c>
      <c r="B26" s="1" t="s">
        <v>69</v>
      </c>
    </row>
    <row r="27" spans="1:7" ht="16" x14ac:dyDescent="0.2">
      <c r="A27" s="25" t="s">
        <v>70</v>
      </c>
      <c r="B27" s="1" t="s">
        <v>71</v>
      </c>
    </row>
    <row r="28" spans="1:7" x14ac:dyDescent="0.2">
      <c r="A28" s="45" t="s">
        <v>72</v>
      </c>
      <c r="B28" s="1" t="s">
        <v>73</v>
      </c>
    </row>
    <row r="29" spans="1:7" x14ac:dyDescent="0.2">
      <c r="A29" s="46"/>
    </row>
    <row r="32" spans="1:7" x14ac:dyDescent="0.2">
      <c r="A32" s="1" t="s">
        <v>74</v>
      </c>
      <c r="B32" s="1" t="s">
        <v>75</v>
      </c>
      <c r="C32" s="1" t="s">
        <v>76</v>
      </c>
      <c r="D32" s="1" t="s">
        <v>77</v>
      </c>
      <c r="E32" s="1" t="s">
        <v>78</v>
      </c>
      <c r="F32" s="1" t="s">
        <v>79</v>
      </c>
      <c r="G32" s="1" t="s">
        <v>80</v>
      </c>
    </row>
    <row r="33" spans="1:7" x14ac:dyDescent="0.2">
      <c r="A33" s="1" t="s">
        <v>42</v>
      </c>
      <c r="B33" s="13" t="s">
        <v>40</v>
      </c>
      <c r="C33" s="1" t="s">
        <v>36</v>
      </c>
      <c r="D33" s="45" t="s">
        <v>38</v>
      </c>
      <c r="E33" s="1" t="s">
        <v>34</v>
      </c>
      <c r="F33" s="1" t="s">
        <v>81</v>
      </c>
      <c r="G33" s="1" t="s">
        <v>46</v>
      </c>
    </row>
    <row r="34" spans="1:7" x14ac:dyDescent="0.2">
      <c r="A34" s="1" t="s">
        <v>52</v>
      </c>
      <c r="B34" s="1" t="s">
        <v>82</v>
      </c>
      <c r="C34" s="1" t="s">
        <v>48</v>
      </c>
      <c r="D34" s="1" t="s">
        <v>58</v>
      </c>
      <c r="E34" s="1" t="s">
        <v>62</v>
      </c>
      <c r="F34" s="45" t="s">
        <v>70</v>
      </c>
    </row>
    <row r="35" spans="1:7" x14ac:dyDescent="0.2">
      <c r="C35" s="1" t="s">
        <v>50</v>
      </c>
      <c r="D35" s="1" t="s">
        <v>60</v>
      </c>
      <c r="E35" s="1" t="s">
        <v>64</v>
      </c>
      <c r="F35" s="45" t="s">
        <v>72</v>
      </c>
    </row>
    <row r="36" spans="1:7" x14ac:dyDescent="0.2">
      <c r="C36" s="1" t="s">
        <v>54</v>
      </c>
      <c r="E36" s="1" t="s">
        <v>66</v>
      </c>
    </row>
    <row r="37" spans="1:7" x14ac:dyDescent="0.2">
      <c r="C37" s="1" t="s">
        <v>56</v>
      </c>
      <c r="E37" s="1" t="s">
        <v>68</v>
      </c>
    </row>
    <row r="39" spans="1:7" x14ac:dyDescent="0.2">
      <c r="A39" s="18" t="s">
        <v>83</v>
      </c>
    </row>
    <row r="40" spans="1:7" ht="16" x14ac:dyDescent="0.2">
      <c r="A40" s="34" t="s">
        <v>84</v>
      </c>
    </row>
    <row r="41" spans="1:7" x14ac:dyDescent="0.2">
      <c r="A41" s="8" t="s">
        <v>85</v>
      </c>
    </row>
    <row r="42" spans="1:7" x14ac:dyDescent="0.2">
      <c r="A42" s="8" t="s">
        <v>86</v>
      </c>
    </row>
    <row r="43" spans="1:7" x14ac:dyDescent="0.2">
      <c r="A43" s="8" t="s">
        <v>87</v>
      </c>
    </row>
    <row r="44" spans="1:7" x14ac:dyDescent="0.2">
      <c r="A44" s="8" t="s">
        <v>88</v>
      </c>
    </row>
    <row r="45" spans="1:7" x14ac:dyDescent="0.2">
      <c r="A45" s="8" t="s">
        <v>89</v>
      </c>
    </row>
    <row r="46" spans="1:7" ht="29" customHeight="1" x14ac:dyDescent="0.2">
      <c r="A46" s="8" t="s">
        <v>90</v>
      </c>
    </row>
    <row r="47" spans="1:7" x14ac:dyDescent="0.2">
      <c r="A47" s="8" t="s">
        <v>91</v>
      </c>
    </row>
    <row r="48" spans="1:7" x14ac:dyDescent="0.2">
      <c r="A48" s="8" t="s">
        <v>92</v>
      </c>
    </row>
    <row r="49" spans="1:1" x14ac:dyDescent="0.2">
      <c r="A49" s="8" t="s">
        <v>93</v>
      </c>
    </row>
    <row r="50" spans="1:1" x14ac:dyDescent="0.2">
      <c r="A50" s="8" t="s">
        <v>94</v>
      </c>
    </row>
    <row r="51" spans="1:1" x14ac:dyDescent="0.2">
      <c r="A51" s="8" t="s">
        <v>95</v>
      </c>
    </row>
    <row r="52" spans="1:1" x14ac:dyDescent="0.2">
      <c r="A52" s="8" t="s">
        <v>96</v>
      </c>
    </row>
    <row r="53" spans="1:1" ht="29" customHeight="1" x14ac:dyDescent="0.2">
      <c r="A53" s="8" t="s">
        <v>97</v>
      </c>
    </row>
    <row r="54" spans="1:1" ht="29" customHeight="1" x14ac:dyDescent="0.2">
      <c r="A54" s="34" t="s">
        <v>98</v>
      </c>
    </row>
    <row r="55" spans="1:1" ht="16" x14ac:dyDescent="0.2">
      <c r="A55" s="34" t="s">
        <v>99</v>
      </c>
    </row>
    <row r="56" spans="1:1" ht="35.5" customHeight="1" x14ac:dyDescent="0.2">
      <c r="A56" s="34" t="s">
        <v>100</v>
      </c>
    </row>
    <row r="57" spans="1:1" ht="42.5" customHeight="1" x14ac:dyDescent="0.2">
      <c r="A57" s="34" t="s">
        <v>101</v>
      </c>
    </row>
    <row r="58" spans="1:1" x14ac:dyDescent="0.2">
      <c r="A58" s="8" t="s">
        <v>102</v>
      </c>
    </row>
    <row r="59" spans="1:1" x14ac:dyDescent="0.2">
      <c r="A59" s="8" t="s">
        <v>103</v>
      </c>
    </row>
    <row r="60" spans="1:1" ht="29" customHeight="1" x14ac:dyDescent="0.2">
      <c r="A60" s="8" t="s">
        <v>104</v>
      </c>
    </row>
    <row r="61" spans="1:1" ht="43.25" customHeight="1" x14ac:dyDescent="0.2">
      <c r="A61" s="34" t="s">
        <v>105</v>
      </c>
    </row>
    <row r="62" spans="1:1" ht="29" customHeight="1" x14ac:dyDescent="0.2">
      <c r="A62" s="8" t="s">
        <v>106</v>
      </c>
    </row>
    <row r="63" spans="1:1" x14ac:dyDescent="0.2">
      <c r="A63" s="8" t="s">
        <v>107</v>
      </c>
    </row>
    <row r="64" spans="1:1" x14ac:dyDescent="0.2">
      <c r="A64" s="8" t="s">
        <v>108</v>
      </c>
    </row>
    <row r="65" spans="1:1" ht="29" customHeight="1" x14ac:dyDescent="0.2">
      <c r="A65" s="8" t="s">
        <v>109</v>
      </c>
    </row>
    <row r="66" spans="1:1" x14ac:dyDescent="0.2">
      <c r="A66" s="8" t="s">
        <v>110</v>
      </c>
    </row>
    <row r="67" spans="1:1" x14ac:dyDescent="0.2">
      <c r="A67" s="8" t="s">
        <v>111</v>
      </c>
    </row>
    <row r="68" spans="1:1" x14ac:dyDescent="0.2">
      <c r="A68" s="8" t="s">
        <v>112</v>
      </c>
    </row>
    <row r="69" spans="1:1" x14ac:dyDescent="0.2">
      <c r="A69" s="8" t="s">
        <v>113</v>
      </c>
    </row>
    <row r="70" spans="1:1" x14ac:dyDescent="0.2">
      <c r="A70" s="8" t="s">
        <v>114</v>
      </c>
    </row>
    <row r="71" spans="1:1" x14ac:dyDescent="0.2">
      <c r="A71" s="8" t="s">
        <v>115</v>
      </c>
    </row>
    <row r="72" spans="1:1" x14ac:dyDescent="0.2">
      <c r="A72" s="8" t="s">
        <v>116</v>
      </c>
    </row>
    <row r="73" spans="1:1" x14ac:dyDescent="0.2">
      <c r="A73" s="8" t="s">
        <v>117</v>
      </c>
    </row>
    <row r="74" spans="1:1" ht="29" customHeight="1" x14ac:dyDescent="0.2">
      <c r="A74" s="8" t="s">
        <v>118</v>
      </c>
    </row>
    <row r="75" spans="1:1" ht="29" customHeight="1" x14ac:dyDescent="0.2">
      <c r="A75" s="8" t="s">
        <v>119</v>
      </c>
    </row>
    <row r="76" spans="1:1" ht="29" customHeight="1" x14ac:dyDescent="0.2">
      <c r="A76" s="8" t="s">
        <v>120</v>
      </c>
    </row>
    <row r="77" spans="1:1" x14ac:dyDescent="0.2">
      <c r="A77" s="8" t="s">
        <v>121</v>
      </c>
    </row>
    <row r="78" spans="1:1" ht="29" customHeight="1" x14ac:dyDescent="0.2">
      <c r="A78" s="8" t="s">
        <v>122</v>
      </c>
    </row>
    <row r="79" spans="1:1" x14ac:dyDescent="0.2">
      <c r="A79" s="8" t="s">
        <v>123</v>
      </c>
    </row>
    <row r="80" spans="1:1" ht="29" customHeight="1" x14ac:dyDescent="0.2">
      <c r="A80" s="8" t="s">
        <v>124</v>
      </c>
    </row>
    <row r="81" spans="1:1" x14ac:dyDescent="0.2">
      <c r="A81" s="8" t="s">
        <v>125</v>
      </c>
    </row>
    <row r="82" spans="1:1" x14ac:dyDescent="0.2">
      <c r="A82" s="8" t="s">
        <v>126</v>
      </c>
    </row>
    <row r="83" spans="1:1" x14ac:dyDescent="0.2">
      <c r="A83" s="8" t="s">
        <v>127</v>
      </c>
    </row>
    <row r="84" spans="1:1" x14ac:dyDescent="0.2">
      <c r="A84" s="8" t="s">
        <v>128</v>
      </c>
    </row>
    <row r="85" spans="1:1" x14ac:dyDescent="0.2">
      <c r="A85" s="8" t="s">
        <v>129</v>
      </c>
    </row>
    <row r="86" spans="1:1" x14ac:dyDescent="0.2">
      <c r="A86" s="8" t="s">
        <v>130</v>
      </c>
    </row>
    <row r="87" spans="1:1" x14ac:dyDescent="0.2">
      <c r="A87" s="8" t="s">
        <v>131</v>
      </c>
    </row>
    <row r="88" spans="1:1" x14ac:dyDescent="0.2">
      <c r="A88" s="8" t="s">
        <v>132</v>
      </c>
    </row>
    <row r="89" spans="1:1" x14ac:dyDescent="0.2">
      <c r="A89" s="8" t="s">
        <v>133</v>
      </c>
    </row>
    <row r="90" spans="1:1" x14ac:dyDescent="0.2">
      <c r="A90" s="8" t="s">
        <v>134</v>
      </c>
    </row>
    <row r="91" spans="1:1" ht="29" customHeight="1" x14ac:dyDescent="0.2">
      <c r="A91" s="8" t="s">
        <v>135</v>
      </c>
    </row>
    <row r="92" spans="1:1" x14ac:dyDescent="0.2">
      <c r="A92" s="8" t="s">
        <v>136</v>
      </c>
    </row>
    <row r="93" spans="1:1" x14ac:dyDescent="0.2">
      <c r="A93" s="8" t="s">
        <v>137</v>
      </c>
    </row>
    <row r="94" spans="1:1" ht="29" customHeight="1" x14ac:dyDescent="0.2">
      <c r="A94" s="8" t="s">
        <v>138</v>
      </c>
    </row>
    <row r="95" spans="1:1" x14ac:dyDescent="0.2">
      <c r="A95" s="8" t="s">
        <v>139</v>
      </c>
    </row>
    <row r="96" spans="1:1" x14ac:dyDescent="0.2">
      <c r="A96" s="8" t="s">
        <v>140</v>
      </c>
    </row>
  </sheetData>
  <sheetProtection formatCells="0" insertRow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855E5-67C0-48F1-A668-8C81CD05CCA1}">
  <sheetPr codeName="Feuil5"/>
  <dimension ref="A1:AD291"/>
  <sheetViews>
    <sheetView zoomScale="70" zoomScaleNormal="70" workbookViewId="0">
      <selection activeCell="G6" sqref="G6:I6"/>
    </sheetView>
  </sheetViews>
  <sheetFormatPr baseColWidth="10" defaultColWidth="11.5" defaultRowHeight="15" x14ac:dyDescent="0.2"/>
  <cols>
    <col min="27" max="27" width="22.5" customWidth="1"/>
    <col min="28" max="28" width="20.83203125" customWidth="1"/>
    <col min="29" max="29" width="20.33203125" customWidth="1"/>
    <col min="30" max="30" width="18.33203125" customWidth="1"/>
  </cols>
  <sheetData>
    <row r="1" spans="1:30" x14ac:dyDescent="0.2">
      <c r="A1" s="166" t="s">
        <v>141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AA1" s="165" t="s">
        <v>142</v>
      </c>
      <c r="AB1" s="165"/>
      <c r="AC1" s="165"/>
      <c r="AD1" s="165"/>
    </row>
    <row r="2" spans="1:30" x14ac:dyDescent="0.2">
      <c r="A2" s="166"/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AA2" s="165"/>
      <c r="AB2" s="165"/>
      <c r="AC2" s="165"/>
      <c r="AD2" s="165"/>
    </row>
    <row r="3" spans="1:30" ht="24.5" customHeight="1" x14ac:dyDescent="0.2">
      <c r="A3" s="165" t="s">
        <v>143</v>
      </c>
      <c r="B3" s="165"/>
      <c r="C3" s="165"/>
      <c r="D3" s="165" t="s">
        <v>144</v>
      </c>
      <c r="E3" s="165"/>
      <c r="F3" s="165"/>
      <c r="G3" s="165" t="s">
        <v>145</v>
      </c>
      <c r="H3" s="165"/>
      <c r="I3" s="165"/>
      <c r="J3" s="165" t="s">
        <v>146</v>
      </c>
      <c r="K3" s="165"/>
      <c r="L3" s="165"/>
      <c r="AA3" s="8" t="s">
        <v>143</v>
      </c>
      <c r="AB3" s="8" t="s">
        <v>144</v>
      </c>
      <c r="AC3" s="8" t="s">
        <v>145</v>
      </c>
      <c r="AD3" s="8" t="s">
        <v>146</v>
      </c>
    </row>
    <row r="4" spans="1:30" ht="24" customHeight="1" x14ac:dyDescent="0.2">
      <c r="A4" s="8" t="s">
        <v>142</v>
      </c>
      <c r="B4" s="8" t="s">
        <v>147</v>
      </c>
      <c r="C4" s="8" t="s">
        <v>148</v>
      </c>
      <c r="D4" s="27" t="s">
        <v>142</v>
      </c>
      <c r="E4" s="27" t="s">
        <v>147</v>
      </c>
      <c r="F4" s="27" t="s">
        <v>148</v>
      </c>
      <c r="G4" s="27" t="s">
        <v>142</v>
      </c>
      <c r="H4" s="27" t="s">
        <v>147</v>
      </c>
      <c r="I4" s="27" t="s">
        <v>148</v>
      </c>
      <c r="J4" s="27" t="s">
        <v>142</v>
      </c>
      <c r="K4" s="27" t="s">
        <v>147</v>
      </c>
      <c r="L4" s="27" t="s">
        <v>148</v>
      </c>
      <c r="AA4" s="8">
        <f>'S1 Maquette'!I19*1.5</f>
        <v>0</v>
      </c>
      <c r="AB4" s="8">
        <f>'S2 Maquette'!I19*1.5</f>
        <v>0</v>
      </c>
      <c r="AC4" s="8">
        <f>'S3 Maquette'!I19*1.5</f>
        <v>0</v>
      </c>
      <c r="AD4" s="8">
        <f>'S4 Maquette'!I19*1.5</f>
        <v>0</v>
      </c>
    </row>
    <row r="5" spans="1:30" ht="21" customHeight="1" x14ac:dyDescent="0.2">
      <c r="A5" s="8">
        <f>SUM(AA4:AA291)</f>
        <v>49.5</v>
      </c>
      <c r="B5" s="8">
        <f>SUM('S1 Maquette'!J19:J302)</f>
        <v>99</v>
      </c>
      <c r="C5" s="8">
        <f>SUM('S1 Maquette'!K19:K302)</f>
        <v>22</v>
      </c>
      <c r="D5" s="8">
        <f>SUM(AB4:AB291)</f>
        <v>54</v>
      </c>
      <c r="E5" s="8">
        <f>SUM('S2 Maquette'!J19:J301)</f>
        <v>108</v>
      </c>
      <c r="F5" s="8">
        <f>SUM('S2 Maquette'!K19:K301)</f>
        <v>24</v>
      </c>
      <c r="G5" s="8">
        <f>SUM(AC4:AC291)</f>
        <v>90</v>
      </c>
      <c r="H5" s="8">
        <f>SUM('S3 Maquette'!J19:J302)</f>
        <v>126</v>
      </c>
      <c r="I5" s="8">
        <f>SUM('S3 Maquette'!K19:K302)</f>
        <v>24</v>
      </c>
      <c r="J5" s="8">
        <f>SUM(AD4:AD291)</f>
        <v>90</v>
      </c>
      <c r="K5" s="8">
        <f>SUM('S4 Maquette'!J19:J302)</f>
        <v>126</v>
      </c>
      <c r="L5" s="8">
        <f>SUM('S4 Maquette'!K19:K302)</f>
        <v>24</v>
      </c>
      <c r="AA5" s="8">
        <f>'S1 Maquette'!I20*1.5</f>
        <v>0</v>
      </c>
      <c r="AB5" s="8">
        <f>'S2 Maquette'!I20*1.5</f>
        <v>0</v>
      </c>
      <c r="AC5" s="8">
        <f>'S3 Maquette'!I20*1.5</f>
        <v>0</v>
      </c>
      <c r="AD5" s="8">
        <f>'S4 Maquette'!I20*1.5</f>
        <v>0</v>
      </c>
    </row>
    <row r="6" spans="1:30" ht="22.25" customHeight="1" x14ac:dyDescent="0.2">
      <c r="A6" s="165" t="s">
        <v>149</v>
      </c>
      <c r="B6" s="165"/>
      <c r="C6" s="165"/>
      <c r="D6" s="165" t="s">
        <v>149</v>
      </c>
      <c r="E6" s="165"/>
      <c r="F6" s="165"/>
      <c r="G6" s="165" t="s">
        <v>149</v>
      </c>
      <c r="H6" s="165"/>
      <c r="I6" s="165"/>
      <c r="J6" s="165" t="s">
        <v>149</v>
      </c>
      <c r="K6" s="165"/>
      <c r="L6" s="165"/>
      <c r="AA6" s="8">
        <f>'S1 Maquette'!I21*1.5</f>
        <v>0</v>
      </c>
      <c r="AB6" s="8">
        <f>'S2 Maquette'!I21*1.5</f>
        <v>0</v>
      </c>
      <c r="AC6" s="8">
        <f>'S3 Maquette'!I21*1.5</f>
        <v>0</v>
      </c>
      <c r="AD6" s="8">
        <f>'S4 Maquette'!I21*1.5</f>
        <v>0</v>
      </c>
    </row>
    <row r="7" spans="1:30" ht="18.5" customHeight="1" x14ac:dyDescent="0.2">
      <c r="A7" s="165">
        <f>SUM(A5,B5,C5)</f>
        <v>170.5</v>
      </c>
      <c r="B7" s="165"/>
      <c r="C7" s="165"/>
      <c r="D7" s="165">
        <f>SUM(D5,E5,F5)</f>
        <v>186</v>
      </c>
      <c r="E7" s="165"/>
      <c r="F7" s="165"/>
      <c r="G7" s="165">
        <f>SUM(G5,H5,I5)</f>
        <v>240</v>
      </c>
      <c r="H7" s="165"/>
      <c r="I7" s="165"/>
      <c r="J7" s="165">
        <f>SUM(J5,K5,L5)</f>
        <v>240</v>
      </c>
      <c r="K7" s="165"/>
      <c r="L7" s="165"/>
      <c r="AA7" s="8">
        <f>'S1 Maquette'!I22*1.5</f>
        <v>0</v>
      </c>
      <c r="AB7" s="8">
        <f>'S2 Maquette'!I22*1.5</f>
        <v>0</v>
      </c>
      <c r="AC7" s="8">
        <f>'S3 Maquette'!I22*1.5</f>
        <v>0</v>
      </c>
      <c r="AD7" s="8">
        <f>'S4 Maquette'!I22*1.5</f>
        <v>0</v>
      </c>
    </row>
    <row r="8" spans="1:30" x14ac:dyDescent="0.2">
      <c r="A8" s="167" t="s">
        <v>149</v>
      </c>
      <c r="B8" s="168"/>
      <c r="C8" s="168"/>
      <c r="D8" s="168"/>
      <c r="E8" s="168"/>
      <c r="F8" s="169"/>
      <c r="G8" s="167" t="s">
        <v>149</v>
      </c>
      <c r="H8" s="168"/>
      <c r="I8" s="168"/>
      <c r="J8" s="168"/>
      <c r="K8" s="168"/>
      <c r="L8" s="169"/>
      <c r="AA8" s="8">
        <f>'S1 Maquette'!I23*1.5</f>
        <v>0</v>
      </c>
      <c r="AB8" s="8">
        <f>'S2 Maquette'!I23*1.5</f>
        <v>0</v>
      </c>
      <c r="AC8" s="8">
        <f>'S3 Maquette'!I23*1.5</f>
        <v>0</v>
      </c>
      <c r="AD8" s="8">
        <f>'S4 Maquette'!I23*1.5</f>
        <v>0</v>
      </c>
    </row>
    <row r="9" spans="1:30" x14ac:dyDescent="0.2">
      <c r="A9" s="170"/>
      <c r="B9" s="171"/>
      <c r="C9" s="171"/>
      <c r="D9" s="171"/>
      <c r="E9" s="171"/>
      <c r="F9" s="172"/>
      <c r="G9" s="170"/>
      <c r="H9" s="171"/>
      <c r="I9" s="171"/>
      <c r="J9" s="171"/>
      <c r="K9" s="171"/>
      <c r="L9" s="172"/>
      <c r="AA9" s="8">
        <f>'S1 Maquette'!I24*1.5</f>
        <v>0</v>
      </c>
      <c r="AB9" s="8">
        <f>'S2 Maquette'!I24*1.5</f>
        <v>0</v>
      </c>
      <c r="AC9" s="8">
        <f>'S3 Maquette'!I24*1.5</f>
        <v>0</v>
      </c>
      <c r="AD9" s="8">
        <f>'S4 Maquette'!I24*1.5</f>
        <v>0</v>
      </c>
    </row>
    <row r="10" spans="1:30" x14ac:dyDescent="0.2">
      <c r="A10" s="167">
        <f>SUM(A7,D7)</f>
        <v>356.5</v>
      </c>
      <c r="B10" s="168"/>
      <c r="C10" s="168"/>
      <c r="D10" s="168"/>
      <c r="E10" s="168"/>
      <c r="F10" s="169"/>
      <c r="G10" s="167">
        <f>SUM(G7,J7)</f>
        <v>480</v>
      </c>
      <c r="H10" s="168"/>
      <c r="I10" s="168"/>
      <c r="J10" s="168"/>
      <c r="K10" s="168"/>
      <c r="L10" s="169"/>
      <c r="AA10" s="8">
        <f>'S1 Maquette'!I25*1.5</f>
        <v>0</v>
      </c>
      <c r="AB10" s="8">
        <f>'S2 Maquette'!I25*1.5</f>
        <v>0</v>
      </c>
      <c r="AC10" s="8">
        <f>'S3 Maquette'!I25*1.5</f>
        <v>0</v>
      </c>
      <c r="AD10" s="8">
        <f>'S4 Maquette'!I25*1.5</f>
        <v>0</v>
      </c>
    </row>
    <row r="11" spans="1:30" x14ac:dyDescent="0.2">
      <c r="A11" s="170"/>
      <c r="B11" s="171"/>
      <c r="C11" s="171"/>
      <c r="D11" s="171"/>
      <c r="E11" s="171"/>
      <c r="F11" s="172"/>
      <c r="G11" s="170"/>
      <c r="H11" s="171"/>
      <c r="I11" s="171"/>
      <c r="J11" s="171"/>
      <c r="K11" s="171"/>
      <c r="L11" s="172"/>
      <c r="AA11" s="8">
        <f>'S1 Maquette'!I26*1.5</f>
        <v>0</v>
      </c>
      <c r="AB11" s="8">
        <f>'S2 Maquette'!I26*1.5</f>
        <v>0</v>
      </c>
      <c r="AC11" s="8">
        <f>'S3 Maquette'!I26*1.5</f>
        <v>0</v>
      </c>
      <c r="AD11" s="8">
        <f>'S4 Maquette'!I26*1.5</f>
        <v>0</v>
      </c>
    </row>
    <row r="12" spans="1:30" x14ac:dyDescent="0.2">
      <c r="AA12" s="8">
        <f>'S1 Maquette'!I27*1.5</f>
        <v>0</v>
      </c>
      <c r="AB12" s="8">
        <f>'S2 Maquette'!I27*1.5</f>
        <v>0</v>
      </c>
      <c r="AC12" s="8">
        <f>'S3 Maquette'!I27*1.5</f>
        <v>0</v>
      </c>
      <c r="AD12" s="8">
        <f>'S4 Maquette'!I27*1.5</f>
        <v>0</v>
      </c>
    </row>
    <row r="13" spans="1:30" x14ac:dyDescent="0.2">
      <c r="AA13" s="8">
        <f>'S1 Maquette'!I28*1.5</f>
        <v>0</v>
      </c>
      <c r="AB13" s="8">
        <f>'S2 Maquette'!I28*1.5</f>
        <v>0</v>
      </c>
      <c r="AC13" s="8">
        <f>'S3 Maquette'!I28*1.5</f>
        <v>0</v>
      </c>
      <c r="AD13" s="8">
        <f>'S4 Maquette'!I28*1.5</f>
        <v>0</v>
      </c>
    </row>
    <row r="14" spans="1:30" x14ac:dyDescent="0.2">
      <c r="A14" s="173" t="s">
        <v>150</v>
      </c>
      <c r="B14" s="173"/>
      <c r="C14" s="173"/>
      <c r="D14" s="173"/>
      <c r="E14" s="173"/>
      <c r="F14" s="173"/>
      <c r="G14" s="173"/>
      <c r="H14" s="173"/>
      <c r="I14" s="173"/>
      <c r="J14" s="173"/>
      <c r="K14" s="173"/>
      <c r="L14" s="173"/>
      <c r="N14" s="177" t="s">
        <v>151</v>
      </c>
      <c r="O14" s="177"/>
      <c r="P14" s="177"/>
      <c r="Q14" s="177"/>
      <c r="R14" s="177"/>
      <c r="S14" s="177"/>
      <c r="T14" s="177"/>
      <c r="U14" s="177"/>
      <c r="V14" s="177"/>
      <c r="W14" s="177"/>
      <c r="X14" s="177"/>
      <c r="Y14" s="177"/>
      <c r="AA14" s="8">
        <f>'S1 Maquette'!I29*1.5</f>
        <v>0</v>
      </c>
      <c r="AB14" s="8">
        <f>'S2 Maquette'!I29*1.5</f>
        <v>0</v>
      </c>
      <c r="AC14" s="8">
        <f>'S3 Maquette'!I29*1.5</f>
        <v>0</v>
      </c>
      <c r="AD14" s="8">
        <f>'S4 Maquette'!I29*1.5</f>
        <v>0</v>
      </c>
    </row>
    <row r="15" spans="1:30" ht="20.5" customHeight="1" x14ac:dyDescent="0.2">
      <c r="A15" s="173"/>
      <c r="B15" s="173"/>
      <c r="C15" s="173"/>
      <c r="D15" s="173"/>
      <c r="E15" s="173"/>
      <c r="F15" s="173"/>
      <c r="G15" s="173"/>
      <c r="H15" s="173"/>
      <c r="I15" s="173"/>
      <c r="J15" s="173"/>
      <c r="K15" s="173"/>
      <c r="L15" s="173"/>
      <c r="N15" s="177"/>
      <c r="O15" s="177"/>
      <c r="P15" s="177"/>
      <c r="Q15" s="177"/>
      <c r="R15" s="177"/>
      <c r="S15" s="177"/>
      <c r="T15" s="177"/>
      <c r="U15" s="177"/>
      <c r="V15" s="177"/>
      <c r="W15" s="177"/>
      <c r="X15" s="177"/>
      <c r="Y15" s="177"/>
      <c r="AA15" s="8">
        <f>'S1 Maquette'!I30*1.5</f>
        <v>0</v>
      </c>
      <c r="AB15" s="8">
        <f>'S2 Maquette'!I30*1.5</f>
        <v>0</v>
      </c>
      <c r="AC15" s="8">
        <f>'S3 Maquette'!I30*1.5</f>
        <v>0</v>
      </c>
      <c r="AD15" s="8">
        <f>'S4 Maquette'!I30*1.5</f>
        <v>0</v>
      </c>
    </row>
    <row r="16" spans="1:30" ht="23" customHeight="1" x14ac:dyDescent="0.2">
      <c r="A16" s="165" t="s">
        <v>143</v>
      </c>
      <c r="B16" s="165"/>
      <c r="C16" s="165"/>
      <c r="D16" s="174" t="s">
        <v>144</v>
      </c>
      <c r="E16" s="175"/>
      <c r="F16" s="176"/>
      <c r="G16" s="165" t="s">
        <v>145</v>
      </c>
      <c r="H16" s="165"/>
      <c r="I16" s="165"/>
      <c r="J16" s="165" t="s">
        <v>146</v>
      </c>
      <c r="K16" s="165"/>
      <c r="L16" s="165"/>
      <c r="N16" s="165" t="s">
        <v>143</v>
      </c>
      <c r="O16" s="165"/>
      <c r="P16" s="165"/>
      <c r="Q16" s="165" t="s">
        <v>144</v>
      </c>
      <c r="R16" s="165"/>
      <c r="S16" s="165"/>
      <c r="T16" s="165" t="s">
        <v>145</v>
      </c>
      <c r="U16" s="165"/>
      <c r="V16" s="165"/>
      <c r="W16" s="165" t="s">
        <v>146</v>
      </c>
      <c r="X16" s="165"/>
      <c r="Y16" s="165"/>
      <c r="AA16" s="8">
        <f>'S1 Maquette'!I31*1.5</f>
        <v>0</v>
      </c>
      <c r="AB16" s="8">
        <f>'S2 Maquette'!I31*1.5</f>
        <v>0</v>
      </c>
      <c r="AC16" s="8">
        <f>'S3 Maquette'!I31*1.5</f>
        <v>0</v>
      </c>
      <c r="AD16" s="8">
        <f>'S4 Maquette'!I31*1.5</f>
        <v>0</v>
      </c>
    </row>
    <row r="17" spans="1:30" ht="25.25" customHeight="1" x14ac:dyDescent="0.2">
      <c r="A17" s="8" t="s">
        <v>142</v>
      </c>
      <c r="B17" s="8" t="s">
        <v>147</v>
      </c>
      <c r="C17" s="8" t="s">
        <v>148</v>
      </c>
      <c r="D17" s="8" t="s">
        <v>142</v>
      </c>
      <c r="E17" s="8" t="s">
        <v>147</v>
      </c>
      <c r="F17" s="8" t="s">
        <v>148</v>
      </c>
      <c r="G17" s="8" t="s">
        <v>142</v>
      </c>
      <c r="H17" s="8" t="s">
        <v>147</v>
      </c>
      <c r="I17" s="8" t="s">
        <v>148</v>
      </c>
      <c r="J17" s="8" t="s">
        <v>142</v>
      </c>
      <c r="K17" s="8" t="s">
        <v>147</v>
      </c>
      <c r="L17" s="8" t="s">
        <v>148</v>
      </c>
      <c r="N17" s="8" t="s">
        <v>142</v>
      </c>
      <c r="O17" s="8" t="s">
        <v>147</v>
      </c>
      <c r="P17" s="8" t="s">
        <v>148</v>
      </c>
      <c r="Q17" s="8" t="s">
        <v>142</v>
      </c>
      <c r="R17" s="8" t="s">
        <v>147</v>
      </c>
      <c r="S17" s="8" t="s">
        <v>148</v>
      </c>
      <c r="T17" s="8" t="s">
        <v>142</v>
      </c>
      <c r="U17" s="8" t="s">
        <v>147</v>
      </c>
      <c r="V17" s="8" t="s">
        <v>148</v>
      </c>
      <c r="W17" s="8" t="s">
        <v>142</v>
      </c>
      <c r="X17" s="8" t="s">
        <v>147</v>
      </c>
      <c r="Y17" s="8" t="s">
        <v>148</v>
      </c>
      <c r="AA17" s="8">
        <f>'S1 Maquette'!I32*1.5</f>
        <v>16.5</v>
      </c>
      <c r="AB17" s="8">
        <f>'S2 Maquette'!I32*1.5</f>
        <v>18</v>
      </c>
      <c r="AC17" s="8">
        <f>'S3 Maquette'!I32*1.5</f>
        <v>0</v>
      </c>
      <c r="AD17" s="8">
        <f>'S4 Maquette'!I32*1.5</f>
        <v>0</v>
      </c>
    </row>
    <row r="18" spans="1:30" ht="25.25" customHeight="1" x14ac:dyDescent="0.2">
      <c r="A18" s="8">
        <f>A5-N18</f>
        <v>49.5</v>
      </c>
      <c r="B18" s="8">
        <f>B5-O18</f>
        <v>99</v>
      </c>
      <c r="C18" s="8">
        <f>C5-P18</f>
        <v>22</v>
      </c>
      <c r="D18" s="8">
        <f t="shared" ref="D18:K18" si="0">D5-Q18</f>
        <v>54</v>
      </c>
      <c r="E18" s="8">
        <f t="shared" si="0"/>
        <v>108</v>
      </c>
      <c r="F18" s="8">
        <f t="shared" ca="1" si="0"/>
        <v>24</v>
      </c>
      <c r="G18" s="8">
        <f t="shared" si="0"/>
        <v>90</v>
      </c>
      <c r="H18" s="8">
        <f t="shared" si="0"/>
        <v>126</v>
      </c>
      <c r="I18" s="8">
        <f t="shared" si="0"/>
        <v>24</v>
      </c>
      <c r="J18" s="8">
        <f t="shared" si="0"/>
        <v>90</v>
      </c>
      <c r="K18" s="8">
        <f t="shared" si="0"/>
        <v>126</v>
      </c>
      <c r="L18" s="8">
        <f>L5-Y18</f>
        <v>24</v>
      </c>
      <c r="N18" s="8">
        <f>SUMIF('S1 Maquette'!M19:M302,"Portée",'S1 Maquette'!I19:I302)*1.5</f>
        <v>0</v>
      </c>
      <c r="O18" s="8">
        <f>SUMIF('S1 Maquette'!M19:M302,"Portée",'S1 Maquette'!J19:J302)</f>
        <v>0</v>
      </c>
      <c r="P18" s="8">
        <f>SUMIF('S1 Maquette'!M19:M302,"Portée",'S1 Maquette'!K19:K302)</f>
        <v>0</v>
      </c>
      <c r="Q18" s="8">
        <f>SUMIF('S2 Maquette'!M19:M301,"Portée",'S2 Maquette'!I19:I301)*1.5</f>
        <v>0</v>
      </c>
      <c r="R18" s="8">
        <f>SUMIF('S2 Maquette'!M19:M301,"Portée",'S2 Maquette'!J19:J301)</f>
        <v>0</v>
      </c>
      <c r="S18" s="8">
        <f ca="1">SUMIF('S2 Maquette'!M9:M301,"Portée",'S2 Maquette'!K19:K301)</f>
        <v>0</v>
      </c>
      <c r="T18" s="8">
        <f>SUMIF('S3 Maquette'!M19:M302,"Portée",'S3 Maquette'!I19:I302)*1.5</f>
        <v>0</v>
      </c>
      <c r="U18" s="8">
        <f>SUMIF('S3 Maquette'!M19:M302,"Portée",'S3 Maquette'!J19:J302)</f>
        <v>0</v>
      </c>
      <c r="V18" s="8">
        <f>SUMIF('S3 Maquette'!M19:M302,"Portée",'S3 Maquette'!K19:K302)</f>
        <v>0</v>
      </c>
      <c r="W18" s="8">
        <f>SUMIF('S4 Maquette'!M19:M302,"Portée",'S4 Maquette'!I19:I302)*1.5</f>
        <v>0</v>
      </c>
      <c r="X18" s="8">
        <f>SUMIF('S4 Maquette'!M19:M302,"Portée",'S4 Maquette'!J19:J302)</f>
        <v>0</v>
      </c>
      <c r="Y18" s="8">
        <f>SUMIF('S4 Maquette'!M19:M302,"Portée",'S4 Maquette'!K19:K302)</f>
        <v>0</v>
      </c>
      <c r="AA18" s="8">
        <f>'S1 Maquette'!I33*1.5</f>
        <v>0</v>
      </c>
      <c r="AB18" s="8">
        <f>'S2 Maquette'!I33*1.5</f>
        <v>0</v>
      </c>
      <c r="AC18" s="8">
        <f>'S3 Maquette'!I33*1.5</f>
        <v>18</v>
      </c>
      <c r="AD18" s="8">
        <f>'S4 Maquette'!I33*1.5</f>
        <v>18</v>
      </c>
    </row>
    <row r="19" spans="1:30" ht="24" customHeight="1" x14ac:dyDescent="0.2">
      <c r="A19" s="165" t="s">
        <v>149</v>
      </c>
      <c r="B19" s="165"/>
      <c r="C19" s="165"/>
      <c r="D19" s="165" t="s">
        <v>149</v>
      </c>
      <c r="E19" s="165"/>
      <c r="F19" s="165"/>
      <c r="G19" s="165" t="s">
        <v>149</v>
      </c>
      <c r="H19" s="165"/>
      <c r="I19" s="165"/>
      <c r="J19" s="165" t="s">
        <v>149</v>
      </c>
      <c r="K19" s="165"/>
      <c r="L19" s="165"/>
      <c r="AA19" s="8">
        <f>'S1 Maquette'!I34*1.5</f>
        <v>0</v>
      </c>
      <c r="AB19" s="8">
        <f>'S2 Maquette'!I34*1.5</f>
        <v>0</v>
      </c>
      <c r="AC19" s="8">
        <f>'S3 Maquette'!I34*1.5</f>
        <v>18</v>
      </c>
      <c r="AD19" s="8">
        <f>'S4 Maquette'!I34*1.5</f>
        <v>18</v>
      </c>
    </row>
    <row r="20" spans="1:30" ht="26" customHeight="1" x14ac:dyDescent="0.2">
      <c r="A20" s="165">
        <f>SUM(A18,B18,C18)</f>
        <v>170.5</v>
      </c>
      <c r="B20" s="165"/>
      <c r="C20" s="165"/>
      <c r="D20" s="165">
        <f ca="1">SUM(D18,E18,F18)</f>
        <v>186</v>
      </c>
      <c r="E20" s="165"/>
      <c r="F20" s="165"/>
      <c r="G20" s="165">
        <f>SUM(G18,H18,I18)</f>
        <v>240</v>
      </c>
      <c r="H20" s="165"/>
      <c r="I20" s="165"/>
      <c r="J20" s="165">
        <f>SUM(J18,K18,L18)</f>
        <v>240</v>
      </c>
      <c r="K20" s="165"/>
      <c r="L20" s="165"/>
      <c r="AA20" s="8">
        <f>'S1 Maquette'!I35*1.5</f>
        <v>16.5</v>
      </c>
      <c r="AB20" s="8">
        <f>'S2 Maquette'!I35*1.5</f>
        <v>18</v>
      </c>
      <c r="AC20" s="8">
        <f>'S3 Maquette'!I35*1.5</f>
        <v>0</v>
      </c>
      <c r="AD20" s="8">
        <f>'S4 Maquette'!I35*1.5</f>
        <v>0</v>
      </c>
    </row>
    <row r="21" spans="1:30" ht="30.5" customHeight="1" x14ac:dyDescent="0.2">
      <c r="A21" s="174" t="s">
        <v>149</v>
      </c>
      <c r="B21" s="175"/>
      <c r="C21" s="175"/>
      <c r="D21" s="175"/>
      <c r="E21" s="175"/>
      <c r="F21" s="176"/>
      <c r="G21" s="174" t="s">
        <v>149</v>
      </c>
      <c r="H21" s="175"/>
      <c r="I21" s="175"/>
      <c r="J21" s="175"/>
      <c r="K21" s="175"/>
      <c r="L21" s="176"/>
      <c r="AA21" s="8">
        <f>'S1 Maquette'!I36*1.5</f>
        <v>0</v>
      </c>
      <c r="AB21" s="8">
        <f>'S2 Maquette'!I36*1.5</f>
        <v>0</v>
      </c>
      <c r="AC21" s="8">
        <f>'S3 Maquette'!I36*1.5</f>
        <v>18</v>
      </c>
      <c r="AD21" s="8">
        <f>'S4 Maquette'!I36*1.5</f>
        <v>18</v>
      </c>
    </row>
    <row r="22" spans="1:30" ht="25.25" customHeight="1" x14ac:dyDescent="0.2">
      <c r="A22" s="174">
        <f ca="1">SUM(A20,D20)</f>
        <v>356.5</v>
      </c>
      <c r="B22" s="175"/>
      <c r="C22" s="175"/>
      <c r="D22" s="175"/>
      <c r="E22" s="175"/>
      <c r="F22" s="176"/>
      <c r="G22" s="174">
        <f>SUM(G20,J20)</f>
        <v>480</v>
      </c>
      <c r="H22" s="175"/>
      <c r="I22" s="175"/>
      <c r="J22" s="175"/>
      <c r="K22" s="175"/>
      <c r="L22" s="176"/>
      <c r="AA22" s="8">
        <f>'S1 Maquette'!I38*1.5</f>
        <v>0</v>
      </c>
      <c r="AB22" s="8">
        <f>'S2 Maquette'!I38*1.5</f>
        <v>0</v>
      </c>
      <c r="AC22" s="8">
        <f>'S3 Maquette'!I37*1.5</f>
        <v>18</v>
      </c>
      <c r="AD22" s="8">
        <f>'S4 Maquette'!I37*1.5</f>
        <v>18</v>
      </c>
    </row>
    <row r="23" spans="1:30" x14ac:dyDescent="0.2">
      <c r="AA23" s="8">
        <f>'S1 Maquette'!I39*1.5</f>
        <v>16.5</v>
      </c>
      <c r="AB23" s="8">
        <f>'S2 Maquette'!I39*1.5</f>
        <v>18</v>
      </c>
      <c r="AC23" s="8">
        <f>'S3 Maquette'!I38*1.5</f>
        <v>0</v>
      </c>
      <c r="AD23" s="8">
        <f>'S4 Maquette'!I39*1.5</f>
        <v>0</v>
      </c>
    </row>
    <row r="24" spans="1:30" x14ac:dyDescent="0.2">
      <c r="AA24" s="8">
        <f>'S1 Maquette'!I40*1.5</f>
        <v>0</v>
      </c>
      <c r="AB24" s="8">
        <f>'S2 Maquette'!I40*1.5</f>
        <v>0</v>
      </c>
      <c r="AC24" s="8">
        <f>'S3 Maquette'!I40*1.5</f>
        <v>18</v>
      </c>
      <c r="AD24" s="8">
        <f>'S4 Maquette'!I40*1.5</f>
        <v>18</v>
      </c>
    </row>
    <row r="25" spans="1:30" x14ac:dyDescent="0.2">
      <c r="AA25" s="8">
        <f>'S1 Maquette'!I42*1.5</f>
        <v>0</v>
      </c>
      <c r="AB25" s="8">
        <f>'S2 Maquette'!I41*1.5</f>
        <v>0</v>
      </c>
      <c r="AC25" s="8">
        <f>'S3 Maquette'!I41*1.5</f>
        <v>0</v>
      </c>
      <c r="AD25" s="8">
        <f>'S4 Maquette'!I41*1.5</f>
        <v>0</v>
      </c>
    </row>
    <row r="26" spans="1:30" x14ac:dyDescent="0.2">
      <c r="AA26" s="8">
        <f>'S1 Maquette'!I43*1.5</f>
        <v>0</v>
      </c>
      <c r="AB26" s="8">
        <f>'S2 Maquette'!I42*1.5</f>
        <v>0</v>
      </c>
      <c r="AC26" s="8">
        <f>'S3 Maquette'!I43*1.5</f>
        <v>0</v>
      </c>
      <c r="AD26" s="8">
        <f>'S4 Maquette'!I43*1.5</f>
        <v>0</v>
      </c>
    </row>
    <row r="27" spans="1:30" x14ac:dyDescent="0.2">
      <c r="AA27" s="8">
        <f>'S1 Maquette'!I44*1.5</f>
        <v>0</v>
      </c>
      <c r="AB27" s="8">
        <f>'S2 Maquette'!I43*1.5</f>
        <v>0</v>
      </c>
      <c r="AC27" s="8">
        <f>'S3 Maquette'!I44*1.5</f>
        <v>0</v>
      </c>
      <c r="AD27" s="8">
        <f>'S4 Maquette'!I44*1.5</f>
        <v>0</v>
      </c>
    </row>
    <row r="28" spans="1:30" x14ac:dyDescent="0.2">
      <c r="AA28" s="8">
        <f>'S1 Maquette'!I45*1.5</f>
        <v>0</v>
      </c>
      <c r="AB28" s="8">
        <f>'S2 Maquette'!I44*1.5</f>
        <v>0</v>
      </c>
      <c r="AC28" s="8">
        <f>'S3 Maquette'!I45*1.5</f>
        <v>0</v>
      </c>
      <c r="AD28" s="8">
        <f>'S4 Maquette'!I45*1.5</f>
        <v>0</v>
      </c>
    </row>
    <row r="29" spans="1:30" x14ac:dyDescent="0.2">
      <c r="AA29" s="8">
        <f>'S1 Maquette'!I46*1.5</f>
        <v>0</v>
      </c>
      <c r="AB29" s="8">
        <f>'S2 Maquette'!I45*1.5</f>
        <v>0</v>
      </c>
      <c r="AC29" s="8">
        <f>'S3 Maquette'!I46*1.5</f>
        <v>0</v>
      </c>
      <c r="AD29" s="8">
        <f>'S4 Maquette'!I46*1.5</f>
        <v>0</v>
      </c>
    </row>
    <row r="30" spans="1:30" x14ac:dyDescent="0.2">
      <c r="AA30" s="8">
        <f>'S1 Maquette'!I47*1.5</f>
        <v>0</v>
      </c>
      <c r="AB30" s="8">
        <f>'S2 Maquette'!I46*1.5</f>
        <v>0</v>
      </c>
      <c r="AC30" s="8">
        <f>'S3 Maquette'!I47*1.5</f>
        <v>0</v>
      </c>
      <c r="AD30" s="8">
        <f>'S4 Maquette'!I47*1.5</f>
        <v>0</v>
      </c>
    </row>
    <row r="31" spans="1:30" x14ac:dyDescent="0.2">
      <c r="AA31" s="8">
        <f>'S1 Maquette'!I48*1.5</f>
        <v>0</v>
      </c>
      <c r="AB31" s="8">
        <f>'S2 Maquette'!I47*1.5</f>
        <v>0</v>
      </c>
      <c r="AC31" s="8">
        <f>'S3 Maquette'!I48*1.5</f>
        <v>0</v>
      </c>
      <c r="AD31" s="8">
        <f>'S4 Maquette'!I48*1.5</f>
        <v>0</v>
      </c>
    </row>
    <row r="32" spans="1:30" x14ac:dyDescent="0.2">
      <c r="AA32" s="8">
        <f>'S1 Maquette'!I49*1.5</f>
        <v>0</v>
      </c>
      <c r="AB32" s="8">
        <f>'S2 Maquette'!I48*1.5</f>
        <v>0</v>
      </c>
      <c r="AC32" s="8">
        <f>'S3 Maquette'!I49*1.5</f>
        <v>0</v>
      </c>
      <c r="AD32" s="8">
        <f>'S4 Maquette'!I49*1.5</f>
        <v>0</v>
      </c>
    </row>
    <row r="33" spans="27:30" x14ac:dyDescent="0.2">
      <c r="AA33" s="8">
        <f>'S1 Maquette'!I50*1.5</f>
        <v>0</v>
      </c>
      <c r="AB33" s="8">
        <f>'S2 Maquette'!I49*1.5</f>
        <v>0</v>
      </c>
      <c r="AC33" s="8">
        <f>'S3 Maquette'!I50*1.5</f>
        <v>0</v>
      </c>
      <c r="AD33" s="8">
        <f>'S4 Maquette'!I50*1.5</f>
        <v>0</v>
      </c>
    </row>
    <row r="34" spans="27:30" x14ac:dyDescent="0.2">
      <c r="AA34" s="8">
        <f>'S1 Maquette'!I51*1.5</f>
        <v>0</v>
      </c>
      <c r="AB34" s="8">
        <f>'S2 Maquette'!I50*1.5</f>
        <v>0</v>
      </c>
      <c r="AC34" s="8">
        <f>'S3 Maquette'!I51*1.5</f>
        <v>0</v>
      </c>
      <c r="AD34" s="8">
        <f>'S4 Maquette'!I51*1.5</f>
        <v>0</v>
      </c>
    </row>
    <row r="35" spans="27:30" x14ac:dyDescent="0.2">
      <c r="AA35" s="8">
        <f>'S1 Maquette'!I52*1.5</f>
        <v>0</v>
      </c>
      <c r="AB35" s="8">
        <f>'S2 Maquette'!I51*1.5</f>
        <v>0</v>
      </c>
      <c r="AC35" s="8">
        <f>'S3 Maquette'!I52*1.5</f>
        <v>0</v>
      </c>
      <c r="AD35" s="8">
        <f>'S4 Maquette'!I52*1.5</f>
        <v>0</v>
      </c>
    </row>
    <row r="36" spans="27:30" x14ac:dyDescent="0.2">
      <c r="AA36" s="8">
        <f>'S1 Maquette'!I53*1.5</f>
        <v>0</v>
      </c>
      <c r="AB36" s="8">
        <f>'S2 Maquette'!I52*1.5</f>
        <v>0</v>
      </c>
      <c r="AC36" s="8">
        <f>'S3 Maquette'!I53*1.5</f>
        <v>0</v>
      </c>
      <c r="AD36" s="8">
        <f>'S4 Maquette'!I53*1.5</f>
        <v>0</v>
      </c>
    </row>
    <row r="37" spans="27:30" x14ac:dyDescent="0.2">
      <c r="AA37" s="8">
        <f>'S1 Maquette'!I54*1.5</f>
        <v>0</v>
      </c>
      <c r="AB37" s="8">
        <f>'S2 Maquette'!I53*1.5</f>
        <v>0</v>
      </c>
      <c r="AC37" s="8">
        <f>'S3 Maquette'!I54*1.5</f>
        <v>0</v>
      </c>
      <c r="AD37" s="8">
        <f>'S4 Maquette'!I54*1.5</f>
        <v>0</v>
      </c>
    </row>
    <row r="38" spans="27:30" x14ac:dyDescent="0.2">
      <c r="AA38" s="8">
        <f>'S1 Maquette'!I55*1.5</f>
        <v>0</v>
      </c>
      <c r="AB38" s="8">
        <f>'S2 Maquette'!I54*1.5</f>
        <v>0</v>
      </c>
      <c r="AC38" s="8">
        <f>'S3 Maquette'!I55*1.5</f>
        <v>0</v>
      </c>
      <c r="AD38" s="8">
        <f>'S4 Maquette'!I55*1.5</f>
        <v>0</v>
      </c>
    </row>
    <row r="39" spans="27:30" x14ac:dyDescent="0.2">
      <c r="AA39" s="8">
        <f>'S1 Maquette'!I56*1.5</f>
        <v>0</v>
      </c>
      <c r="AB39" s="8">
        <f>'S2 Maquette'!I55*1.5</f>
        <v>0</v>
      </c>
      <c r="AC39" s="8">
        <f>'S3 Maquette'!I56*1.5</f>
        <v>0</v>
      </c>
      <c r="AD39" s="8">
        <f>'S4 Maquette'!I56*1.5</f>
        <v>0</v>
      </c>
    </row>
    <row r="40" spans="27:30" x14ac:dyDescent="0.2">
      <c r="AA40" s="8">
        <f>'S1 Maquette'!I57*1.5</f>
        <v>0</v>
      </c>
      <c r="AB40" s="8">
        <f>'S2 Maquette'!I56*1.5</f>
        <v>0</v>
      </c>
      <c r="AC40" s="8">
        <f>'S3 Maquette'!I57*1.5</f>
        <v>0</v>
      </c>
      <c r="AD40" s="8">
        <f>'S4 Maquette'!I57*1.5</f>
        <v>0</v>
      </c>
    </row>
    <row r="41" spans="27:30" x14ac:dyDescent="0.2">
      <c r="AA41" s="8">
        <f>'S1 Maquette'!I58*1.5</f>
        <v>0</v>
      </c>
      <c r="AB41" s="8">
        <f>'S2 Maquette'!I57*1.5</f>
        <v>0</v>
      </c>
      <c r="AC41" s="8">
        <f>'S3 Maquette'!I58*1.5</f>
        <v>0</v>
      </c>
      <c r="AD41" s="8">
        <f>'S4 Maquette'!I58*1.5</f>
        <v>0</v>
      </c>
    </row>
    <row r="42" spans="27:30" x14ac:dyDescent="0.2">
      <c r="AA42" s="8">
        <f>'S1 Maquette'!I59*1.5</f>
        <v>0</v>
      </c>
      <c r="AB42" s="8">
        <f>'S2 Maquette'!I58*1.5</f>
        <v>0</v>
      </c>
      <c r="AC42" s="8">
        <f>'S3 Maquette'!I59*1.5</f>
        <v>0</v>
      </c>
      <c r="AD42" s="8">
        <f>'S4 Maquette'!I59*1.5</f>
        <v>0</v>
      </c>
    </row>
    <row r="43" spans="27:30" x14ac:dyDescent="0.2">
      <c r="AA43" s="8">
        <f>'S1 Maquette'!I60*1.5</f>
        <v>0</v>
      </c>
      <c r="AB43" s="8">
        <f>'S2 Maquette'!I59*1.5</f>
        <v>0</v>
      </c>
      <c r="AC43" s="8">
        <f>'S3 Maquette'!I60*1.5</f>
        <v>0</v>
      </c>
      <c r="AD43" s="8">
        <f>'S4 Maquette'!I60*1.5</f>
        <v>0</v>
      </c>
    </row>
    <row r="44" spans="27:30" x14ac:dyDescent="0.2">
      <c r="AA44" s="8">
        <f>'S1 Maquette'!I61*1.5</f>
        <v>0</v>
      </c>
      <c r="AB44" s="8">
        <f>'S2 Maquette'!I60*1.5</f>
        <v>0</v>
      </c>
      <c r="AC44" s="8">
        <f>'S3 Maquette'!I61*1.5</f>
        <v>0</v>
      </c>
      <c r="AD44" s="8">
        <f>'S4 Maquette'!I61*1.5</f>
        <v>0</v>
      </c>
    </row>
    <row r="45" spans="27:30" x14ac:dyDescent="0.2">
      <c r="AA45" s="8">
        <f>'S1 Maquette'!I62*1.5</f>
        <v>0</v>
      </c>
      <c r="AB45" s="8">
        <f>'S2 Maquette'!I61*1.5</f>
        <v>0</v>
      </c>
      <c r="AC45" s="8">
        <f>'S3 Maquette'!I62*1.5</f>
        <v>0</v>
      </c>
      <c r="AD45" s="8">
        <f>'S4 Maquette'!I62*1.5</f>
        <v>0</v>
      </c>
    </row>
    <row r="46" spans="27:30" x14ac:dyDescent="0.2">
      <c r="AA46" s="8">
        <f>'S1 Maquette'!I63*1.5</f>
        <v>0</v>
      </c>
      <c r="AB46" s="8">
        <f>'S2 Maquette'!I62*1.5</f>
        <v>0</v>
      </c>
      <c r="AC46" s="8">
        <f>'S3 Maquette'!I63*1.5</f>
        <v>0</v>
      </c>
      <c r="AD46" s="8">
        <f>'S4 Maquette'!I63*1.5</f>
        <v>0</v>
      </c>
    </row>
    <row r="47" spans="27:30" x14ac:dyDescent="0.2">
      <c r="AA47" s="8">
        <f>'S1 Maquette'!I64*1.5</f>
        <v>0</v>
      </c>
      <c r="AB47" s="8">
        <f>'S2 Maquette'!I63*1.5</f>
        <v>0</v>
      </c>
      <c r="AC47" s="8">
        <f>'S3 Maquette'!I64*1.5</f>
        <v>0</v>
      </c>
      <c r="AD47" s="8">
        <f>'S4 Maquette'!I64*1.5</f>
        <v>0</v>
      </c>
    </row>
    <row r="48" spans="27:30" x14ac:dyDescent="0.2">
      <c r="AA48" s="8">
        <f>'S1 Maquette'!I65*1.5</f>
        <v>0</v>
      </c>
      <c r="AB48" s="8">
        <f>'S2 Maquette'!I64*1.5</f>
        <v>0</v>
      </c>
      <c r="AC48" s="8">
        <f>'S3 Maquette'!I65*1.5</f>
        <v>0</v>
      </c>
      <c r="AD48" s="8">
        <f>'S4 Maquette'!I65*1.5</f>
        <v>0</v>
      </c>
    </row>
    <row r="49" spans="27:30" x14ac:dyDescent="0.2">
      <c r="AA49" s="8">
        <f>'S1 Maquette'!I66*1.5</f>
        <v>0</v>
      </c>
      <c r="AB49" s="8">
        <f>'S2 Maquette'!I65*1.5</f>
        <v>0</v>
      </c>
      <c r="AC49" s="8">
        <f>'S3 Maquette'!I66*1.5</f>
        <v>0</v>
      </c>
      <c r="AD49" s="8">
        <f>'S4 Maquette'!I66*1.5</f>
        <v>0</v>
      </c>
    </row>
    <row r="50" spans="27:30" x14ac:dyDescent="0.2">
      <c r="AA50" s="8">
        <f>'S1 Maquette'!I67*1.5</f>
        <v>0</v>
      </c>
      <c r="AB50" s="8">
        <f>'S2 Maquette'!I66*1.5</f>
        <v>0</v>
      </c>
      <c r="AC50" s="8">
        <f>'S3 Maquette'!I67*1.5</f>
        <v>0</v>
      </c>
      <c r="AD50" s="8">
        <f>'S4 Maquette'!I67*1.5</f>
        <v>0</v>
      </c>
    </row>
    <row r="51" spans="27:30" x14ac:dyDescent="0.2">
      <c r="AA51" s="8">
        <f>'S1 Maquette'!I68*1.5</f>
        <v>0</v>
      </c>
      <c r="AB51" s="8">
        <f>'S2 Maquette'!I67*1.5</f>
        <v>0</v>
      </c>
      <c r="AC51" s="8">
        <f>'S3 Maquette'!I68*1.5</f>
        <v>0</v>
      </c>
      <c r="AD51" s="8">
        <f>'S4 Maquette'!I68*1.5</f>
        <v>0</v>
      </c>
    </row>
    <row r="52" spans="27:30" x14ac:dyDescent="0.2">
      <c r="AA52" s="8">
        <f>'S1 Maquette'!I69*1.5</f>
        <v>0</v>
      </c>
      <c r="AB52" s="8">
        <f>'S2 Maquette'!I68*1.5</f>
        <v>0</v>
      </c>
      <c r="AC52" s="8">
        <f>'S3 Maquette'!I69*1.5</f>
        <v>0</v>
      </c>
      <c r="AD52" s="8">
        <f>'S4 Maquette'!I69*1.5</f>
        <v>0</v>
      </c>
    </row>
    <row r="53" spans="27:30" x14ac:dyDescent="0.2">
      <c r="AA53" s="8">
        <f>'S1 Maquette'!I70*1.5</f>
        <v>0</v>
      </c>
      <c r="AB53" s="8">
        <f>'S2 Maquette'!I69*1.5</f>
        <v>0</v>
      </c>
      <c r="AC53" s="8">
        <f>'S3 Maquette'!I70*1.5</f>
        <v>0</v>
      </c>
      <c r="AD53" s="8">
        <f>'S4 Maquette'!I70*1.5</f>
        <v>0</v>
      </c>
    </row>
    <row r="54" spans="27:30" x14ac:dyDescent="0.2">
      <c r="AA54" s="8">
        <f>'S1 Maquette'!I71*1.5</f>
        <v>0</v>
      </c>
      <c r="AB54" s="8">
        <f>'S2 Maquette'!I70*1.5</f>
        <v>0</v>
      </c>
      <c r="AC54" s="8">
        <f>'S3 Maquette'!I71*1.5</f>
        <v>0</v>
      </c>
      <c r="AD54" s="8">
        <f>'S4 Maquette'!I71*1.5</f>
        <v>0</v>
      </c>
    </row>
    <row r="55" spans="27:30" x14ac:dyDescent="0.2">
      <c r="AA55" s="8">
        <f>'S1 Maquette'!I72*1.5</f>
        <v>0</v>
      </c>
      <c r="AB55" s="8">
        <f>'S2 Maquette'!I71*1.5</f>
        <v>0</v>
      </c>
      <c r="AC55" s="8">
        <f>'S3 Maquette'!I72*1.5</f>
        <v>0</v>
      </c>
      <c r="AD55" s="8">
        <f>'S4 Maquette'!I72*1.5</f>
        <v>0</v>
      </c>
    </row>
    <row r="56" spans="27:30" x14ac:dyDescent="0.2">
      <c r="AA56" s="8">
        <f>'S1 Maquette'!I73*1.5</f>
        <v>0</v>
      </c>
      <c r="AB56" s="8">
        <f>'S2 Maquette'!I72*1.5</f>
        <v>0</v>
      </c>
      <c r="AC56" s="8">
        <f>'S3 Maquette'!I73*1.5</f>
        <v>0</v>
      </c>
      <c r="AD56" s="8">
        <f>'S4 Maquette'!I73*1.5</f>
        <v>0</v>
      </c>
    </row>
    <row r="57" spans="27:30" x14ac:dyDescent="0.2">
      <c r="AA57" s="8">
        <f>'S1 Maquette'!I74*1.5</f>
        <v>0</v>
      </c>
      <c r="AB57" s="8">
        <f>'S2 Maquette'!I73*1.5</f>
        <v>0</v>
      </c>
      <c r="AC57" s="8">
        <f>'S3 Maquette'!I74*1.5</f>
        <v>0</v>
      </c>
      <c r="AD57" s="8">
        <f>'S4 Maquette'!I74*1.5</f>
        <v>0</v>
      </c>
    </row>
    <row r="58" spans="27:30" x14ac:dyDescent="0.2">
      <c r="AA58" s="8">
        <f>'S1 Maquette'!I75*1.5</f>
        <v>0</v>
      </c>
      <c r="AB58" s="8">
        <f>'S2 Maquette'!I74*1.5</f>
        <v>0</v>
      </c>
      <c r="AC58" s="8">
        <f>'S3 Maquette'!I75*1.5</f>
        <v>0</v>
      </c>
      <c r="AD58" s="8">
        <f>'S4 Maquette'!I75*1.5</f>
        <v>0</v>
      </c>
    </row>
    <row r="59" spans="27:30" x14ac:dyDescent="0.2">
      <c r="AA59" s="8">
        <f>'S1 Maquette'!I76*1.5</f>
        <v>0</v>
      </c>
      <c r="AB59" s="8">
        <f>'S2 Maquette'!I75*1.5</f>
        <v>0</v>
      </c>
      <c r="AC59" s="8">
        <f>'S3 Maquette'!I76*1.5</f>
        <v>0</v>
      </c>
      <c r="AD59" s="8">
        <f>'S4 Maquette'!I76*1.5</f>
        <v>0</v>
      </c>
    </row>
    <row r="60" spans="27:30" x14ac:dyDescent="0.2">
      <c r="AA60" s="8">
        <f>'S1 Maquette'!I77*1.5</f>
        <v>0</v>
      </c>
      <c r="AB60" s="8">
        <f>'S2 Maquette'!I76*1.5</f>
        <v>0</v>
      </c>
      <c r="AC60" s="8">
        <f>'S3 Maquette'!I77*1.5</f>
        <v>0</v>
      </c>
      <c r="AD60" s="8">
        <f>'S4 Maquette'!I77*1.5</f>
        <v>0</v>
      </c>
    </row>
    <row r="61" spans="27:30" x14ac:dyDescent="0.2">
      <c r="AA61" s="8">
        <f>'S1 Maquette'!I78*1.5</f>
        <v>0</v>
      </c>
      <c r="AB61" s="8">
        <f>'S2 Maquette'!I77*1.5</f>
        <v>0</v>
      </c>
      <c r="AC61" s="8">
        <f>'S3 Maquette'!I78*1.5</f>
        <v>0</v>
      </c>
      <c r="AD61" s="8">
        <f>'S4 Maquette'!I78*1.5</f>
        <v>0</v>
      </c>
    </row>
    <row r="62" spans="27:30" x14ac:dyDescent="0.2">
      <c r="AA62" s="8">
        <f>'S1 Maquette'!I79*1.5</f>
        <v>0</v>
      </c>
      <c r="AB62" s="8">
        <f>'S2 Maquette'!I78*1.5</f>
        <v>0</v>
      </c>
      <c r="AC62" s="8">
        <f>'S3 Maquette'!I79*1.5</f>
        <v>0</v>
      </c>
      <c r="AD62" s="8">
        <f>'S4 Maquette'!I79*1.5</f>
        <v>0</v>
      </c>
    </row>
    <row r="63" spans="27:30" x14ac:dyDescent="0.2">
      <c r="AA63" s="8">
        <f>'S1 Maquette'!I80*1.5</f>
        <v>0</v>
      </c>
      <c r="AB63" s="8">
        <f>'S2 Maquette'!I79*1.5</f>
        <v>0</v>
      </c>
      <c r="AC63" s="8">
        <f>'S3 Maquette'!I80*1.5</f>
        <v>0</v>
      </c>
      <c r="AD63" s="8">
        <f>'S4 Maquette'!I80*1.5</f>
        <v>0</v>
      </c>
    </row>
    <row r="64" spans="27:30" x14ac:dyDescent="0.2">
      <c r="AA64" s="8">
        <f>'S1 Maquette'!I81*1.5</f>
        <v>0</v>
      </c>
      <c r="AB64" s="8">
        <f>'S2 Maquette'!I80*1.5</f>
        <v>0</v>
      </c>
      <c r="AC64" s="8">
        <f>'S3 Maquette'!I81*1.5</f>
        <v>0</v>
      </c>
      <c r="AD64" s="8">
        <f>'S4 Maquette'!I81*1.5</f>
        <v>0</v>
      </c>
    </row>
    <row r="65" spans="27:30" x14ac:dyDescent="0.2">
      <c r="AA65" s="8">
        <f>'S1 Maquette'!I82*1.5</f>
        <v>0</v>
      </c>
      <c r="AB65" s="8">
        <f>'S2 Maquette'!I81*1.5</f>
        <v>0</v>
      </c>
      <c r="AC65" s="8">
        <f>'S3 Maquette'!I82*1.5</f>
        <v>0</v>
      </c>
      <c r="AD65" s="8">
        <f>'S4 Maquette'!I82*1.5</f>
        <v>0</v>
      </c>
    </row>
    <row r="66" spans="27:30" x14ac:dyDescent="0.2">
      <c r="AA66" s="8">
        <f>'S1 Maquette'!I83*1.5</f>
        <v>0</v>
      </c>
      <c r="AB66" s="8">
        <f>'S2 Maquette'!I82*1.5</f>
        <v>0</v>
      </c>
      <c r="AC66" s="8">
        <f>'S3 Maquette'!I83*1.5</f>
        <v>0</v>
      </c>
      <c r="AD66" s="8">
        <f>'S4 Maquette'!I83*1.5</f>
        <v>0</v>
      </c>
    </row>
    <row r="67" spans="27:30" x14ac:dyDescent="0.2">
      <c r="AA67" s="8">
        <f>'S1 Maquette'!I84*1.5</f>
        <v>0</v>
      </c>
      <c r="AB67" s="8">
        <f>'S2 Maquette'!I83*1.5</f>
        <v>0</v>
      </c>
      <c r="AC67" s="8">
        <f>'S3 Maquette'!I84*1.5</f>
        <v>0</v>
      </c>
      <c r="AD67" s="8">
        <f>'S4 Maquette'!I84*1.5</f>
        <v>0</v>
      </c>
    </row>
    <row r="68" spans="27:30" x14ac:dyDescent="0.2">
      <c r="AA68" s="8">
        <f>'S1 Maquette'!I85*1.5</f>
        <v>0</v>
      </c>
      <c r="AB68" s="8">
        <f>'S2 Maquette'!I84*1.5</f>
        <v>0</v>
      </c>
      <c r="AC68" s="8">
        <f>'S3 Maquette'!I85*1.5</f>
        <v>0</v>
      </c>
      <c r="AD68" s="8">
        <f>'S4 Maquette'!I85*1.5</f>
        <v>0</v>
      </c>
    </row>
    <row r="69" spans="27:30" x14ac:dyDescent="0.2">
      <c r="AA69" s="8">
        <f>'S1 Maquette'!I86*1.5</f>
        <v>0</v>
      </c>
      <c r="AB69" s="8">
        <f>'S2 Maquette'!I85*1.5</f>
        <v>0</v>
      </c>
      <c r="AC69" s="8">
        <f>'S3 Maquette'!I86*1.5</f>
        <v>0</v>
      </c>
      <c r="AD69" s="8">
        <f>'S4 Maquette'!I86*1.5</f>
        <v>0</v>
      </c>
    </row>
    <row r="70" spans="27:30" x14ac:dyDescent="0.2">
      <c r="AA70" s="8">
        <f>'S1 Maquette'!I87*1.5</f>
        <v>0</v>
      </c>
      <c r="AB70" s="8">
        <f>'S2 Maquette'!I86*1.5</f>
        <v>0</v>
      </c>
      <c r="AC70" s="8">
        <f>'S3 Maquette'!I87*1.5</f>
        <v>0</v>
      </c>
      <c r="AD70" s="8">
        <f>'S4 Maquette'!I87*1.5</f>
        <v>0</v>
      </c>
    </row>
    <row r="71" spans="27:30" x14ac:dyDescent="0.2">
      <c r="AA71" s="8">
        <f>'S1 Maquette'!I88*1.5</f>
        <v>0</v>
      </c>
      <c r="AB71" s="8">
        <f>'S2 Maquette'!I87*1.5</f>
        <v>0</v>
      </c>
      <c r="AC71" s="8">
        <f>'S3 Maquette'!I88*1.5</f>
        <v>0</v>
      </c>
      <c r="AD71" s="8">
        <f>'S4 Maquette'!I88*1.5</f>
        <v>0</v>
      </c>
    </row>
    <row r="72" spans="27:30" x14ac:dyDescent="0.2">
      <c r="AA72" s="8">
        <f>'S1 Maquette'!I89*1.5</f>
        <v>0</v>
      </c>
      <c r="AB72" s="8">
        <f>'S2 Maquette'!I88*1.5</f>
        <v>0</v>
      </c>
      <c r="AC72" s="8">
        <f>'S3 Maquette'!I89*1.5</f>
        <v>0</v>
      </c>
      <c r="AD72" s="8">
        <f>'S4 Maquette'!I89*1.5</f>
        <v>0</v>
      </c>
    </row>
    <row r="73" spans="27:30" x14ac:dyDescent="0.2">
      <c r="AA73" s="8">
        <f>'S1 Maquette'!I90*1.5</f>
        <v>0</v>
      </c>
      <c r="AB73" s="8">
        <f>'S2 Maquette'!I89*1.5</f>
        <v>0</v>
      </c>
      <c r="AC73" s="8">
        <f>'S3 Maquette'!I90*1.5</f>
        <v>0</v>
      </c>
      <c r="AD73" s="8">
        <f>'S4 Maquette'!I90*1.5</f>
        <v>0</v>
      </c>
    </row>
    <row r="74" spans="27:30" x14ac:dyDescent="0.2">
      <c r="AA74" s="8">
        <f>'S1 Maquette'!I91*1.5</f>
        <v>0</v>
      </c>
      <c r="AB74" s="8">
        <f>'S2 Maquette'!I90*1.5</f>
        <v>0</v>
      </c>
      <c r="AC74" s="8">
        <f>'S3 Maquette'!I91*1.5</f>
        <v>0</v>
      </c>
      <c r="AD74" s="8">
        <f>'S4 Maquette'!I91*1.5</f>
        <v>0</v>
      </c>
    </row>
    <row r="75" spans="27:30" x14ac:dyDescent="0.2">
      <c r="AA75" s="8">
        <f>'S1 Maquette'!I92*1.5</f>
        <v>0</v>
      </c>
      <c r="AB75" s="8">
        <f>'S2 Maquette'!I91*1.5</f>
        <v>0</v>
      </c>
      <c r="AC75" s="8">
        <f>'S3 Maquette'!I92*1.5</f>
        <v>0</v>
      </c>
      <c r="AD75" s="8">
        <f>'S4 Maquette'!I92*1.5</f>
        <v>0</v>
      </c>
    </row>
    <row r="76" spans="27:30" x14ac:dyDescent="0.2">
      <c r="AA76" s="8">
        <f>'S1 Maquette'!I93*1.5</f>
        <v>0</v>
      </c>
      <c r="AB76" s="8">
        <f>'S2 Maquette'!I92*1.5</f>
        <v>0</v>
      </c>
      <c r="AC76" s="8">
        <f>'S3 Maquette'!I93*1.5</f>
        <v>0</v>
      </c>
      <c r="AD76" s="8">
        <f>'S4 Maquette'!I93*1.5</f>
        <v>0</v>
      </c>
    </row>
    <row r="77" spans="27:30" x14ac:dyDescent="0.2">
      <c r="AA77" s="8">
        <f>'S1 Maquette'!I94*1.5</f>
        <v>0</v>
      </c>
      <c r="AB77" s="8">
        <f>'S2 Maquette'!I93*1.5</f>
        <v>0</v>
      </c>
      <c r="AC77" s="8">
        <f>'S3 Maquette'!I94*1.5</f>
        <v>0</v>
      </c>
      <c r="AD77" s="8">
        <f>'S4 Maquette'!I94*1.5</f>
        <v>0</v>
      </c>
    </row>
    <row r="78" spans="27:30" x14ac:dyDescent="0.2">
      <c r="AA78" s="8">
        <f>'S1 Maquette'!I95*1.5</f>
        <v>0</v>
      </c>
      <c r="AB78" s="8">
        <f>'S2 Maquette'!I94*1.5</f>
        <v>0</v>
      </c>
      <c r="AC78" s="8">
        <f>'S3 Maquette'!I95*1.5</f>
        <v>0</v>
      </c>
      <c r="AD78" s="8">
        <f>'S4 Maquette'!I95*1.5</f>
        <v>0</v>
      </c>
    </row>
    <row r="79" spans="27:30" x14ac:dyDescent="0.2">
      <c r="AA79" s="8">
        <f>'S1 Maquette'!I96*1.5</f>
        <v>0</v>
      </c>
      <c r="AB79" s="8">
        <f>'S2 Maquette'!I95*1.5</f>
        <v>0</v>
      </c>
      <c r="AC79" s="8">
        <f>'S3 Maquette'!I96*1.5</f>
        <v>0</v>
      </c>
      <c r="AD79" s="8">
        <f>'S4 Maquette'!I96*1.5</f>
        <v>0</v>
      </c>
    </row>
    <row r="80" spans="27:30" x14ac:dyDescent="0.2">
      <c r="AA80" s="8">
        <f>'S1 Maquette'!I97*1.5</f>
        <v>0</v>
      </c>
      <c r="AB80" s="8">
        <f>'S2 Maquette'!I96*1.5</f>
        <v>0</v>
      </c>
      <c r="AC80" s="8">
        <f>'S3 Maquette'!I97*1.5</f>
        <v>0</v>
      </c>
      <c r="AD80" s="8">
        <f>'S4 Maquette'!I97*1.5</f>
        <v>0</v>
      </c>
    </row>
    <row r="81" spans="27:30" x14ac:dyDescent="0.2">
      <c r="AA81" s="8">
        <f>'S1 Maquette'!I98*1.5</f>
        <v>0</v>
      </c>
      <c r="AB81" s="8">
        <f>'S2 Maquette'!I97*1.5</f>
        <v>0</v>
      </c>
      <c r="AC81" s="8">
        <f>'S3 Maquette'!I98*1.5</f>
        <v>0</v>
      </c>
      <c r="AD81" s="8">
        <f>'S4 Maquette'!I98*1.5</f>
        <v>0</v>
      </c>
    </row>
    <row r="82" spans="27:30" x14ac:dyDescent="0.2">
      <c r="AA82" s="8">
        <f>'S1 Maquette'!I99*1.5</f>
        <v>0</v>
      </c>
      <c r="AB82" s="8">
        <f>'S2 Maquette'!I98*1.5</f>
        <v>0</v>
      </c>
      <c r="AC82" s="8">
        <f>'S3 Maquette'!I99*1.5</f>
        <v>0</v>
      </c>
      <c r="AD82" s="8">
        <f>'S4 Maquette'!I99*1.5</f>
        <v>0</v>
      </c>
    </row>
    <row r="83" spans="27:30" x14ac:dyDescent="0.2">
      <c r="AA83" s="8">
        <f>'S1 Maquette'!I100*1.5</f>
        <v>0</v>
      </c>
      <c r="AB83" s="8">
        <f>'S2 Maquette'!I99*1.5</f>
        <v>0</v>
      </c>
      <c r="AC83" s="8">
        <f>'S3 Maquette'!I100*1.5</f>
        <v>0</v>
      </c>
      <c r="AD83" s="8">
        <f>'S4 Maquette'!I100*1.5</f>
        <v>0</v>
      </c>
    </row>
    <row r="84" spans="27:30" x14ac:dyDescent="0.2">
      <c r="AA84" s="8">
        <f>'S1 Maquette'!I101*1.5</f>
        <v>0</v>
      </c>
      <c r="AB84" s="8">
        <f>'S2 Maquette'!I100*1.5</f>
        <v>0</v>
      </c>
      <c r="AC84" s="8">
        <f>'S3 Maquette'!I101*1.5</f>
        <v>0</v>
      </c>
      <c r="AD84" s="8">
        <f>'S4 Maquette'!I101*1.5</f>
        <v>0</v>
      </c>
    </row>
    <row r="85" spans="27:30" x14ac:dyDescent="0.2">
      <c r="AA85" s="8">
        <f>'S1 Maquette'!I102*1.5</f>
        <v>0</v>
      </c>
      <c r="AB85" s="8">
        <f>'S2 Maquette'!I101*1.5</f>
        <v>0</v>
      </c>
      <c r="AC85" s="8">
        <f>'S3 Maquette'!I102*1.5</f>
        <v>0</v>
      </c>
      <c r="AD85" s="8">
        <f>'S4 Maquette'!I102*1.5</f>
        <v>0</v>
      </c>
    </row>
    <row r="86" spans="27:30" x14ac:dyDescent="0.2">
      <c r="AA86" s="8">
        <f>'S1 Maquette'!I103*1.5</f>
        <v>0</v>
      </c>
      <c r="AB86" s="8">
        <f>'S2 Maquette'!I102*1.5</f>
        <v>0</v>
      </c>
      <c r="AC86" s="8">
        <f>'S3 Maquette'!I103*1.5</f>
        <v>0</v>
      </c>
      <c r="AD86" s="8">
        <f>'S4 Maquette'!I103*1.5</f>
        <v>0</v>
      </c>
    </row>
    <row r="87" spans="27:30" x14ac:dyDescent="0.2">
      <c r="AA87" s="8">
        <f>'S1 Maquette'!I104*1.5</f>
        <v>0</v>
      </c>
      <c r="AB87" s="8">
        <f>'S2 Maquette'!I103*1.5</f>
        <v>0</v>
      </c>
      <c r="AC87" s="8">
        <f>'S3 Maquette'!I104*1.5</f>
        <v>0</v>
      </c>
      <c r="AD87" s="8">
        <f>'S4 Maquette'!I104*1.5</f>
        <v>0</v>
      </c>
    </row>
    <row r="88" spans="27:30" x14ac:dyDescent="0.2">
      <c r="AA88" s="8">
        <f>'S1 Maquette'!I105*1.5</f>
        <v>0</v>
      </c>
      <c r="AB88" s="8">
        <f>'S2 Maquette'!I104*1.5</f>
        <v>0</v>
      </c>
      <c r="AC88" s="8">
        <f>'S3 Maquette'!I105*1.5</f>
        <v>0</v>
      </c>
      <c r="AD88" s="8">
        <f>'S4 Maquette'!I105*1.5</f>
        <v>0</v>
      </c>
    </row>
    <row r="89" spans="27:30" x14ac:dyDescent="0.2">
      <c r="AA89" s="8">
        <f>'S1 Maquette'!I106*1.5</f>
        <v>0</v>
      </c>
      <c r="AB89" s="8">
        <f>'S2 Maquette'!I105*1.5</f>
        <v>0</v>
      </c>
      <c r="AC89" s="8">
        <f>'S3 Maquette'!I106*1.5</f>
        <v>0</v>
      </c>
      <c r="AD89" s="8">
        <f>'S4 Maquette'!I106*1.5</f>
        <v>0</v>
      </c>
    </row>
    <row r="90" spans="27:30" x14ac:dyDescent="0.2">
      <c r="AA90" s="8">
        <f>'S1 Maquette'!I107*1.5</f>
        <v>0</v>
      </c>
      <c r="AB90" s="8">
        <f>'S2 Maquette'!I106*1.5</f>
        <v>0</v>
      </c>
      <c r="AC90" s="8">
        <f>'S3 Maquette'!I107*1.5</f>
        <v>0</v>
      </c>
      <c r="AD90" s="8">
        <f>'S4 Maquette'!I107*1.5</f>
        <v>0</v>
      </c>
    </row>
    <row r="91" spans="27:30" x14ac:dyDescent="0.2">
      <c r="AA91" s="8">
        <f>'S1 Maquette'!I108*1.5</f>
        <v>0</v>
      </c>
      <c r="AB91" s="8">
        <f>'S2 Maquette'!I107*1.5</f>
        <v>0</v>
      </c>
      <c r="AC91" s="8">
        <f>'S3 Maquette'!I108*1.5</f>
        <v>0</v>
      </c>
      <c r="AD91" s="8">
        <f>'S4 Maquette'!I108*1.5</f>
        <v>0</v>
      </c>
    </row>
    <row r="92" spans="27:30" x14ac:dyDescent="0.2">
      <c r="AA92" s="8">
        <f>'S1 Maquette'!I109*1.5</f>
        <v>0</v>
      </c>
      <c r="AB92" s="8">
        <f>'S2 Maquette'!I108*1.5</f>
        <v>0</v>
      </c>
      <c r="AC92" s="8">
        <f>'S3 Maquette'!I109*1.5</f>
        <v>0</v>
      </c>
      <c r="AD92" s="8">
        <f>'S4 Maquette'!I109*1.5</f>
        <v>0</v>
      </c>
    </row>
    <row r="93" spans="27:30" x14ac:dyDescent="0.2">
      <c r="AA93" s="8">
        <f>'S1 Maquette'!I110*1.5</f>
        <v>0</v>
      </c>
      <c r="AB93" s="8">
        <f>'S2 Maquette'!I109*1.5</f>
        <v>0</v>
      </c>
      <c r="AC93" s="8">
        <f>'S3 Maquette'!I110*1.5</f>
        <v>0</v>
      </c>
      <c r="AD93" s="8">
        <f>'S4 Maquette'!I110*1.5</f>
        <v>0</v>
      </c>
    </row>
    <row r="94" spans="27:30" x14ac:dyDescent="0.2">
      <c r="AA94" s="8">
        <f>'S1 Maquette'!I111*1.5</f>
        <v>0</v>
      </c>
      <c r="AB94" s="8">
        <f>'S2 Maquette'!I110*1.5</f>
        <v>0</v>
      </c>
      <c r="AC94" s="8">
        <f>'S3 Maquette'!I111*1.5</f>
        <v>0</v>
      </c>
      <c r="AD94" s="8">
        <f>'S4 Maquette'!I111*1.5</f>
        <v>0</v>
      </c>
    </row>
    <row r="95" spans="27:30" x14ac:dyDescent="0.2">
      <c r="AA95" s="8">
        <f>'S1 Maquette'!I112*1.5</f>
        <v>0</v>
      </c>
      <c r="AB95" s="8">
        <f>'S2 Maquette'!I111*1.5</f>
        <v>0</v>
      </c>
      <c r="AC95" s="8">
        <f>'S3 Maquette'!I112*1.5</f>
        <v>0</v>
      </c>
      <c r="AD95" s="8">
        <f>'S4 Maquette'!I112*1.5</f>
        <v>0</v>
      </c>
    </row>
    <row r="96" spans="27:30" x14ac:dyDescent="0.2">
      <c r="AA96" s="8">
        <f>'S1 Maquette'!I113*1.5</f>
        <v>0</v>
      </c>
      <c r="AB96" s="8">
        <f>'S2 Maquette'!I112*1.5</f>
        <v>0</v>
      </c>
      <c r="AC96" s="8">
        <f>'S3 Maquette'!I113*1.5</f>
        <v>0</v>
      </c>
      <c r="AD96" s="8">
        <f>'S4 Maquette'!I113*1.5</f>
        <v>0</v>
      </c>
    </row>
    <row r="97" spans="27:30" x14ac:dyDescent="0.2">
      <c r="AA97" s="8">
        <f>'S1 Maquette'!I114*1.5</f>
        <v>0</v>
      </c>
      <c r="AB97" s="8">
        <f>'S2 Maquette'!I113*1.5</f>
        <v>0</v>
      </c>
      <c r="AC97" s="8">
        <f>'S3 Maquette'!I114*1.5</f>
        <v>0</v>
      </c>
      <c r="AD97" s="8">
        <f>'S4 Maquette'!I114*1.5</f>
        <v>0</v>
      </c>
    </row>
    <row r="98" spans="27:30" x14ac:dyDescent="0.2">
      <c r="AA98" s="8">
        <f>'S1 Maquette'!I115*1.5</f>
        <v>0</v>
      </c>
      <c r="AB98" s="8">
        <f>'S2 Maquette'!I114*1.5</f>
        <v>0</v>
      </c>
      <c r="AC98" s="8">
        <f>'S3 Maquette'!I115*1.5</f>
        <v>0</v>
      </c>
      <c r="AD98" s="8">
        <f>'S4 Maquette'!I115*1.5</f>
        <v>0</v>
      </c>
    </row>
    <row r="99" spans="27:30" x14ac:dyDescent="0.2">
      <c r="AA99" s="8">
        <f>'S1 Maquette'!I116*1.5</f>
        <v>0</v>
      </c>
      <c r="AB99" s="8">
        <f>'S2 Maquette'!I115*1.5</f>
        <v>0</v>
      </c>
      <c r="AC99" s="8">
        <f>'S3 Maquette'!I116*1.5</f>
        <v>0</v>
      </c>
      <c r="AD99" s="8">
        <f>'S4 Maquette'!I116*1.5</f>
        <v>0</v>
      </c>
    </row>
    <row r="100" spans="27:30" x14ac:dyDescent="0.2">
      <c r="AA100" s="8">
        <f>'S1 Maquette'!I117*1.5</f>
        <v>0</v>
      </c>
      <c r="AB100" s="8">
        <f>'S2 Maquette'!I116*1.5</f>
        <v>0</v>
      </c>
      <c r="AC100" s="8">
        <f>'S3 Maquette'!I117*1.5</f>
        <v>0</v>
      </c>
      <c r="AD100" s="8">
        <f>'S4 Maquette'!I117*1.5</f>
        <v>0</v>
      </c>
    </row>
    <row r="101" spans="27:30" x14ac:dyDescent="0.2">
      <c r="AA101" s="8">
        <f>'S1 Maquette'!I118*1.5</f>
        <v>0</v>
      </c>
      <c r="AB101" s="8">
        <f>'S2 Maquette'!I117*1.5</f>
        <v>0</v>
      </c>
      <c r="AC101" s="8">
        <f>'S3 Maquette'!I118*1.5</f>
        <v>0</v>
      </c>
      <c r="AD101" s="8">
        <f>'S4 Maquette'!I118*1.5</f>
        <v>0</v>
      </c>
    </row>
    <row r="102" spans="27:30" x14ac:dyDescent="0.2">
      <c r="AA102" s="8">
        <f>'S1 Maquette'!I119*1.5</f>
        <v>0</v>
      </c>
      <c r="AB102" s="8">
        <f>'S2 Maquette'!I118*1.5</f>
        <v>0</v>
      </c>
      <c r="AC102" s="8">
        <f>'S3 Maquette'!I119*1.5</f>
        <v>0</v>
      </c>
      <c r="AD102" s="8">
        <f>'S4 Maquette'!I119*1.5</f>
        <v>0</v>
      </c>
    </row>
    <row r="103" spans="27:30" x14ac:dyDescent="0.2">
      <c r="AA103" s="8">
        <f>'S1 Maquette'!I120*1.5</f>
        <v>0</v>
      </c>
      <c r="AB103" s="8">
        <f>'S2 Maquette'!I119*1.5</f>
        <v>0</v>
      </c>
      <c r="AC103" s="8">
        <f>'S3 Maquette'!I120*1.5</f>
        <v>0</v>
      </c>
      <c r="AD103" s="8">
        <f>'S4 Maquette'!I120*1.5</f>
        <v>0</v>
      </c>
    </row>
    <row r="104" spans="27:30" x14ac:dyDescent="0.2">
      <c r="AA104" s="8">
        <f>'S1 Maquette'!I121*1.5</f>
        <v>0</v>
      </c>
      <c r="AB104" s="8">
        <f>'S2 Maquette'!I120*1.5</f>
        <v>0</v>
      </c>
      <c r="AC104" s="8">
        <f>'S3 Maquette'!I121*1.5</f>
        <v>0</v>
      </c>
      <c r="AD104" s="8">
        <f>'S4 Maquette'!I121*1.5</f>
        <v>0</v>
      </c>
    </row>
    <row r="105" spans="27:30" x14ac:dyDescent="0.2">
      <c r="AA105" s="8">
        <f>'S1 Maquette'!I122*1.5</f>
        <v>0</v>
      </c>
      <c r="AB105" s="8">
        <f>'S2 Maquette'!I121*1.5</f>
        <v>0</v>
      </c>
      <c r="AC105" s="8">
        <f>'S3 Maquette'!I122*1.5</f>
        <v>0</v>
      </c>
      <c r="AD105" s="8">
        <f>'S4 Maquette'!I122*1.5</f>
        <v>0</v>
      </c>
    </row>
    <row r="106" spans="27:30" x14ac:dyDescent="0.2">
      <c r="AA106" s="8">
        <f>'S1 Maquette'!I123*1.5</f>
        <v>0</v>
      </c>
      <c r="AB106" s="8">
        <f>'S2 Maquette'!I122*1.5</f>
        <v>0</v>
      </c>
      <c r="AC106" s="8">
        <f>'S3 Maquette'!I123*1.5</f>
        <v>0</v>
      </c>
      <c r="AD106" s="8">
        <f>'S4 Maquette'!I123*1.5</f>
        <v>0</v>
      </c>
    </row>
    <row r="107" spans="27:30" x14ac:dyDescent="0.2">
      <c r="AA107" s="8">
        <f>'S1 Maquette'!I124*1.5</f>
        <v>0</v>
      </c>
      <c r="AB107" s="8">
        <f>'S2 Maquette'!I123*1.5</f>
        <v>0</v>
      </c>
      <c r="AC107" s="8">
        <f>'S3 Maquette'!I124*1.5</f>
        <v>0</v>
      </c>
      <c r="AD107" s="8">
        <f>'S4 Maquette'!I124*1.5</f>
        <v>0</v>
      </c>
    </row>
    <row r="108" spans="27:30" x14ac:dyDescent="0.2">
      <c r="AA108" s="8">
        <f>'S1 Maquette'!I125*1.5</f>
        <v>0</v>
      </c>
      <c r="AB108" s="8">
        <f>'S2 Maquette'!I124*1.5</f>
        <v>0</v>
      </c>
      <c r="AC108" s="8">
        <f>'S3 Maquette'!I125*1.5</f>
        <v>0</v>
      </c>
      <c r="AD108" s="8">
        <f>'S4 Maquette'!I125*1.5</f>
        <v>0</v>
      </c>
    </row>
    <row r="109" spans="27:30" x14ac:dyDescent="0.2">
      <c r="AA109" s="8">
        <f>'S1 Maquette'!I126*1.5</f>
        <v>0</v>
      </c>
      <c r="AB109" s="8">
        <f>'S2 Maquette'!I125*1.5</f>
        <v>0</v>
      </c>
      <c r="AC109" s="8">
        <f>'S3 Maquette'!I126*1.5</f>
        <v>0</v>
      </c>
      <c r="AD109" s="8">
        <f>'S4 Maquette'!I126*1.5</f>
        <v>0</v>
      </c>
    </row>
    <row r="110" spans="27:30" x14ac:dyDescent="0.2">
      <c r="AA110" s="8">
        <f>'S1 Maquette'!I127*1.5</f>
        <v>0</v>
      </c>
      <c r="AB110" s="8">
        <f>'S2 Maquette'!I126*1.5</f>
        <v>0</v>
      </c>
      <c r="AC110" s="8">
        <f>'S3 Maquette'!I127*1.5</f>
        <v>0</v>
      </c>
      <c r="AD110" s="8">
        <f>'S4 Maquette'!I127*1.5</f>
        <v>0</v>
      </c>
    </row>
    <row r="111" spans="27:30" x14ac:dyDescent="0.2">
      <c r="AA111" s="8">
        <f>'S1 Maquette'!I128*1.5</f>
        <v>0</v>
      </c>
      <c r="AB111" s="8">
        <f>'S2 Maquette'!I127*1.5</f>
        <v>0</v>
      </c>
      <c r="AC111" s="8">
        <f>'S3 Maquette'!I128*1.5</f>
        <v>0</v>
      </c>
      <c r="AD111" s="8">
        <f>'S4 Maquette'!I128*1.5</f>
        <v>0</v>
      </c>
    </row>
    <row r="112" spans="27:30" x14ac:dyDescent="0.2">
      <c r="AA112" s="8">
        <f>'S1 Maquette'!I129*1.5</f>
        <v>0</v>
      </c>
      <c r="AB112" s="8">
        <f>'S2 Maquette'!I128*1.5</f>
        <v>0</v>
      </c>
      <c r="AC112" s="8">
        <f>'S3 Maquette'!I129*1.5</f>
        <v>0</v>
      </c>
      <c r="AD112" s="8">
        <f>'S4 Maquette'!I129*1.5</f>
        <v>0</v>
      </c>
    </row>
    <row r="113" spans="27:30" x14ac:dyDescent="0.2">
      <c r="AA113" s="8">
        <f>'S1 Maquette'!I130*1.5</f>
        <v>0</v>
      </c>
      <c r="AB113" s="8">
        <f>'S2 Maquette'!I129*1.5</f>
        <v>0</v>
      </c>
      <c r="AC113" s="8">
        <f>'S3 Maquette'!I130*1.5</f>
        <v>0</v>
      </c>
      <c r="AD113" s="8">
        <f>'S4 Maquette'!I130*1.5</f>
        <v>0</v>
      </c>
    </row>
    <row r="114" spans="27:30" x14ac:dyDescent="0.2">
      <c r="AA114" s="8">
        <f>'S1 Maquette'!I131*1.5</f>
        <v>0</v>
      </c>
      <c r="AB114" s="8">
        <f>'S2 Maquette'!I130*1.5</f>
        <v>0</v>
      </c>
      <c r="AC114" s="8">
        <f>'S3 Maquette'!I131*1.5</f>
        <v>0</v>
      </c>
      <c r="AD114" s="8">
        <f>'S4 Maquette'!I131*1.5</f>
        <v>0</v>
      </c>
    </row>
    <row r="115" spans="27:30" x14ac:dyDescent="0.2">
      <c r="AA115" s="8">
        <f>'S1 Maquette'!I132*1.5</f>
        <v>0</v>
      </c>
      <c r="AB115" s="8">
        <f>'S2 Maquette'!I131*1.5</f>
        <v>0</v>
      </c>
      <c r="AC115" s="8">
        <f>'S3 Maquette'!I132*1.5</f>
        <v>0</v>
      </c>
      <c r="AD115" s="8">
        <f>'S4 Maquette'!I132*1.5</f>
        <v>0</v>
      </c>
    </row>
    <row r="116" spans="27:30" x14ac:dyDescent="0.2">
      <c r="AA116" s="8">
        <f>'S1 Maquette'!I133*1.5</f>
        <v>0</v>
      </c>
      <c r="AB116" s="8">
        <f>'S2 Maquette'!I132*1.5</f>
        <v>0</v>
      </c>
      <c r="AC116" s="8">
        <f>'S3 Maquette'!I133*1.5</f>
        <v>0</v>
      </c>
      <c r="AD116" s="8">
        <f>'S4 Maquette'!I133*1.5</f>
        <v>0</v>
      </c>
    </row>
    <row r="117" spans="27:30" x14ac:dyDescent="0.2">
      <c r="AA117" s="8">
        <f>'S1 Maquette'!I134*1.5</f>
        <v>0</v>
      </c>
      <c r="AB117" s="8">
        <f>'S2 Maquette'!I133*1.5</f>
        <v>0</v>
      </c>
      <c r="AC117" s="8">
        <f>'S3 Maquette'!I134*1.5</f>
        <v>0</v>
      </c>
      <c r="AD117" s="8">
        <f>'S4 Maquette'!I134*1.5</f>
        <v>0</v>
      </c>
    </row>
    <row r="118" spans="27:30" x14ac:dyDescent="0.2">
      <c r="AA118" s="8">
        <f>'S1 Maquette'!I135*1.5</f>
        <v>0</v>
      </c>
      <c r="AB118" s="8">
        <f>'S2 Maquette'!I134*1.5</f>
        <v>0</v>
      </c>
      <c r="AC118" s="8">
        <f>'S3 Maquette'!I135*1.5</f>
        <v>0</v>
      </c>
      <c r="AD118" s="8">
        <f>'S4 Maquette'!I135*1.5</f>
        <v>0</v>
      </c>
    </row>
    <row r="119" spans="27:30" x14ac:dyDescent="0.2">
      <c r="AA119" s="8">
        <f>'S1 Maquette'!I136*1.5</f>
        <v>0</v>
      </c>
      <c r="AB119" s="8">
        <f>'S2 Maquette'!I135*1.5</f>
        <v>0</v>
      </c>
      <c r="AC119" s="8">
        <f>'S3 Maquette'!I136*1.5</f>
        <v>0</v>
      </c>
      <c r="AD119" s="8">
        <f>'S4 Maquette'!I136*1.5</f>
        <v>0</v>
      </c>
    </row>
    <row r="120" spans="27:30" x14ac:dyDescent="0.2">
      <c r="AA120" s="8">
        <f>'S1 Maquette'!I137*1.5</f>
        <v>0</v>
      </c>
      <c r="AB120" s="8">
        <f>'S2 Maquette'!I136*1.5</f>
        <v>0</v>
      </c>
      <c r="AC120" s="8">
        <f>'S3 Maquette'!I137*1.5</f>
        <v>0</v>
      </c>
      <c r="AD120" s="8">
        <f>'S4 Maquette'!I137*1.5</f>
        <v>0</v>
      </c>
    </row>
    <row r="121" spans="27:30" x14ac:dyDescent="0.2">
      <c r="AA121" s="8">
        <f>'S1 Maquette'!I138*1.5</f>
        <v>0</v>
      </c>
      <c r="AB121" s="8">
        <f>'S2 Maquette'!I137*1.5</f>
        <v>0</v>
      </c>
      <c r="AC121" s="8">
        <f>'S3 Maquette'!I138*1.5</f>
        <v>0</v>
      </c>
      <c r="AD121" s="8">
        <f>'S4 Maquette'!I138*1.5</f>
        <v>0</v>
      </c>
    </row>
    <row r="122" spans="27:30" x14ac:dyDescent="0.2">
      <c r="AA122" s="8">
        <f>'S1 Maquette'!I139*1.5</f>
        <v>0</v>
      </c>
      <c r="AB122" s="8">
        <f>'S2 Maquette'!I138*1.5</f>
        <v>0</v>
      </c>
      <c r="AC122" s="8">
        <f>'S3 Maquette'!I139*1.5</f>
        <v>0</v>
      </c>
      <c r="AD122" s="8">
        <f>'S4 Maquette'!I139*1.5</f>
        <v>0</v>
      </c>
    </row>
    <row r="123" spans="27:30" x14ac:dyDescent="0.2">
      <c r="AA123" s="8">
        <f>'S1 Maquette'!I140*1.5</f>
        <v>0</v>
      </c>
      <c r="AB123" s="8">
        <f>'S2 Maquette'!I139*1.5</f>
        <v>0</v>
      </c>
      <c r="AC123" s="8">
        <f>'S3 Maquette'!I140*1.5</f>
        <v>0</v>
      </c>
      <c r="AD123" s="8">
        <f>'S4 Maquette'!I140*1.5</f>
        <v>0</v>
      </c>
    </row>
    <row r="124" spans="27:30" x14ac:dyDescent="0.2">
      <c r="AA124" s="8">
        <f>'S1 Maquette'!I141*1.5</f>
        <v>0</v>
      </c>
      <c r="AB124" s="8">
        <f>'S2 Maquette'!I140*1.5</f>
        <v>0</v>
      </c>
      <c r="AC124" s="8">
        <f>'S3 Maquette'!I141*1.5</f>
        <v>0</v>
      </c>
      <c r="AD124" s="8">
        <f>'S4 Maquette'!I141*1.5</f>
        <v>0</v>
      </c>
    </row>
    <row r="125" spans="27:30" x14ac:dyDescent="0.2">
      <c r="AA125" s="8">
        <f>'S1 Maquette'!I142*1.5</f>
        <v>0</v>
      </c>
      <c r="AB125" s="8">
        <f>'S2 Maquette'!I141*1.5</f>
        <v>0</v>
      </c>
      <c r="AC125" s="8">
        <f>'S3 Maquette'!I142*1.5</f>
        <v>0</v>
      </c>
      <c r="AD125" s="8">
        <f>'S4 Maquette'!I142*1.5</f>
        <v>0</v>
      </c>
    </row>
    <row r="126" spans="27:30" x14ac:dyDescent="0.2">
      <c r="AA126" s="8">
        <f>'S1 Maquette'!I143*1.5</f>
        <v>0</v>
      </c>
      <c r="AB126" s="8">
        <f>'S2 Maquette'!I142*1.5</f>
        <v>0</v>
      </c>
      <c r="AC126" s="8">
        <f>'S3 Maquette'!I143*1.5</f>
        <v>0</v>
      </c>
      <c r="AD126" s="8">
        <f>'S4 Maquette'!I143*1.5</f>
        <v>0</v>
      </c>
    </row>
    <row r="127" spans="27:30" x14ac:dyDescent="0.2">
      <c r="AA127" s="8">
        <f>'S1 Maquette'!I144*1.5</f>
        <v>0</v>
      </c>
      <c r="AB127" s="8">
        <f>'S2 Maquette'!I143*1.5</f>
        <v>0</v>
      </c>
      <c r="AC127" s="8">
        <f>'S3 Maquette'!I144*1.5</f>
        <v>0</v>
      </c>
      <c r="AD127" s="8">
        <f>'S4 Maquette'!I144*1.5</f>
        <v>0</v>
      </c>
    </row>
    <row r="128" spans="27:30" x14ac:dyDescent="0.2">
      <c r="AA128" s="8">
        <f>'S1 Maquette'!I145*1.5</f>
        <v>0</v>
      </c>
      <c r="AB128" s="8">
        <f>'S2 Maquette'!I144*1.5</f>
        <v>0</v>
      </c>
      <c r="AC128" s="8">
        <f>'S3 Maquette'!I145*1.5</f>
        <v>0</v>
      </c>
      <c r="AD128" s="8">
        <f>'S4 Maquette'!I145*1.5</f>
        <v>0</v>
      </c>
    </row>
    <row r="129" spans="27:30" x14ac:dyDescent="0.2">
      <c r="AA129" s="8">
        <f>'S1 Maquette'!I146*1.5</f>
        <v>0</v>
      </c>
      <c r="AB129" s="8">
        <f>'S2 Maquette'!I145*1.5</f>
        <v>0</v>
      </c>
      <c r="AC129" s="8">
        <f>'S3 Maquette'!I146*1.5</f>
        <v>0</v>
      </c>
      <c r="AD129" s="8">
        <f>'S4 Maquette'!I146*1.5</f>
        <v>0</v>
      </c>
    </row>
    <row r="130" spans="27:30" x14ac:dyDescent="0.2">
      <c r="AA130" s="8">
        <f>'S1 Maquette'!I147*1.5</f>
        <v>0</v>
      </c>
      <c r="AB130" s="8">
        <f>'S2 Maquette'!I146*1.5</f>
        <v>0</v>
      </c>
      <c r="AC130" s="8">
        <f>'S3 Maquette'!I147*1.5</f>
        <v>0</v>
      </c>
      <c r="AD130" s="8">
        <f>'S4 Maquette'!I147*1.5</f>
        <v>0</v>
      </c>
    </row>
    <row r="131" spans="27:30" x14ac:dyDescent="0.2">
      <c r="AA131" s="8">
        <f>'S1 Maquette'!I148*1.5</f>
        <v>0</v>
      </c>
      <c r="AB131" s="8">
        <f>'S2 Maquette'!I147*1.5</f>
        <v>0</v>
      </c>
      <c r="AC131" s="8">
        <f>'S3 Maquette'!I148*1.5</f>
        <v>0</v>
      </c>
      <c r="AD131" s="8">
        <f>'S4 Maquette'!I148*1.5</f>
        <v>0</v>
      </c>
    </row>
    <row r="132" spans="27:30" x14ac:dyDescent="0.2">
      <c r="AA132" s="8">
        <f>'S1 Maquette'!I149*1.5</f>
        <v>0</v>
      </c>
      <c r="AB132" s="8">
        <f>'S2 Maquette'!I148*1.5</f>
        <v>0</v>
      </c>
      <c r="AC132" s="8">
        <f>'S3 Maquette'!I149*1.5</f>
        <v>0</v>
      </c>
      <c r="AD132" s="8">
        <f>'S4 Maquette'!I149*1.5</f>
        <v>0</v>
      </c>
    </row>
    <row r="133" spans="27:30" x14ac:dyDescent="0.2">
      <c r="AA133" s="8">
        <f>'S1 Maquette'!I150*1.5</f>
        <v>0</v>
      </c>
      <c r="AB133" s="8">
        <f>'S2 Maquette'!I149*1.5</f>
        <v>0</v>
      </c>
      <c r="AC133" s="8">
        <f>'S3 Maquette'!I150*1.5</f>
        <v>0</v>
      </c>
      <c r="AD133" s="8">
        <f>'S4 Maquette'!I150*1.5</f>
        <v>0</v>
      </c>
    </row>
    <row r="134" spans="27:30" x14ac:dyDescent="0.2">
      <c r="AA134" s="8">
        <f>'S1 Maquette'!I151*1.5</f>
        <v>0</v>
      </c>
      <c r="AB134" s="8">
        <f>'S2 Maquette'!I150*1.5</f>
        <v>0</v>
      </c>
      <c r="AC134" s="8">
        <f>'S3 Maquette'!I151*1.5</f>
        <v>0</v>
      </c>
      <c r="AD134" s="8">
        <f>'S4 Maquette'!I151*1.5</f>
        <v>0</v>
      </c>
    </row>
    <row r="135" spans="27:30" x14ac:dyDescent="0.2">
      <c r="AA135" s="8">
        <f>'S1 Maquette'!I152*1.5</f>
        <v>0</v>
      </c>
      <c r="AB135" s="8">
        <f>'S2 Maquette'!I151*1.5</f>
        <v>0</v>
      </c>
      <c r="AC135" s="8">
        <f>'S3 Maquette'!I152*1.5</f>
        <v>0</v>
      </c>
      <c r="AD135" s="8">
        <f>'S4 Maquette'!I152*1.5</f>
        <v>0</v>
      </c>
    </row>
    <row r="136" spans="27:30" x14ac:dyDescent="0.2">
      <c r="AA136" s="8">
        <f>'S1 Maquette'!I153*1.5</f>
        <v>0</v>
      </c>
      <c r="AB136" s="8">
        <f>'S2 Maquette'!I152*1.5</f>
        <v>0</v>
      </c>
      <c r="AC136" s="8">
        <f>'S3 Maquette'!I153*1.5</f>
        <v>0</v>
      </c>
      <c r="AD136" s="8">
        <f>'S4 Maquette'!I153*1.5</f>
        <v>0</v>
      </c>
    </row>
    <row r="137" spans="27:30" x14ac:dyDescent="0.2">
      <c r="AA137" s="8">
        <f>'S1 Maquette'!I154*1.5</f>
        <v>0</v>
      </c>
      <c r="AB137" s="8">
        <f>'S2 Maquette'!I153*1.5</f>
        <v>0</v>
      </c>
      <c r="AC137" s="8">
        <f>'S3 Maquette'!I154*1.5</f>
        <v>0</v>
      </c>
      <c r="AD137" s="8">
        <f>'S4 Maquette'!I154*1.5</f>
        <v>0</v>
      </c>
    </row>
    <row r="138" spans="27:30" x14ac:dyDescent="0.2">
      <c r="AA138" s="8">
        <f>'S1 Maquette'!I155*1.5</f>
        <v>0</v>
      </c>
      <c r="AB138" s="8">
        <f>'S2 Maquette'!I154*1.5</f>
        <v>0</v>
      </c>
      <c r="AC138" s="8">
        <f>'S3 Maquette'!I155*1.5</f>
        <v>0</v>
      </c>
      <c r="AD138" s="8">
        <f>'S4 Maquette'!I155*1.5</f>
        <v>0</v>
      </c>
    </row>
    <row r="139" spans="27:30" x14ac:dyDescent="0.2">
      <c r="AA139" s="8">
        <f>'S1 Maquette'!I156*1.5</f>
        <v>0</v>
      </c>
      <c r="AB139" s="8">
        <f>'S2 Maquette'!I155*1.5</f>
        <v>0</v>
      </c>
      <c r="AC139" s="8">
        <f>'S3 Maquette'!I156*1.5</f>
        <v>0</v>
      </c>
      <c r="AD139" s="8">
        <f>'S4 Maquette'!I156*1.5</f>
        <v>0</v>
      </c>
    </row>
    <row r="140" spans="27:30" x14ac:dyDescent="0.2">
      <c r="AA140" s="8">
        <f>'S1 Maquette'!I157*1.5</f>
        <v>0</v>
      </c>
      <c r="AB140" s="8">
        <f>'S2 Maquette'!I156*1.5</f>
        <v>0</v>
      </c>
      <c r="AC140" s="8">
        <f>'S3 Maquette'!I157*1.5</f>
        <v>0</v>
      </c>
      <c r="AD140" s="8">
        <f>'S4 Maquette'!I157*1.5</f>
        <v>0</v>
      </c>
    </row>
    <row r="141" spans="27:30" x14ac:dyDescent="0.2">
      <c r="AA141" s="8">
        <f>'S1 Maquette'!I158*1.5</f>
        <v>0</v>
      </c>
      <c r="AB141" s="8">
        <f>'S2 Maquette'!I157*1.5</f>
        <v>0</v>
      </c>
      <c r="AC141" s="8">
        <f>'S3 Maquette'!I158*1.5</f>
        <v>0</v>
      </c>
      <c r="AD141" s="8">
        <f>'S4 Maquette'!I158*1.5</f>
        <v>0</v>
      </c>
    </row>
    <row r="142" spans="27:30" x14ac:dyDescent="0.2">
      <c r="AA142" s="8">
        <f>'S1 Maquette'!I159*1.5</f>
        <v>0</v>
      </c>
      <c r="AB142" s="8">
        <f>'S2 Maquette'!I158*1.5</f>
        <v>0</v>
      </c>
      <c r="AC142" s="8">
        <f>'S3 Maquette'!I159*1.5</f>
        <v>0</v>
      </c>
      <c r="AD142" s="8">
        <f>'S4 Maquette'!I159*1.5</f>
        <v>0</v>
      </c>
    </row>
    <row r="143" spans="27:30" x14ac:dyDescent="0.2">
      <c r="AA143" s="8">
        <f>'S1 Maquette'!I160*1.5</f>
        <v>0</v>
      </c>
      <c r="AB143" s="8">
        <f>'S2 Maquette'!I159*1.5</f>
        <v>0</v>
      </c>
      <c r="AC143" s="8">
        <f>'S3 Maquette'!I160*1.5</f>
        <v>0</v>
      </c>
      <c r="AD143" s="8">
        <f>'S4 Maquette'!I160*1.5</f>
        <v>0</v>
      </c>
    </row>
    <row r="144" spans="27:30" x14ac:dyDescent="0.2">
      <c r="AA144" s="8">
        <f>'S1 Maquette'!I161*1.5</f>
        <v>0</v>
      </c>
      <c r="AB144" s="8">
        <f>'S2 Maquette'!I160*1.5</f>
        <v>0</v>
      </c>
      <c r="AC144" s="8">
        <f>'S3 Maquette'!I161*1.5</f>
        <v>0</v>
      </c>
      <c r="AD144" s="8">
        <f>'S4 Maquette'!I161*1.5</f>
        <v>0</v>
      </c>
    </row>
    <row r="145" spans="27:30" x14ac:dyDescent="0.2">
      <c r="AA145" s="8">
        <f>'S1 Maquette'!I162*1.5</f>
        <v>0</v>
      </c>
      <c r="AB145" s="8">
        <f>'S2 Maquette'!I161*1.5</f>
        <v>0</v>
      </c>
      <c r="AC145" s="8">
        <f>'S3 Maquette'!I162*1.5</f>
        <v>0</v>
      </c>
      <c r="AD145" s="8">
        <f>'S4 Maquette'!I162*1.5</f>
        <v>0</v>
      </c>
    </row>
    <row r="146" spans="27:30" x14ac:dyDescent="0.2">
      <c r="AA146" s="8">
        <f>'S1 Maquette'!I163*1.5</f>
        <v>0</v>
      </c>
      <c r="AB146" s="8">
        <f>'S2 Maquette'!I162*1.5</f>
        <v>0</v>
      </c>
      <c r="AC146" s="8">
        <f>'S3 Maquette'!I163*1.5</f>
        <v>0</v>
      </c>
      <c r="AD146" s="8">
        <f>'S4 Maquette'!I163*1.5</f>
        <v>0</v>
      </c>
    </row>
    <row r="147" spans="27:30" x14ac:dyDescent="0.2">
      <c r="AA147" s="8">
        <f>'S1 Maquette'!I164*1.5</f>
        <v>0</v>
      </c>
      <c r="AB147" s="8">
        <f>'S2 Maquette'!I163*1.5</f>
        <v>0</v>
      </c>
      <c r="AC147" s="8">
        <f>'S3 Maquette'!I164*1.5</f>
        <v>0</v>
      </c>
      <c r="AD147" s="8">
        <f>'S4 Maquette'!I164*1.5</f>
        <v>0</v>
      </c>
    </row>
    <row r="148" spans="27:30" x14ac:dyDescent="0.2">
      <c r="AA148" s="8">
        <f>'S1 Maquette'!I165*1.5</f>
        <v>0</v>
      </c>
      <c r="AB148" s="8">
        <f>'S2 Maquette'!I164*1.5</f>
        <v>0</v>
      </c>
      <c r="AC148" s="8">
        <f>'S3 Maquette'!I165*1.5</f>
        <v>0</v>
      </c>
      <c r="AD148" s="8">
        <f>'S4 Maquette'!I165*1.5</f>
        <v>0</v>
      </c>
    </row>
    <row r="149" spans="27:30" x14ac:dyDescent="0.2">
      <c r="AA149" s="8">
        <f>'S1 Maquette'!I166*1.5</f>
        <v>0</v>
      </c>
      <c r="AB149" s="8">
        <f>'S2 Maquette'!I165*1.5</f>
        <v>0</v>
      </c>
      <c r="AC149" s="8">
        <f>'S3 Maquette'!I166*1.5</f>
        <v>0</v>
      </c>
      <c r="AD149" s="8">
        <f>'S4 Maquette'!I166*1.5</f>
        <v>0</v>
      </c>
    </row>
    <row r="150" spans="27:30" x14ac:dyDescent="0.2">
      <c r="AA150" s="8">
        <f>'S1 Maquette'!I167*1.5</f>
        <v>0</v>
      </c>
      <c r="AB150" s="8">
        <f>'S2 Maquette'!I166*1.5</f>
        <v>0</v>
      </c>
      <c r="AC150" s="8">
        <f>'S3 Maquette'!I167*1.5</f>
        <v>0</v>
      </c>
      <c r="AD150" s="8">
        <f>'S4 Maquette'!I167*1.5</f>
        <v>0</v>
      </c>
    </row>
    <row r="151" spans="27:30" x14ac:dyDescent="0.2">
      <c r="AA151" s="8">
        <f>'S1 Maquette'!I168*1.5</f>
        <v>0</v>
      </c>
      <c r="AB151" s="8">
        <f>'S2 Maquette'!I167*1.5</f>
        <v>0</v>
      </c>
      <c r="AC151" s="8">
        <f>'S3 Maquette'!I168*1.5</f>
        <v>0</v>
      </c>
      <c r="AD151" s="8">
        <f>'S4 Maquette'!I168*1.5</f>
        <v>0</v>
      </c>
    </row>
    <row r="152" spans="27:30" x14ac:dyDescent="0.2">
      <c r="AA152" s="8">
        <f>'S1 Maquette'!I169*1.5</f>
        <v>0</v>
      </c>
      <c r="AB152" s="8">
        <f>'S2 Maquette'!I168*1.5</f>
        <v>0</v>
      </c>
      <c r="AC152" s="8">
        <f>'S3 Maquette'!I169*1.5</f>
        <v>0</v>
      </c>
      <c r="AD152" s="8">
        <f>'S4 Maquette'!I169*1.5</f>
        <v>0</v>
      </c>
    </row>
    <row r="153" spans="27:30" x14ac:dyDescent="0.2">
      <c r="AA153" s="8">
        <f>'S1 Maquette'!I170*1.5</f>
        <v>0</v>
      </c>
      <c r="AB153" s="8">
        <f>'S2 Maquette'!I169*1.5</f>
        <v>0</v>
      </c>
      <c r="AC153" s="8">
        <f>'S3 Maquette'!I170*1.5</f>
        <v>0</v>
      </c>
      <c r="AD153" s="8">
        <f>'S4 Maquette'!I170*1.5</f>
        <v>0</v>
      </c>
    </row>
    <row r="154" spans="27:30" x14ac:dyDescent="0.2">
      <c r="AA154" s="8">
        <f>'S1 Maquette'!I171*1.5</f>
        <v>0</v>
      </c>
      <c r="AB154" s="8">
        <f>'S2 Maquette'!I170*1.5</f>
        <v>0</v>
      </c>
      <c r="AC154" s="8">
        <f>'S3 Maquette'!I171*1.5</f>
        <v>0</v>
      </c>
      <c r="AD154" s="8">
        <f>'S4 Maquette'!I171*1.5</f>
        <v>0</v>
      </c>
    </row>
    <row r="155" spans="27:30" x14ac:dyDescent="0.2">
      <c r="AA155" s="8">
        <f>'S1 Maquette'!I172*1.5</f>
        <v>0</v>
      </c>
      <c r="AB155" s="8">
        <f>'S2 Maquette'!I171*1.5</f>
        <v>0</v>
      </c>
      <c r="AC155" s="8">
        <f>'S3 Maquette'!I172*1.5</f>
        <v>0</v>
      </c>
      <c r="AD155" s="8">
        <f>'S4 Maquette'!I172*1.5</f>
        <v>0</v>
      </c>
    </row>
    <row r="156" spans="27:30" x14ac:dyDescent="0.2">
      <c r="AA156" s="8">
        <f>'S1 Maquette'!I173*1.5</f>
        <v>0</v>
      </c>
      <c r="AB156" s="8">
        <f>'S2 Maquette'!I172*1.5</f>
        <v>0</v>
      </c>
      <c r="AC156" s="8">
        <f>'S3 Maquette'!I173*1.5</f>
        <v>0</v>
      </c>
      <c r="AD156" s="8">
        <f>'S4 Maquette'!I173*1.5</f>
        <v>0</v>
      </c>
    </row>
    <row r="157" spans="27:30" x14ac:dyDescent="0.2">
      <c r="AA157" s="8">
        <f>'S1 Maquette'!I174*1.5</f>
        <v>0</v>
      </c>
      <c r="AB157" s="8">
        <f>'S2 Maquette'!I173*1.5</f>
        <v>0</v>
      </c>
      <c r="AC157" s="8">
        <f>'S3 Maquette'!I174*1.5</f>
        <v>0</v>
      </c>
      <c r="AD157" s="8">
        <f>'S4 Maquette'!I174*1.5</f>
        <v>0</v>
      </c>
    </row>
    <row r="158" spans="27:30" x14ac:dyDescent="0.2">
      <c r="AA158" s="8">
        <f>'S1 Maquette'!I175*1.5</f>
        <v>0</v>
      </c>
      <c r="AB158" s="8">
        <f>'S2 Maquette'!I174*1.5</f>
        <v>0</v>
      </c>
      <c r="AC158" s="8">
        <f>'S3 Maquette'!I175*1.5</f>
        <v>0</v>
      </c>
      <c r="AD158" s="8">
        <f>'S4 Maquette'!I175*1.5</f>
        <v>0</v>
      </c>
    </row>
    <row r="159" spans="27:30" x14ac:dyDescent="0.2">
      <c r="AA159" s="8">
        <f>'S1 Maquette'!I176*1.5</f>
        <v>0</v>
      </c>
      <c r="AB159" s="8">
        <f>'S2 Maquette'!I175*1.5</f>
        <v>0</v>
      </c>
      <c r="AC159" s="8">
        <f>'S3 Maquette'!I176*1.5</f>
        <v>0</v>
      </c>
      <c r="AD159" s="8">
        <f>'S4 Maquette'!I176*1.5</f>
        <v>0</v>
      </c>
    </row>
    <row r="160" spans="27:30" x14ac:dyDescent="0.2">
      <c r="AA160" s="8">
        <f>'S1 Maquette'!I177*1.5</f>
        <v>0</v>
      </c>
      <c r="AB160" s="8">
        <f>'S2 Maquette'!I176*1.5</f>
        <v>0</v>
      </c>
      <c r="AC160" s="8">
        <f>'S3 Maquette'!I177*1.5</f>
        <v>0</v>
      </c>
      <c r="AD160" s="8">
        <f>'S4 Maquette'!I177*1.5</f>
        <v>0</v>
      </c>
    </row>
    <row r="161" spans="27:30" x14ac:dyDescent="0.2">
      <c r="AA161" s="8">
        <f>'S1 Maquette'!I178*1.5</f>
        <v>0</v>
      </c>
      <c r="AB161" s="8">
        <f>'S2 Maquette'!I177*1.5</f>
        <v>0</v>
      </c>
      <c r="AC161" s="8">
        <f>'S3 Maquette'!I178*1.5</f>
        <v>0</v>
      </c>
      <c r="AD161" s="8">
        <f>'S4 Maquette'!I178*1.5</f>
        <v>0</v>
      </c>
    </row>
    <row r="162" spans="27:30" x14ac:dyDescent="0.2">
      <c r="AA162" s="8">
        <f>'S1 Maquette'!I179*1.5</f>
        <v>0</v>
      </c>
      <c r="AB162" s="8">
        <f>'S2 Maquette'!I178*1.5</f>
        <v>0</v>
      </c>
      <c r="AC162" s="8">
        <f>'S3 Maquette'!I179*1.5</f>
        <v>0</v>
      </c>
      <c r="AD162" s="8">
        <f>'S4 Maquette'!I179*1.5</f>
        <v>0</v>
      </c>
    </row>
    <row r="163" spans="27:30" x14ac:dyDescent="0.2">
      <c r="AA163" s="8">
        <f>'S1 Maquette'!I180*1.5</f>
        <v>0</v>
      </c>
      <c r="AB163" s="8">
        <f>'S2 Maquette'!I179*1.5</f>
        <v>0</v>
      </c>
      <c r="AC163" s="8">
        <f>'S3 Maquette'!I180*1.5</f>
        <v>0</v>
      </c>
      <c r="AD163" s="8">
        <f>'S4 Maquette'!I180*1.5</f>
        <v>0</v>
      </c>
    </row>
    <row r="164" spans="27:30" x14ac:dyDescent="0.2">
      <c r="AA164" s="8">
        <f>'S1 Maquette'!I181*1.5</f>
        <v>0</v>
      </c>
      <c r="AB164" s="8">
        <f>'S2 Maquette'!I180*1.5</f>
        <v>0</v>
      </c>
      <c r="AC164" s="8">
        <f>'S3 Maquette'!I181*1.5</f>
        <v>0</v>
      </c>
      <c r="AD164" s="8">
        <f>'S4 Maquette'!I181*1.5</f>
        <v>0</v>
      </c>
    </row>
    <row r="165" spans="27:30" x14ac:dyDescent="0.2">
      <c r="AA165" s="8">
        <f>'S1 Maquette'!I182*1.5</f>
        <v>0</v>
      </c>
      <c r="AB165" s="8">
        <f>'S2 Maquette'!I181*1.5</f>
        <v>0</v>
      </c>
      <c r="AC165" s="8">
        <f>'S3 Maquette'!I182*1.5</f>
        <v>0</v>
      </c>
      <c r="AD165" s="8">
        <f>'S4 Maquette'!I182*1.5</f>
        <v>0</v>
      </c>
    </row>
    <row r="166" spans="27:30" x14ac:dyDescent="0.2">
      <c r="AA166" s="8">
        <f>'S1 Maquette'!I183*1.5</f>
        <v>0</v>
      </c>
      <c r="AB166" s="8">
        <f>'S2 Maquette'!I182*1.5</f>
        <v>0</v>
      </c>
      <c r="AC166" s="8">
        <f>'S3 Maquette'!I183*1.5</f>
        <v>0</v>
      </c>
      <c r="AD166" s="8">
        <f>'S4 Maquette'!I183*1.5</f>
        <v>0</v>
      </c>
    </row>
    <row r="167" spans="27:30" x14ac:dyDescent="0.2">
      <c r="AA167" s="8">
        <f>'S1 Maquette'!I184*1.5</f>
        <v>0</v>
      </c>
      <c r="AB167" s="8">
        <f>'S2 Maquette'!I183*1.5</f>
        <v>0</v>
      </c>
      <c r="AC167" s="8">
        <f>'S3 Maquette'!I184*1.5</f>
        <v>0</v>
      </c>
      <c r="AD167" s="8">
        <f>'S4 Maquette'!I184*1.5</f>
        <v>0</v>
      </c>
    </row>
    <row r="168" spans="27:30" x14ac:dyDescent="0.2">
      <c r="AA168" s="8">
        <f>'S1 Maquette'!I185*1.5</f>
        <v>0</v>
      </c>
      <c r="AB168" s="8">
        <f>'S2 Maquette'!I184*1.5</f>
        <v>0</v>
      </c>
      <c r="AC168" s="8">
        <f>'S3 Maquette'!I185*1.5</f>
        <v>0</v>
      </c>
      <c r="AD168" s="8">
        <f>'S4 Maquette'!I185*1.5</f>
        <v>0</v>
      </c>
    </row>
    <row r="169" spans="27:30" x14ac:dyDescent="0.2">
      <c r="AA169" s="8">
        <f>'S1 Maquette'!I186*1.5</f>
        <v>0</v>
      </c>
      <c r="AB169" s="8">
        <f>'S2 Maquette'!I185*1.5</f>
        <v>0</v>
      </c>
      <c r="AC169" s="8">
        <f>'S3 Maquette'!I186*1.5</f>
        <v>0</v>
      </c>
      <c r="AD169" s="8">
        <f>'S4 Maquette'!I186*1.5</f>
        <v>0</v>
      </c>
    </row>
    <row r="170" spans="27:30" x14ac:dyDescent="0.2">
      <c r="AA170" s="8">
        <f>'S1 Maquette'!I187*1.5</f>
        <v>0</v>
      </c>
      <c r="AB170" s="8">
        <f>'S2 Maquette'!I186*1.5</f>
        <v>0</v>
      </c>
      <c r="AC170" s="8">
        <f>'S3 Maquette'!I187*1.5</f>
        <v>0</v>
      </c>
      <c r="AD170" s="8">
        <f>'S4 Maquette'!I187*1.5</f>
        <v>0</v>
      </c>
    </row>
    <row r="171" spans="27:30" x14ac:dyDescent="0.2">
      <c r="AA171" s="8">
        <f>'S1 Maquette'!I188*1.5</f>
        <v>0</v>
      </c>
      <c r="AB171" s="8">
        <f>'S2 Maquette'!I187*1.5</f>
        <v>0</v>
      </c>
      <c r="AC171" s="8">
        <f>'S3 Maquette'!I188*1.5</f>
        <v>0</v>
      </c>
      <c r="AD171" s="8">
        <f>'S4 Maquette'!I188*1.5</f>
        <v>0</v>
      </c>
    </row>
    <row r="172" spans="27:30" x14ac:dyDescent="0.2">
      <c r="AA172" s="8">
        <f>'S1 Maquette'!I189*1.5</f>
        <v>0</v>
      </c>
      <c r="AB172" s="8">
        <f>'S2 Maquette'!I188*1.5</f>
        <v>0</v>
      </c>
      <c r="AC172" s="8">
        <f>'S3 Maquette'!I189*1.5</f>
        <v>0</v>
      </c>
      <c r="AD172" s="8">
        <f>'S4 Maquette'!I189*1.5</f>
        <v>0</v>
      </c>
    </row>
    <row r="173" spans="27:30" x14ac:dyDescent="0.2">
      <c r="AA173" s="8">
        <f>'S1 Maquette'!I190*1.5</f>
        <v>0</v>
      </c>
      <c r="AB173" s="8">
        <f>'S2 Maquette'!I189*1.5</f>
        <v>0</v>
      </c>
      <c r="AC173" s="8">
        <f>'S3 Maquette'!I190*1.5</f>
        <v>0</v>
      </c>
      <c r="AD173" s="8">
        <f>'S4 Maquette'!I190*1.5</f>
        <v>0</v>
      </c>
    </row>
    <row r="174" spans="27:30" x14ac:dyDescent="0.2">
      <c r="AA174" s="8">
        <f>'S1 Maquette'!I191*1.5</f>
        <v>0</v>
      </c>
      <c r="AB174" s="8">
        <f>'S2 Maquette'!I190*1.5</f>
        <v>0</v>
      </c>
      <c r="AC174" s="8">
        <f>'S3 Maquette'!I191*1.5</f>
        <v>0</v>
      </c>
      <c r="AD174" s="8">
        <f>'S4 Maquette'!I191*1.5</f>
        <v>0</v>
      </c>
    </row>
    <row r="175" spans="27:30" x14ac:dyDescent="0.2">
      <c r="AA175" s="8">
        <f>'S1 Maquette'!I192*1.5</f>
        <v>0</v>
      </c>
      <c r="AB175" s="8">
        <f>'S2 Maquette'!I191*1.5</f>
        <v>0</v>
      </c>
      <c r="AC175" s="8">
        <f>'S3 Maquette'!I192*1.5</f>
        <v>0</v>
      </c>
      <c r="AD175" s="8">
        <f>'S4 Maquette'!I192*1.5</f>
        <v>0</v>
      </c>
    </row>
    <row r="176" spans="27:30" x14ac:dyDescent="0.2">
      <c r="AA176" s="8">
        <f>'S1 Maquette'!I193*1.5</f>
        <v>0</v>
      </c>
      <c r="AB176" s="8">
        <f>'S2 Maquette'!I192*1.5</f>
        <v>0</v>
      </c>
      <c r="AC176" s="8">
        <f>'S3 Maquette'!I193*1.5</f>
        <v>0</v>
      </c>
      <c r="AD176" s="8">
        <f>'S4 Maquette'!I193*1.5</f>
        <v>0</v>
      </c>
    </row>
    <row r="177" spans="27:30" x14ac:dyDescent="0.2">
      <c r="AA177" s="8">
        <f>'S1 Maquette'!I194*1.5</f>
        <v>0</v>
      </c>
      <c r="AB177" s="8">
        <f>'S2 Maquette'!I193*1.5</f>
        <v>0</v>
      </c>
      <c r="AC177" s="8">
        <f>'S3 Maquette'!I194*1.5</f>
        <v>0</v>
      </c>
      <c r="AD177" s="8">
        <f>'S4 Maquette'!I194*1.5</f>
        <v>0</v>
      </c>
    </row>
    <row r="178" spans="27:30" x14ac:dyDescent="0.2">
      <c r="AA178" s="8">
        <f>'S1 Maquette'!I195*1.5</f>
        <v>0</v>
      </c>
      <c r="AB178" s="8">
        <f>'S2 Maquette'!I194*1.5</f>
        <v>0</v>
      </c>
      <c r="AC178" s="8">
        <f>'S3 Maquette'!I195*1.5</f>
        <v>0</v>
      </c>
      <c r="AD178" s="8">
        <f>'S4 Maquette'!I195*1.5</f>
        <v>0</v>
      </c>
    </row>
    <row r="179" spans="27:30" x14ac:dyDescent="0.2">
      <c r="AA179" s="8">
        <f>'S1 Maquette'!I196*1.5</f>
        <v>0</v>
      </c>
      <c r="AB179" s="8">
        <f>'S2 Maquette'!I195*1.5</f>
        <v>0</v>
      </c>
      <c r="AC179" s="8">
        <f>'S3 Maquette'!I196*1.5</f>
        <v>0</v>
      </c>
      <c r="AD179" s="8">
        <f>'S4 Maquette'!I196*1.5</f>
        <v>0</v>
      </c>
    </row>
    <row r="180" spans="27:30" x14ac:dyDescent="0.2">
      <c r="AA180" s="8">
        <f>'S1 Maquette'!I197*1.5</f>
        <v>0</v>
      </c>
      <c r="AB180" s="8">
        <f>'S2 Maquette'!I196*1.5</f>
        <v>0</v>
      </c>
      <c r="AC180" s="8">
        <f>'S3 Maquette'!I197*1.5</f>
        <v>0</v>
      </c>
      <c r="AD180" s="8">
        <f>'S4 Maquette'!I197*1.5</f>
        <v>0</v>
      </c>
    </row>
    <row r="181" spans="27:30" x14ac:dyDescent="0.2">
      <c r="AA181" s="8">
        <f>'S1 Maquette'!I198*1.5</f>
        <v>0</v>
      </c>
      <c r="AB181" s="8">
        <f>'S2 Maquette'!I197*1.5</f>
        <v>0</v>
      </c>
      <c r="AC181" s="8">
        <f>'S3 Maquette'!I198*1.5</f>
        <v>0</v>
      </c>
      <c r="AD181" s="8">
        <f>'S4 Maquette'!I198*1.5</f>
        <v>0</v>
      </c>
    </row>
    <row r="182" spans="27:30" x14ac:dyDescent="0.2">
      <c r="AA182" s="8">
        <f>'S1 Maquette'!I199*1.5</f>
        <v>0</v>
      </c>
      <c r="AB182" s="8">
        <f>'S2 Maquette'!I198*1.5</f>
        <v>0</v>
      </c>
      <c r="AC182" s="8">
        <f>'S3 Maquette'!I199*1.5</f>
        <v>0</v>
      </c>
      <c r="AD182" s="8">
        <f>'S4 Maquette'!I199*1.5</f>
        <v>0</v>
      </c>
    </row>
    <row r="183" spans="27:30" x14ac:dyDescent="0.2">
      <c r="AA183" s="8">
        <f>'S1 Maquette'!I200*1.5</f>
        <v>0</v>
      </c>
      <c r="AB183" s="8">
        <f>'S2 Maquette'!I199*1.5</f>
        <v>0</v>
      </c>
      <c r="AC183" s="8">
        <f>'S3 Maquette'!I200*1.5</f>
        <v>0</v>
      </c>
      <c r="AD183" s="8">
        <f>'S4 Maquette'!I200*1.5</f>
        <v>0</v>
      </c>
    </row>
    <row r="184" spans="27:30" x14ac:dyDescent="0.2">
      <c r="AA184" s="8">
        <f>'S1 Maquette'!I201*1.5</f>
        <v>0</v>
      </c>
      <c r="AB184" s="8">
        <f>'S2 Maquette'!I200*1.5</f>
        <v>0</v>
      </c>
      <c r="AC184" s="8">
        <f>'S3 Maquette'!I201*1.5</f>
        <v>0</v>
      </c>
      <c r="AD184" s="8">
        <f>'S4 Maquette'!I201*1.5</f>
        <v>0</v>
      </c>
    </row>
    <row r="185" spans="27:30" x14ac:dyDescent="0.2">
      <c r="AA185" s="8">
        <f>'S1 Maquette'!I202*1.5</f>
        <v>0</v>
      </c>
      <c r="AB185" s="8">
        <f>'S2 Maquette'!I201*1.5</f>
        <v>0</v>
      </c>
      <c r="AC185" s="8">
        <f>'S3 Maquette'!I202*1.5</f>
        <v>0</v>
      </c>
      <c r="AD185" s="8">
        <f>'S4 Maquette'!I202*1.5</f>
        <v>0</v>
      </c>
    </row>
    <row r="186" spans="27:30" x14ac:dyDescent="0.2">
      <c r="AA186" s="8">
        <f>'S1 Maquette'!I203*1.5</f>
        <v>0</v>
      </c>
      <c r="AB186" s="8">
        <f>'S2 Maquette'!I202*1.5</f>
        <v>0</v>
      </c>
      <c r="AC186" s="8">
        <f>'S3 Maquette'!I203*1.5</f>
        <v>0</v>
      </c>
      <c r="AD186" s="8">
        <f>'S4 Maquette'!I203*1.5</f>
        <v>0</v>
      </c>
    </row>
    <row r="187" spans="27:30" x14ac:dyDescent="0.2">
      <c r="AA187" s="8">
        <f>'S1 Maquette'!I204*1.5</f>
        <v>0</v>
      </c>
      <c r="AB187" s="8">
        <f>'S2 Maquette'!I203*1.5</f>
        <v>0</v>
      </c>
      <c r="AC187" s="8">
        <f>'S3 Maquette'!I204*1.5</f>
        <v>0</v>
      </c>
      <c r="AD187" s="8">
        <f>'S4 Maquette'!I204*1.5</f>
        <v>0</v>
      </c>
    </row>
    <row r="188" spans="27:30" x14ac:dyDescent="0.2">
      <c r="AA188" s="8">
        <f>'S1 Maquette'!I205*1.5</f>
        <v>0</v>
      </c>
      <c r="AB188" s="8">
        <f>'S2 Maquette'!I204*1.5</f>
        <v>0</v>
      </c>
      <c r="AC188" s="8">
        <f>'S3 Maquette'!I205*1.5</f>
        <v>0</v>
      </c>
      <c r="AD188" s="8">
        <f>'S4 Maquette'!I205*1.5</f>
        <v>0</v>
      </c>
    </row>
    <row r="189" spans="27:30" x14ac:dyDescent="0.2">
      <c r="AA189" s="8">
        <f>'S1 Maquette'!I206*1.5</f>
        <v>0</v>
      </c>
      <c r="AB189" s="8">
        <f>'S2 Maquette'!I205*1.5</f>
        <v>0</v>
      </c>
      <c r="AC189" s="8">
        <f>'S3 Maquette'!I206*1.5</f>
        <v>0</v>
      </c>
      <c r="AD189" s="8">
        <f>'S4 Maquette'!I206*1.5</f>
        <v>0</v>
      </c>
    </row>
    <row r="190" spans="27:30" x14ac:dyDescent="0.2">
      <c r="AA190" s="8">
        <f>'S1 Maquette'!I207*1.5</f>
        <v>0</v>
      </c>
      <c r="AB190" s="8">
        <f>'S2 Maquette'!I206*1.5</f>
        <v>0</v>
      </c>
      <c r="AC190" s="8">
        <f>'S3 Maquette'!I207*1.5</f>
        <v>0</v>
      </c>
      <c r="AD190" s="8">
        <f>'S4 Maquette'!I207*1.5</f>
        <v>0</v>
      </c>
    </row>
    <row r="191" spans="27:30" x14ac:dyDescent="0.2">
      <c r="AA191" s="8">
        <f>'S1 Maquette'!I208*1.5</f>
        <v>0</v>
      </c>
      <c r="AB191" s="8">
        <f>'S2 Maquette'!I207*1.5</f>
        <v>0</v>
      </c>
      <c r="AC191" s="8">
        <f>'S3 Maquette'!I208*1.5</f>
        <v>0</v>
      </c>
      <c r="AD191" s="8">
        <f>'S4 Maquette'!I208*1.5</f>
        <v>0</v>
      </c>
    </row>
    <row r="192" spans="27:30" x14ac:dyDescent="0.2">
      <c r="AA192" s="8">
        <f>'S1 Maquette'!I209*1.5</f>
        <v>0</v>
      </c>
      <c r="AB192" s="8">
        <f>'S2 Maquette'!I208*1.5</f>
        <v>0</v>
      </c>
      <c r="AC192" s="8">
        <f>'S3 Maquette'!I209*1.5</f>
        <v>0</v>
      </c>
      <c r="AD192" s="8">
        <f>'S4 Maquette'!I209*1.5</f>
        <v>0</v>
      </c>
    </row>
    <row r="193" spans="27:30" x14ac:dyDescent="0.2">
      <c r="AA193" s="8">
        <f>'S1 Maquette'!I210*1.5</f>
        <v>0</v>
      </c>
      <c r="AB193" s="8">
        <f>'S2 Maquette'!I209*1.5</f>
        <v>0</v>
      </c>
      <c r="AC193" s="8">
        <f>'S3 Maquette'!I210*1.5</f>
        <v>0</v>
      </c>
      <c r="AD193" s="8">
        <f>'S4 Maquette'!I210*1.5</f>
        <v>0</v>
      </c>
    </row>
    <row r="194" spans="27:30" x14ac:dyDescent="0.2">
      <c r="AA194" s="8">
        <f>'S1 Maquette'!I211*1.5</f>
        <v>0</v>
      </c>
      <c r="AB194" s="8">
        <f>'S2 Maquette'!I210*1.5</f>
        <v>0</v>
      </c>
      <c r="AC194" s="8">
        <f>'S3 Maquette'!I211*1.5</f>
        <v>0</v>
      </c>
      <c r="AD194" s="8">
        <f>'S4 Maquette'!I211*1.5</f>
        <v>0</v>
      </c>
    </row>
    <row r="195" spans="27:30" x14ac:dyDescent="0.2">
      <c r="AA195" s="8">
        <f>'S1 Maquette'!I212*1.5</f>
        <v>0</v>
      </c>
      <c r="AB195" s="8">
        <f>'S2 Maquette'!I211*1.5</f>
        <v>0</v>
      </c>
      <c r="AC195" s="8">
        <f>'S3 Maquette'!I212*1.5</f>
        <v>0</v>
      </c>
      <c r="AD195" s="8">
        <f>'S4 Maquette'!I212*1.5</f>
        <v>0</v>
      </c>
    </row>
    <row r="196" spans="27:30" x14ac:dyDescent="0.2">
      <c r="AA196" s="8">
        <f>'S1 Maquette'!I213*1.5</f>
        <v>0</v>
      </c>
      <c r="AB196" s="8">
        <f>'S2 Maquette'!I212*1.5</f>
        <v>0</v>
      </c>
      <c r="AC196" s="8">
        <f>'S3 Maquette'!I213*1.5</f>
        <v>0</v>
      </c>
      <c r="AD196" s="8">
        <f>'S4 Maquette'!I213*1.5</f>
        <v>0</v>
      </c>
    </row>
    <row r="197" spans="27:30" x14ac:dyDescent="0.2">
      <c r="AA197" s="8">
        <f>'S1 Maquette'!I214*1.5</f>
        <v>0</v>
      </c>
      <c r="AB197" s="8">
        <f>'S2 Maquette'!I213*1.5</f>
        <v>0</v>
      </c>
      <c r="AC197" s="8">
        <f>'S3 Maquette'!I214*1.5</f>
        <v>0</v>
      </c>
      <c r="AD197" s="8">
        <f>'S4 Maquette'!I214*1.5</f>
        <v>0</v>
      </c>
    </row>
    <row r="198" spans="27:30" x14ac:dyDescent="0.2">
      <c r="AA198" s="8">
        <f>'S1 Maquette'!I215*1.5</f>
        <v>0</v>
      </c>
      <c r="AB198" s="8">
        <f>'S2 Maquette'!I214*1.5</f>
        <v>0</v>
      </c>
      <c r="AC198" s="8">
        <f>'S3 Maquette'!I215*1.5</f>
        <v>0</v>
      </c>
      <c r="AD198" s="8">
        <f>'S4 Maquette'!I215*1.5</f>
        <v>0</v>
      </c>
    </row>
    <row r="199" spans="27:30" x14ac:dyDescent="0.2">
      <c r="AA199" s="8">
        <f>'S1 Maquette'!I216*1.5</f>
        <v>0</v>
      </c>
      <c r="AB199" s="8">
        <f>'S2 Maquette'!I215*1.5</f>
        <v>0</v>
      </c>
      <c r="AC199" s="8">
        <f>'S3 Maquette'!I216*1.5</f>
        <v>0</v>
      </c>
      <c r="AD199" s="8">
        <f>'S4 Maquette'!I216*1.5</f>
        <v>0</v>
      </c>
    </row>
    <row r="200" spans="27:30" x14ac:dyDescent="0.2">
      <c r="AA200" s="8">
        <f>'S1 Maquette'!I217*1.5</f>
        <v>0</v>
      </c>
      <c r="AB200" s="8">
        <f>'S2 Maquette'!I216*1.5</f>
        <v>0</v>
      </c>
      <c r="AC200" s="8">
        <f>'S3 Maquette'!I217*1.5</f>
        <v>0</v>
      </c>
      <c r="AD200" s="8">
        <f>'S4 Maquette'!I217*1.5</f>
        <v>0</v>
      </c>
    </row>
    <row r="201" spans="27:30" x14ac:dyDescent="0.2">
      <c r="AA201" s="8">
        <f>'S1 Maquette'!I218*1.5</f>
        <v>0</v>
      </c>
      <c r="AB201" s="8">
        <f>'S2 Maquette'!I217*1.5</f>
        <v>0</v>
      </c>
      <c r="AC201" s="8">
        <f>'S3 Maquette'!I218*1.5</f>
        <v>0</v>
      </c>
      <c r="AD201" s="8">
        <f>'S4 Maquette'!I218*1.5</f>
        <v>0</v>
      </c>
    </row>
    <row r="202" spans="27:30" x14ac:dyDescent="0.2">
      <c r="AA202" s="8">
        <f>'S1 Maquette'!I219*1.5</f>
        <v>0</v>
      </c>
      <c r="AB202" s="8">
        <f>'S2 Maquette'!I218*1.5</f>
        <v>0</v>
      </c>
      <c r="AC202" s="8">
        <f>'S3 Maquette'!I219*1.5</f>
        <v>0</v>
      </c>
      <c r="AD202" s="8">
        <f>'S4 Maquette'!I219*1.5</f>
        <v>0</v>
      </c>
    </row>
    <row r="203" spans="27:30" x14ac:dyDescent="0.2">
      <c r="AA203" s="8">
        <f>'S1 Maquette'!I220*1.5</f>
        <v>0</v>
      </c>
      <c r="AB203" s="8">
        <f>'S2 Maquette'!I219*1.5</f>
        <v>0</v>
      </c>
      <c r="AC203" s="8">
        <f>'S3 Maquette'!I220*1.5</f>
        <v>0</v>
      </c>
      <c r="AD203" s="8">
        <f>'S4 Maquette'!I220*1.5</f>
        <v>0</v>
      </c>
    </row>
    <row r="204" spans="27:30" x14ac:dyDescent="0.2">
      <c r="AA204" s="8">
        <f>'S1 Maquette'!I221*1.5</f>
        <v>0</v>
      </c>
      <c r="AB204" s="8">
        <f>'S2 Maquette'!I220*1.5</f>
        <v>0</v>
      </c>
      <c r="AC204" s="8">
        <f>'S3 Maquette'!I221*1.5</f>
        <v>0</v>
      </c>
      <c r="AD204" s="8">
        <f>'S4 Maquette'!I221*1.5</f>
        <v>0</v>
      </c>
    </row>
    <row r="205" spans="27:30" x14ac:dyDescent="0.2">
      <c r="AA205" s="8">
        <f>'S1 Maquette'!I222*1.5</f>
        <v>0</v>
      </c>
      <c r="AB205" s="8">
        <f>'S2 Maquette'!I221*1.5</f>
        <v>0</v>
      </c>
      <c r="AC205" s="8">
        <f>'S3 Maquette'!I222*1.5</f>
        <v>0</v>
      </c>
      <c r="AD205" s="8">
        <f>'S4 Maquette'!I222*1.5</f>
        <v>0</v>
      </c>
    </row>
    <row r="206" spans="27:30" x14ac:dyDescent="0.2">
      <c r="AA206" s="8">
        <f>'S1 Maquette'!I223*1.5</f>
        <v>0</v>
      </c>
      <c r="AB206" s="8">
        <f>'S2 Maquette'!I222*1.5</f>
        <v>0</v>
      </c>
      <c r="AC206" s="8">
        <f>'S3 Maquette'!I223*1.5</f>
        <v>0</v>
      </c>
      <c r="AD206" s="8">
        <f>'S4 Maquette'!I223*1.5</f>
        <v>0</v>
      </c>
    </row>
    <row r="207" spans="27:30" x14ac:dyDescent="0.2">
      <c r="AA207" s="8">
        <f>'S1 Maquette'!I224*1.5</f>
        <v>0</v>
      </c>
      <c r="AB207" s="8">
        <f>'S2 Maquette'!I223*1.5</f>
        <v>0</v>
      </c>
      <c r="AC207" s="8">
        <f>'S3 Maquette'!I224*1.5</f>
        <v>0</v>
      </c>
      <c r="AD207" s="8">
        <f>'S4 Maquette'!I224*1.5</f>
        <v>0</v>
      </c>
    </row>
    <row r="208" spans="27:30" x14ac:dyDescent="0.2">
      <c r="AA208" s="8">
        <f>'S1 Maquette'!I225*1.5</f>
        <v>0</v>
      </c>
      <c r="AB208" s="8">
        <f>'S2 Maquette'!I224*1.5</f>
        <v>0</v>
      </c>
      <c r="AC208" s="8">
        <f>'S3 Maquette'!I225*1.5</f>
        <v>0</v>
      </c>
      <c r="AD208" s="8">
        <f>'S4 Maquette'!I225*1.5</f>
        <v>0</v>
      </c>
    </row>
    <row r="209" spans="27:30" x14ac:dyDescent="0.2">
      <c r="AA209" s="8">
        <f>'S1 Maquette'!I226*1.5</f>
        <v>0</v>
      </c>
      <c r="AB209" s="8">
        <f>'S2 Maquette'!I225*1.5</f>
        <v>0</v>
      </c>
      <c r="AC209" s="8">
        <f>'S3 Maquette'!I226*1.5</f>
        <v>0</v>
      </c>
      <c r="AD209" s="8">
        <f>'S4 Maquette'!I226*1.5</f>
        <v>0</v>
      </c>
    </row>
    <row r="210" spans="27:30" x14ac:dyDescent="0.2">
      <c r="AA210" s="8">
        <f>'S1 Maquette'!I227*1.5</f>
        <v>0</v>
      </c>
      <c r="AB210" s="8">
        <f>'S2 Maquette'!I226*1.5</f>
        <v>0</v>
      </c>
      <c r="AC210" s="8">
        <f>'S3 Maquette'!I227*1.5</f>
        <v>0</v>
      </c>
      <c r="AD210" s="8">
        <f>'S4 Maquette'!I227*1.5</f>
        <v>0</v>
      </c>
    </row>
    <row r="211" spans="27:30" x14ac:dyDescent="0.2">
      <c r="AA211" s="8">
        <f>'S1 Maquette'!I228*1.5</f>
        <v>0</v>
      </c>
      <c r="AB211" s="8">
        <f>'S2 Maquette'!I227*1.5</f>
        <v>0</v>
      </c>
      <c r="AC211" s="8">
        <f>'S3 Maquette'!I228*1.5</f>
        <v>0</v>
      </c>
      <c r="AD211" s="8">
        <f>'S4 Maquette'!I228*1.5</f>
        <v>0</v>
      </c>
    </row>
    <row r="212" spans="27:30" x14ac:dyDescent="0.2">
      <c r="AA212" s="8">
        <f>'S1 Maquette'!I229*1.5</f>
        <v>0</v>
      </c>
      <c r="AB212" s="8">
        <f>'S2 Maquette'!I228*1.5</f>
        <v>0</v>
      </c>
      <c r="AC212" s="8">
        <f>'S3 Maquette'!I229*1.5</f>
        <v>0</v>
      </c>
      <c r="AD212" s="8">
        <f>'S4 Maquette'!I229*1.5</f>
        <v>0</v>
      </c>
    </row>
    <row r="213" spans="27:30" x14ac:dyDescent="0.2">
      <c r="AA213" s="8">
        <f>'S1 Maquette'!I230*1.5</f>
        <v>0</v>
      </c>
      <c r="AB213" s="8">
        <f>'S2 Maquette'!I229*1.5</f>
        <v>0</v>
      </c>
      <c r="AC213" s="8">
        <f>'S3 Maquette'!I230*1.5</f>
        <v>0</v>
      </c>
      <c r="AD213" s="8">
        <f>'S4 Maquette'!I230*1.5</f>
        <v>0</v>
      </c>
    </row>
    <row r="214" spans="27:30" x14ac:dyDescent="0.2">
      <c r="AA214" s="8">
        <f>'S1 Maquette'!I231*1.5</f>
        <v>0</v>
      </c>
      <c r="AB214" s="8">
        <f>'S2 Maquette'!I230*1.5</f>
        <v>0</v>
      </c>
      <c r="AC214" s="8">
        <f>'S3 Maquette'!I231*1.5</f>
        <v>0</v>
      </c>
      <c r="AD214" s="8">
        <f>'S4 Maquette'!I231*1.5</f>
        <v>0</v>
      </c>
    </row>
    <row r="215" spans="27:30" x14ac:dyDescent="0.2">
      <c r="AA215" s="8">
        <f>'S1 Maquette'!I232*1.5</f>
        <v>0</v>
      </c>
      <c r="AB215" s="8">
        <f>'S2 Maquette'!I231*1.5</f>
        <v>0</v>
      </c>
      <c r="AC215" s="8">
        <f>'S3 Maquette'!I232*1.5</f>
        <v>0</v>
      </c>
      <c r="AD215" s="8">
        <f>'S4 Maquette'!I232*1.5</f>
        <v>0</v>
      </c>
    </row>
    <row r="216" spans="27:30" x14ac:dyDescent="0.2">
      <c r="AA216" s="8">
        <f>'S1 Maquette'!I233*1.5</f>
        <v>0</v>
      </c>
      <c r="AB216" s="8">
        <f>'S2 Maquette'!I232*1.5</f>
        <v>0</v>
      </c>
      <c r="AC216" s="8">
        <f>'S3 Maquette'!I233*1.5</f>
        <v>0</v>
      </c>
      <c r="AD216" s="8">
        <f>'S4 Maquette'!I233*1.5</f>
        <v>0</v>
      </c>
    </row>
    <row r="217" spans="27:30" x14ac:dyDescent="0.2">
      <c r="AA217" s="8">
        <f>'S1 Maquette'!I234*1.5</f>
        <v>0</v>
      </c>
      <c r="AB217" s="8">
        <f>'S2 Maquette'!I233*1.5</f>
        <v>0</v>
      </c>
      <c r="AC217" s="8">
        <f>'S3 Maquette'!I234*1.5</f>
        <v>0</v>
      </c>
      <c r="AD217" s="8">
        <f>'S4 Maquette'!I234*1.5</f>
        <v>0</v>
      </c>
    </row>
    <row r="218" spans="27:30" x14ac:dyDescent="0.2">
      <c r="AA218" s="8">
        <f>'S1 Maquette'!I235*1.5</f>
        <v>0</v>
      </c>
      <c r="AB218" s="8">
        <f>'S2 Maquette'!I234*1.5</f>
        <v>0</v>
      </c>
      <c r="AC218" s="8">
        <f>'S3 Maquette'!I235*1.5</f>
        <v>0</v>
      </c>
      <c r="AD218" s="8">
        <f>'S4 Maquette'!I235*1.5</f>
        <v>0</v>
      </c>
    </row>
    <row r="219" spans="27:30" x14ac:dyDescent="0.2">
      <c r="AA219" s="8">
        <f>'S1 Maquette'!I236*1.5</f>
        <v>0</v>
      </c>
      <c r="AB219" s="8">
        <f>'S2 Maquette'!I235*1.5</f>
        <v>0</v>
      </c>
      <c r="AC219" s="8">
        <f>'S3 Maquette'!I236*1.5</f>
        <v>0</v>
      </c>
      <c r="AD219" s="8">
        <f>'S4 Maquette'!I236*1.5</f>
        <v>0</v>
      </c>
    </row>
    <row r="220" spans="27:30" x14ac:dyDescent="0.2">
      <c r="AA220" s="8">
        <f>'S1 Maquette'!I237*1.5</f>
        <v>0</v>
      </c>
      <c r="AB220" s="8">
        <f>'S2 Maquette'!I236*1.5</f>
        <v>0</v>
      </c>
      <c r="AC220" s="8">
        <f>'S3 Maquette'!I237*1.5</f>
        <v>0</v>
      </c>
      <c r="AD220" s="8">
        <f>'S4 Maquette'!I237*1.5</f>
        <v>0</v>
      </c>
    </row>
    <row r="221" spans="27:30" x14ac:dyDescent="0.2">
      <c r="AA221" s="8">
        <f>'S1 Maquette'!I238*1.5</f>
        <v>0</v>
      </c>
      <c r="AB221" s="8">
        <f>'S2 Maquette'!I237*1.5</f>
        <v>0</v>
      </c>
      <c r="AC221" s="8">
        <f>'S3 Maquette'!I238*1.5</f>
        <v>0</v>
      </c>
      <c r="AD221" s="8">
        <f>'S4 Maquette'!I238*1.5</f>
        <v>0</v>
      </c>
    </row>
    <row r="222" spans="27:30" x14ac:dyDescent="0.2">
      <c r="AA222" s="8">
        <f>'S1 Maquette'!I239*1.5</f>
        <v>0</v>
      </c>
      <c r="AB222" s="8">
        <f>'S2 Maquette'!I238*1.5</f>
        <v>0</v>
      </c>
      <c r="AC222" s="8">
        <f>'S3 Maquette'!I239*1.5</f>
        <v>0</v>
      </c>
      <c r="AD222" s="8">
        <f>'S4 Maquette'!I239*1.5</f>
        <v>0</v>
      </c>
    </row>
    <row r="223" spans="27:30" x14ac:dyDescent="0.2">
      <c r="AA223" s="8">
        <f>'S1 Maquette'!I240*1.5</f>
        <v>0</v>
      </c>
      <c r="AB223" s="8">
        <f>'S2 Maquette'!I239*1.5</f>
        <v>0</v>
      </c>
      <c r="AC223" s="8">
        <f>'S3 Maquette'!I240*1.5</f>
        <v>0</v>
      </c>
      <c r="AD223" s="8">
        <f>'S4 Maquette'!I240*1.5</f>
        <v>0</v>
      </c>
    </row>
    <row r="224" spans="27:30" x14ac:dyDescent="0.2">
      <c r="AA224" s="8">
        <f>'S1 Maquette'!I241*1.5</f>
        <v>0</v>
      </c>
      <c r="AB224" s="8">
        <f>'S2 Maquette'!I240*1.5</f>
        <v>0</v>
      </c>
      <c r="AC224" s="8">
        <f>'S3 Maquette'!I241*1.5</f>
        <v>0</v>
      </c>
      <c r="AD224" s="8">
        <f>'S4 Maquette'!I241*1.5</f>
        <v>0</v>
      </c>
    </row>
    <row r="225" spans="27:30" x14ac:dyDescent="0.2">
      <c r="AA225" s="8">
        <f>'S1 Maquette'!I242*1.5</f>
        <v>0</v>
      </c>
      <c r="AB225" s="8">
        <f>'S2 Maquette'!I241*1.5</f>
        <v>0</v>
      </c>
      <c r="AC225" s="8">
        <f>'S3 Maquette'!I242*1.5</f>
        <v>0</v>
      </c>
      <c r="AD225" s="8">
        <f>'S4 Maquette'!I242*1.5</f>
        <v>0</v>
      </c>
    </row>
    <row r="226" spans="27:30" x14ac:dyDescent="0.2">
      <c r="AA226" s="8">
        <f>'S1 Maquette'!I243*1.5</f>
        <v>0</v>
      </c>
      <c r="AB226" s="8">
        <f>'S2 Maquette'!I242*1.5</f>
        <v>0</v>
      </c>
      <c r="AC226" s="8">
        <f>'S3 Maquette'!I243*1.5</f>
        <v>0</v>
      </c>
      <c r="AD226" s="8">
        <f>'S4 Maquette'!I243*1.5</f>
        <v>0</v>
      </c>
    </row>
    <row r="227" spans="27:30" x14ac:dyDescent="0.2">
      <c r="AA227" s="8">
        <f>'S1 Maquette'!I244*1.5</f>
        <v>0</v>
      </c>
      <c r="AB227" s="8">
        <f>'S2 Maquette'!I243*1.5</f>
        <v>0</v>
      </c>
      <c r="AC227" s="8">
        <f>'S3 Maquette'!I244*1.5</f>
        <v>0</v>
      </c>
      <c r="AD227" s="8">
        <f>'S4 Maquette'!I244*1.5</f>
        <v>0</v>
      </c>
    </row>
    <row r="228" spans="27:30" x14ac:dyDescent="0.2">
      <c r="AA228" s="8">
        <f>'S1 Maquette'!I245*1.5</f>
        <v>0</v>
      </c>
      <c r="AB228" s="8">
        <f>'S2 Maquette'!I244*1.5</f>
        <v>0</v>
      </c>
      <c r="AC228" s="8">
        <f>'S3 Maquette'!I245*1.5</f>
        <v>0</v>
      </c>
      <c r="AD228" s="8">
        <f>'S4 Maquette'!I245*1.5</f>
        <v>0</v>
      </c>
    </row>
    <row r="229" spans="27:30" x14ac:dyDescent="0.2">
      <c r="AA229" s="8">
        <f>'S1 Maquette'!I246*1.5</f>
        <v>0</v>
      </c>
      <c r="AB229" s="8">
        <f>'S2 Maquette'!I245*1.5</f>
        <v>0</v>
      </c>
      <c r="AC229" s="8">
        <f>'S3 Maquette'!I246*1.5</f>
        <v>0</v>
      </c>
      <c r="AD229" s="8">
        <f>'S4 Maquette'!I246*1.5</f>
        <v>0</v>
      </c>
    </row>
    <row r="230" spans="27:30" x14ac:dyDescent="0.2">
      <c r="AA230" s="8">
        <f>'S1 Maquette'!I247*1.5</f>
        <v>0</v>
      </c>
      <c r="AB230" s="8">
        <f>'S2 Maquette'!I246*1.5</f>
        <v>0</v>
      </c>
      <c r="AC230" s="8">
        <f>'S3 Maquette'!I247*1.5</f>
        <v>0</v>
      </c>
      <c r="AD230" s="8">
        <f>'S4 Maquette'!I247*1.5</f>
        <v>0</v>
      </c>
    </row>
    <row r="231" spans="27:30" x14ac:dyDescent="0.2">
      <c r="AA231" s="8">
        <f>'S1 Maquette'!I248*1.5</f>
        <v>0</v>
      </c>
      <c r="AB231" s="8">
        <f>'S2 Maquette'!I247*1.5</f>
        <v>0</v>
      </c>
      <c r="AC231" s="8">
        <f>'S3 Maquette'!I248*1.5</f>
        <v>0</v>
      </c>
      <c r="AD231" s="8">
        <f>'S4 Maquette'!I248*1.5</f>
        <v>0</v>
      </c>
    </row>
    <row r="232" spans="27:30" x14ac:dyDescent="0.2">
      <c r="AA232" s="8">
        <f>'S1 Maquette'!I249*1.5</f>
        <v>0</v>
      </c>
      <c r="AB232" s="8">
        <f>'S2 Maquette'!I248*1.5</f>
        <v>0</v>
      </c>
      <c r="AC232" s="8">
        <f>'S3 Maquette'!I249*1.5</f>
        <v>0</v>
      </c>
      <c r="AD232" s="8">
        <f>'S4 Maquette'!I249*1.5</f>
        <v>0</v>
      </c>
    </row>
    <row r="233" spans="27:30" x14ac:dyDescent="0.2">
      <c r="AA233" s="8">
        <f>'S1 Maquette'!I250*1.5</f>
        <v>0</v>
      </c>
      <c r="AB233" s="8">
        <f>'S2 Maquette'!I249*1.5</f>
        <v>0</v>
      </c>
      <c r="AC233" s="8">
        <f>'S3 Maquette'!I250*1.5</f>
        <v>0</v>
      </c>
      <c r="AD233" s="8">
        <f>'S4 Maquette'!I250*1.5</f>
        <v>0</v>
      </c>
    </row>
    <row r="234" spans="27:30" x14ac:dyDescent="0.2">
      <c r="AA234" s="8">
        <f>'S1 Maquette'!I251*1.5</f>
        <v>0</v>
      </c>
      <c r="AB234" s="8">
        <f>'S2 Maquette'!I250*1.5</f>
        <v>0</v>
      </c>
      <c r="AC234" s="8">
        <f>'S3 Maquette'!I251*1.5</f>
        <v>0</v>
      </c>
      <c r="AD234" s="8">
        <f>'S4 Maquette'!I251*1.5</f>
        <v>0</v>
      </c>
    </row>
    <row r="235" spans="27:30" x14ac:dyDescent="0.2">
      <c r="AA235" s="8">
        <f>'S1 Maquette'!I252*1.5</f>
        <v>0</v>
      </c>
      <c r="AB235" s="8">
        <f>'S2 Maquette'!I251*1.5</f>
        <v>0</v>
      </c>
      <c r="AC235" s="8">
        <f>'S3 Maquette'!I252*1.5</f>
        <v>0</v>
      </c>
      <c r="AD235" s="8">
        <f>'S4 Maquette'!I252*1.5</f>
        <v>0</v>
      </c>
    </row>
    <row r="236" spans="27:30" x14ac:dyDescent="0.2">
      <c r="AA236" s="8">
        <f>'S1 Maquette'!I253*1.5</f>
        <v>0</v>
      </c>
      <c r="AB236" s="8">
        <f>'S2 Maquette'!I252*1.5</f>
        <v>0</v>
      </c>
      <c r="AC236" s="8">
        <f>'S3 Maquette'!I253*1.5</f>
        <v>0</v>
      </c>
      <c r="AD236" s="8">
        <f>'S4 Maquette'!I253*1.5</f>
        <v>0</v>
      </c>
    </row>
    <row r="237" spans="27:30" x14ac:dyDescent="0.2">
      <c r="AA237" s="8">
        <f>'S1 Maquette'!I254*1.5</f>
        <v>0</v>
      </c>
      <c r="AB237" s="8">
        <f>'S2 Maquette'!I253*1.5</f>
        <v>0</v>
      </c>
      <c r="AC237" s="8">
        <f>'S3 Maquette'!I254*1.5</f>
        <v>0</v>
      </c>
      <c r="AD237" s="8">
        <f>'S4 Maquette'!I254*1.5</f>
        <v>0</v>
      </c>
    </row>
    <row r="238" spans="27:30" x14ac:dyDescent="0.2">
      <c r="AA238" s="8">
        <f>'S1 Maquette'!I255*1.5</f>
        <v>0</v>
      </c>
      <c r="AB238" s="8">
        <f>'S2 Maquette'!I254*1.5</f>
        <v>0</v>
      </c>
      <c r="AC238" s="8">
        <f>'S3 Maquette'!I255*1.5</f>
        <v>0</v>
      </c>
      <c r="AD238" s="8">
        <f>'S4 Maquette'!I255*1.5</f>
        <v>0</v>
      </c>
    </row>
    <row r="239" spans="27:30" x14ac:dyDescent="0.2">
      <c r="AA239" s="8">
        <f>'S1 Maquette'!I256*1.5</f>
        <v>0</v>
      </c>
      <c r="AB239" s="8">
        <f>'S2 Maquette'!I255*1.5</f>
        <v>0</v>
      </c>
      <c r="AC239" s="8">
        <f>'S3 Maquette'!I256*1.5</f>
        <v>0</v>
      </c>
      <c r="AD239" s="8">
        <f>'S4 Maquette'!I256*1.5</f>
        <v>0</v>
      </c>
    </row>
    <row r="240" spans="27:30" x14ac:dyDescent="0.2">
      <c r="AA240" s="8">
        <f>'S1 Maquette'!I257*1.5</f>
        <v>0</v>
      </c>
      <c r="AB240" s="8">
        <f>'S2 Maquette'!I256*1.5</f>
        <v>0</v>
      </c>
      <c r="AC240" s="8">
        <f>'S3 Maquette'!I257*1.5</f>
        <v>0</v>
      </c>
      <c r="AD240" s="8">
        <f>'S4 Maquette'!I257*1.5</f>
        <v>0</v>
      </c>
    </row>
    <row r="241" spans="27:30" x14ac:dyDescent="0.2">
      <c r="AA241" s="8">
        <f>'S1 Maquette'!I258*1.5</f>
        <v>0</v>
      </c>
      <c r="AB241" s="8">
        <f>'S2 Maquette'!I257*1.5</f>
        <v>0</v>
      </c>
      <c r="AC241" s="8">
        <f>'S3 Maquette'!I258*1.5</f>
        <v>0</v>
      </c>
      <c r="AD241" s="8">
        <f>'S4 Maquette'!I258*1.5</f>
        <v>0</v>
      </c>
    </row>
    <row r="242" spans="27:30" x14ac:dyDescent="0.2">
      <c r="AA242" s="8">
        <f>'S1 Maquette'!I259*1.5</f>
        <v>0</v>
      </c>
      <c r="AB242" s="8">
        <f>'S2 Maquette'!I258*1.5</f>
        <v>0</v>
      </c>
      <c r="AC242" s="8">
        <f>'S3 Maquette'!I259*1.5</f>
        <v>0</v>
      </c>
      <c r="AD242" s="8">
        <f>'S4 Maquette'!I259*1.5</f>
        <v>0</v>
      </c>
    </row>
    <row r="243" spans="27:30" x14ac:dyDescent="0.2">
      <c r="AA243" s="8">
        <f>'S1 Maquette'!I260*1.5</f>
        <v>0</v>
      </c>
      <c r="AB243" s="8">
        <f>'S2 Maquette'!I259*1.5</f>
        <v>0</v>
      </c>
      <c r="AC243" s="8">
        <f>'S3 Maquette'!I260*1.5</f>
        <v>0</v>
      </c>
      <c r="AD243" s="8">
        <f>'S4 Maquette'!I260*1.5</f>
        <v>0</v>
      </c>
    </row>
    <row r="244" spans="27:30" x14ac:dyDescent="0.2">
      <c r="AA244" s="8">
        <f>'S1 Maquette'!I261*1.5</f>
        <v>0</v>
      </c>
      <c r="AB244" s="8">
        <f>'S2 Maquette'!I260*1.5</f>
        <v>0</v>
      </c>
      <c r="AC244" s="8">
        <f>'S3 Maquette'!I261*1.5</f>
        <v>0</v>
      </c>
      <c r="AD244" s="8">
        <f>'S4 Maquette'!I261*1.5</f>
        <v>0</v>
      </c>
    </row>
    <row r="245" spans="27:30" x14ac:dyDescent="0.2">
      <c r="AA245" s="8">
        <f>'S1 Maquette'!I262*1.5</f>
        <v>0</v>
      </c>
      <c r="AB245" s="8">
        <f>'S2 Maquette'!I261*1.5</f>
        <v>0</v>
      </c>
      <c r="AC245" s="8">
        <f>'S3 Maquette'!I262*1.5</f>
        <v>0</v>
      </c>
      <c r="AD245" s="8">
        <f>'S4 Maquette'!I262*1.5</f>
        <v>0</v>
      </c>
    </row>
    <row r="246" spans="27:30" x14ac:dyDescent="0.2">
      <c r="AA246" s="8">
        <f>'S1 Maquette'!I263*1.5</f>
        <v>0</v>
      </c>
      <c r="AB246" s="8">
        <f>'S2 Maquette'!I262*1.5</f>
        <v>0</v>
      </c>
      <c r="AC246" s="8">
        <f>'S3 Maquette'!I263*1.5</f>
        <v>0</v>
      </c>
      <c r="AD246" s="8">
        <f>'S4 Maquette'!I263*1.5</f>
        <v>0</v>
      </c>
    </row>
    <row r="247" spans="27:30" x14ac:dyDescent="0.2">
      <c r="AA247" s="8">
        <f>'S1 Maquette'!I264*1.5</f>
        <v>0</v>
      </c>
      <c r="AB247" s="8">
        <f>'S2 Maquette'!I263*1.5</f>
        <v>0</v>
      </c>
      <c r="AC247" s="8">
        <f>'S3 Maquette'!I264*1.5</f>
        <v>0</v>
      </c>
      <c r="AD247" s="8">
        <f>'S4 Maquette'!I264*1.5</f>
        <v>0</v>
      </c>
    </row>
    <row r="248" spans="27:30" x14ac:dyDescent="0.2">
      <c r="AA248" s="8">
        <f>'S1 Maquette'!I265*1.5</f>
        <v>0</v>
      </c>
      <c r="AB248" s="8">
        <f>'S2 Maquette'!I264*1.5</f>
        <v>0</v>
      </c>
      <c r="AC248" s="8">
        <f>'S3 Maquette'!I265*1.5</f>
        <v>0</v>
      </c>
      <c r="AD248" s="8">
        <f>'S4 Maquette'!I265*1.5</f>
        <v>0</v>
      </c>
    </row>
    <row r="249" spans="27:30" x14ac:dyDescent="0.2">
      <c r="AA249" s="8">
        <f>'S1 Maquette'!I266*1.5</f>
        <v>0</v>
      </c>
      <c r="AB249" s="8">
        <f>'S2 Maquette'!I265*1.5</f>
        <v>0</v>
      </c>
      <c r="AC249" s="8">
        <f>'S3 Maquette'!I266*1.5</f>
        <v>0</v>
      </c>
      <c r="AD249" s="8">
        <f>'S4 Maquette'!I266*1.5</f>
        <v>0</v>
      </c>
    </row>
    <row r="250" spans="27:30" x14ac:dyDescent="0.2">
      <c r="AA250" s="8">
        <f>'S1 Maquette'!I267*1.5</f>
        <v>0</v>
      </c>
      <c r="AB250" s="8">
        <f>'S2 Maquette'!I266*1.5</f>
        <v>0</v>
      </c>
      <c r="AC250" s="8">
        <f>'S3 Maquette'!I267*1.5</f>
        <v>0</v>
      </c>
      <c r="AD250" s="8">
        <f>'S4 Maquette'!I267*1.5</f>
        <v>0</v>
      </c>
    </row>
    <row r="251" spans="27:30" x14ac:dyDescent="0.2">
      <c r="AA251" s="8">
        <f>'S1 Maquette'!I268*1.5</f>
        <v>0</v>
      </c>
      <c r="AB251" s="8">
        <f>'S2 Maquette'!I267*1.5</f>
        <v>0</v>
      </c>
      <c r="AC251" s="8">
        <f>'S3 Maquette'!I268*1.5</f>
        <v>0</v>
      </c>
      <c r="AD251" s="8">
        <f>'S4 Maquette'!I268*1.5</f>
        <v>0</v>
      </c>
    </row>
    <row r="252" spans="27:30" x14ac:dyDescent="0.2">
      <c r="AA252" s="8">
        <f>'S1 Maquette'!I269*1.5</f>
        <v>0</v>
      </c>
      <c r="AB252" s="8">
        <f>'S2 Maquette'!I268*1.5</f>
        <v>0</v>
      </c>
      <c r="AC252" s="8">
        <f>'S3 Maquette'!I269*1.5</f>
        <v>0</v>
      </c>
      <c r="AD252" s="8">
        <f>'S4 Maquette'!I269*1.5</f>
        <v>0</v>
      </c>
    </row>
    <row r="253" spans="27:30" x14ac:dyDescent="0.2">
      <c r="AA253" s="8">
        <f>'S1 Maquette'!I270*1.5</f>
        <v>0</v>
      </c>
      <c r="AB253" s="8">
        <f>'S2 Maquette'!I269*1.5</f>
        <v>0</v>
      </c>
      <c r="AC253" s="8">
        <f>'S3 Maquette'!I270*1.5</f>
        <v>0</v>
      </c>
      <c r="AD253" s="8">
        <f>'S4 Maquette'!I270*1.5</f>
        <v>0</v>
      </c>
    </row>
    <row r="254" spans="27:30" x14ac:dyDescent="0.2">
      <c r="AA254" s="8">
        <f>'S1 Maquette'!I271*1.5</f>
        <v>0</v>
      </c>
      <c r="AB254" s="8">
        <f>'S2 Maquette'!I270*1.5</f>
        <v>0</v>
      </c>
      <c r="AC254" s="8">
        <f>'S3 Maquette'!I271*1.5</f>
        <v>0</v>
      </c>
      <c r="AD254" s="8">
        <f>'S4 Maquette'!I271*1.5</f>
        <v>0</v>
      </c>
    </row>
    <row r="255" spans="27:30" x14ac:dyDescent="0.2">
      <c r="AA255" s="8">
        <f>'S1 Maquette'!I272*1.5</f>
        <v>0</v>
      </c>
      <c r="AB255" s="8">
        <f>'S2 Maquette'!I271*1.5</f>
        <v>0</v>
      </c>
      <c r="AC255" s="8">
        <f>'S3 Maquette'!I272*1.5</f>
        <v>0</v>
      </c>
      <c r="AD255" s="8">
        <f>'S4 Maquette'!I272*1.5</f>
        <v>0</v>
      </c>
    </row>
    <row r="256" spans="27:30" x14ac:dyDescent="0.2">
      <c r="AA256" s="8">
        <f>'S1 Maquette'!I273*1.5</f>
        <v>0</v>
      </c>
      <c r="AB256" s="8">
        <f>'S2 Maquette'!I272*1.5</f>
        <v>0</v>
      </c>
      <c r="AC256" s="8">
        <f>'S3 Maquette'!I273*1.5</f>
        <v>0</v>
      </c>
      <c r="AD256" s="8">
        <f>'S4 Maquette'!I273*1.5</f>
        <v>0</v>
      </c>
    </row>
    <row r="257" spans="27:30" x14ac:dyDescent="0.2">
      <c r="AA257" s="8">
        <f>'S1 Maquette'!I274*1.5</f>
        <v>0</v>
      </c>
      <c r="AB257" s="8">
        <f>'S2 Maquette'!I273*1.5</f>
        <v>0</v>
      </c>
      <c r="AC257" s="8">
        <f>'S3 Maquette'!I274*1.5</f>
        <v>0</v>
      </c>
      <c r="AD257" s="8">
        <f>'S4 Maquette'!I274*1.5</f>
        <v>0</v>
      </c>
    </row>
    <row r="258" spans="27:30" x14ac:dyDescent="0.2">
      <c r="AA258" s="8">
        <f>'S1 Maquette'!I275*1.5</f>
        <v>0</v>
      </c>
      <c r="AB258" s="8">
        <f>'S2 Maquette'!I274*1.5</f>
        <v>0</v>
      </c>
      <c r="AC258" s="8">
        <f>'S3 Maquette'!I275*1.5</f>
        <v>0</v>
      </c>
      <c r="AD258" s="8">
        <f>'S4 Maquette'!I275*1.5</f>
        <v>0</v>
      </c>
    </row>
    <row r="259" spans="27:30" x14ac:dyDescent="0.2">
      <c r="AA259" s="8">
        <f>'S1 Maquette'!I276*1.5</f>
        <v>0</v>
      </c>
      <c r="AB259" s="8">
        <f>'S2 Maquette'!I275*1.5</f>
        <v>0</v>
      </c>
      <c r="AC259" s="8">
        <f>'S3 Maquette'!I276*1.5</f>
        <v>0</v>
      </c>
      <c r="AD259" s="8">
        <f>'S4 Maquette'!I276*1.5</f>
        <v>0</v>
      </c>
    </row>
    <row r="260" spans="27:30" x14ac:dyDescent="0.2">
      <c r="AA260" s="8">
        <f>'S1 Maquette'!I277*1.5</f>
        <v>0</v>
      </c>
      <c r="AB260" s="8">
        <f>'S2 Maquette'!I276*1.5</f>
        <v>0</v>
      </c>
      <c r="AC260" s="8">
        <f>'S3 Maquette'!I277*1.5</f>
        <v>0</v>
      </c>
      <c r="AD260" s="8">
        <f>'S4 Maquette'!I277*1.5</f>
        <v>0</v>
      </c>
    </row>
    <row r="261" spans="27:30" x14ac:dyDescent="0.2">
      <c r="AA261" s="8">
        <f>'S1 Maquette'!I278*1.5</f>
        <v>0</v>
      </c>
      <c r="AB261" s="8">
        <f>'S2 Maquette'!I277*1.5</f>
        <v>0</v>
      </c>
      <c r="AC261" s="8">
        <f>'S3 Maquette'!I278*1.5</f>
        <v>0</v>
      </c>
      <c r="AD261" s="8">
        <f>'S4 Maquette'!I278*1.5</f>
        <v>0</v>
      </c>
    </row>
    <row r="262" spans="27:30" x14ac:dyDescent="0.2">
      <c r="AA262" s="8">
        <f>'S1 Maquette'!I279*1.5</f>
        <v>0</v>
      </c>
      <c r="AB262" s="8">
        <f>'S2 Maquette'!I278*1.5</f>
        <v>0</v>
      </c>
      <c r="AC262" s="8">
        <f>'S3 Maquette'!I279*1.5</f>
        <v>0</v>
      </c>
      <c r="AD262" s="8">
        <f>'S4 Maquette'!I279*1.5</f>
        <v>0</v>
      </c>
    </row>
    <row r="263" spans="27:30" x14ac:dyDescent="0.2">
      <c r="AA263" s="8">
        <f>'S1 Maquette'!I280*1.5</f>
        <v>0</v>
      </c>
      <c r="AB263" s="8">
        <f>'S2 Maquette'!I279*1.5</f>
        <v>0</v>
      </c>
      <c r="AC263" s="8">
        <f>'S3 Maquette'!I280*1.5</f>
        <v>0</v>
      </c>
      <c r="AD263" s="8">
        <f>'S4 Maquette'!I280*1.5</f>
        <v>0</v>
      </c>
    </row>
    <row r="264" spans="27:30" x14ac:dyDescent="0.2">
      <c r="AA264" s="8">
        <f>'S1 Maquette'!I281*1.5</f>
        <v>0</v>
      </c>
      <c r="AB264" s="8">
        <f>'S2 Maquette'!I280*1.5</f>
        <v>0</v>
      </c>
      <c r="AC264" s="8">
        <f>'S3 Maquette'!I281*1.5</f>
        <v>0</v>
      </c>
      <c r="AD264" s="8">
        <f>'S4 Maquette'!I281*1.5</f>
        <v>0</v>
      </c>
    </row>
    <row r="265" spans="27:30" x14ac:dyDescent="0.2">
      <c r="AA265" s="8">
        <f>'S1 Maquette'!I282*1.5</f>
        <v>0</v>
      </c>
      <c r="AB265" s="8">
        <f>'S2 Maquette'!I281*1.5</f>
        <v>0</v>
      </c>
      <c r="AC265" s="8">
        <f>'S3 Maquette'!I282*1.5</f>
        <v>0</v>
      </c>
      <c r="AD265" s="8">
        <f>'S4 Maquette'!I282*1.5</f>
        <v>0</v>
      </c>
    </row>
    <row r="266" spans="27:30" x14ac:dyDescent="0.2">
      <c r="AA266" s="8">
        <f>'S1 Maquette'!I283*1.5</f>
        <v>0</v>
      </c>
      <c r="AB266" s="8">
        <f>'S2 Maquette'!I282*1.5</f>
        <v>0</v>
      </c>
      <c r="AC266" s="8">
        <f>'S3 Maquette'!I283*1.5</f>
        <v>0</v>
      </c>
      <c r="AD266" s="8">
        <f>'S4 Maquette'!I283*1.5</f>
        <v>0</v>
      </c>
    </row>
    <row r="267" spans="27:30" x14ac:dyDescent="0.2">
      <c r="AA267" s="8">
        <f>'S1 Maquette'!I284*1.5</f>
        <v>0</v>
      </c>
      <c r="AB267" s="8">
        <f>'S2 Maquette'!I283*1.5</f>
        <v>0</v>
      </c>
      <c r="AC267" s="8">
        <f>'S3 Maquette'!I284*1.5</f>
        <v>0</v>
      </c>
      <c r="AD267" s="8">
        <f>'S4 Maquette'!I284*1.5</f>
        <v>0</v>
      </c>
    </row>
    <row r="268" spans="27:30" x14ac:dyDescent="0.2">
      <c r="AA268" s="8">
        <f>'S1 Maquette'!I285*1.5</f>
        <v>0</v>
      </c>
      <c r="AB268" s="8">
        <f>'S2 Maquette'!I284*1.5</f>
        <v>0</v>
      </c>
      <c r="AC268" s="8">
        <f>'S3 Maquette'!I285*1.5</f>
        <v>0</v>
      </c>
      <c r="AD268" s="8">
        <f>'S4 Maquette'!I285*1.5</f>
        <v>0</v>
      </c>
    </row>
    <row r="269" spans="27:30" x14ac:dyDescent="0.2">
      <c r="AA269" s="8">
        <f>'S1 Maquette'!I286*1.5</f>
        <v>0</v>
      </c>
      <c r="AB269" s="8">
        <f>'S2 Maquette'!I285*1.5</f>
        <v>0</v>
      </c>
      <c r="AC269" s="8">
        <f>'S3 Maquette'!I286*1.5</f>
        <v>0</v>
      </c>
      <c r="AD269" s="8">
        <f>'S4 Maquette'!I286*1.5</f>
        <v>0</v>
      </c>
    </row>
    <row r="270" spans="27:30" x14ac:dyDescent="0.2">
      <c r="AA270" s="8">
        <f>'S1 Maquette'!I287*1.5</f>
        <v>0</v>
      </c>
      <c r="AB270" s="8">
        <f>'S2 Maquette'!I286*1.5</f>
        <v>0</v>
      </c>
      <c r="AC270" s="8">
        <f>'S3 Maquette'!I287*1.5</f>
        <v>0</v>
      </c>
      <c r="AD270" s="8">
        <f>'S4 Maquette'!I287*1.5</f>
        <v>0</v>
      </c>
    </row>
    <row r="271" spans="27:30" x14ac:dyDescent="0.2">
      <c r="AA271" s="8">
        <f>'S1 Maquette'!I288*1.5</f>
        <v>0</v>
      </c>
      <c r="AB271" s="8">
        <f>'S2 Maquette'!I287*1.5</f>
        <v>0</v>
      </c>
      <c r="AC271" s="8">
        <f>'S3 Maquette'!I288*1.5</f>
        <v>0</v>
      </c>
      <c r="AD271" s="8">
        <f>'S4 Maquette'!I288*1.5</f>
        <v>0</v>
      </c>
    </row>
    <row r="272" spans="27:30" x14ac:dyDescent="0.2">
      <c r="AA272" s="8">
        <f>'S1 Maquette'!I289*1.5</f>
        <v>0</v>
      </c>
      <c r="AB272" s="8">
        <f>'S2 Maquette'!I288*1.5</f>
        <v>0</v>
      </c>
      <c r="AC272" s="8">
        <f>'S3 Maquette'!I289*1.5</f>
        <v>0</v>
      </c>
      <c r="AD272" s="8">
        <f>'S4 Maquette'!I289*1.5</f>
        <v>0</v>
      </c>
    </row>
    <row r="273" spans="27:30" x14ac:dyDescent="0.2">
      <c r="AA273" s="8">
        <f>'S1 Maquette'!I290*1.5</f>
        <v>0</v>
      </c>
      <c r="AB273" s="8">
        <f>'S2 Maquette'!I289*1.5</f>
        <v>0</v>
      </c>
      <c r="AC273" s="8">
        <f>'S3 Maquette'!I290*1.5</f>
        <v>0</v>
      </c>
      <c r="AD273" s="8">
        <f>'S4 Maquette'!I290*1.5</f>
        <v>0</v>
      </c>
    </row>
    <row r="274" spans="27:30" x14ac:dyDescent="0.2">
      <c r="AA274" s="8">
        <f>'S1 Maquette'!I291*1.5</f>
        <v>0</v>
      </c>
      <c r="AB274" s="8">
        <f>'S2 Maquette'!I290*1.5</f>
        <v>0</v>
      </c>
      <c r="AC274" s="8">
        <f>'S3 Maquette'!I291*1.5</f>
        <v>0</v>
      </c>
      <c r="AD274" s="8">
        <f>'S4 Maquette'!I291*1.5</f>
        <v>0</v>
      </c>
    </row>
    <row r="275" spans="27:30" x14ac:dyDescent="0.2">
      <c r="AA275" s="8">
        <f>'S1 Maquette'!I292*1.5</f>
        <v>0</v>
      </c>
      <c r="AB275" s="8">
        <f>'S2 Maquette'!I291*1.5</f>
        <v>0</v>
      </c>
      <c r="AC275" s="8">
        <f>'S3 Maquette'!I292*1.5</f>
        <v>0</v>
      </c>
      <c r="AD275" s="8">
        <f>'S4 Maquette'!I292*1.5</f>
        <v>0</v>
      </c>
    </row>
    <row r="276" spans="27:30" x14ac:dyDescent="0.2">
      <c r="AA276" s="8">
        <f>'S1 Maquette'!I293*1.5</f>
        <v>0</v>
      </c>
      <c r="AB276" s="8">
        <f>'S2 Maquette'!I292*1.5</f>
        <v>0</v>
      </c>
      <c r="AC276" s="8">
        <f>'S3 Maquette'!I293*1.5</f>
        <v>0</v>
      </c>
      <c r="AD276" s="8">
        <f>'S4 Maquette'!I293*1.5</f>
        <v>0</v>
      </c>
    </row>
    <row r="277" spans="27:30" x14ac:dyDescent="0.2">
      <c r="AA277" s="8">
        <f>'S1 Maquette'!I294*1.5</f>
        <v>0</v>
      </c>
      <c r="AB277" s="8">
        <f>'S2 Maquette'!I293*1.5</f>
        <v>0</v>
      </c>
      <c r="AC277" s="8">
        <f>'S3 Maquette'!I294*1.5</f>
        <v>0</v>
      </c>
      <c r="AD277" s="8">
        <f>'S4 Maquette'!I294*1.5</f>
        <v>0</v>
      </c>
    </row>
    <row r="278" spans="27:30" x14ac:dyDescent="0.2">
      <c r="AA278" s="8">
        <f>'S1 Maquette'!I295*1.5</f>
        <v>0</v>
      </c>
      <c r="AB278" s="8">
        <f>'S2 Maquette'!I294*1.5</f>
        <v>0</v>
      </c>
      <c r="AC278" s="8">
        <f>'S3 Maquette'!I295*1.5</f>
        <v>0</v>
      </c>
      <c r="AD278" s="8">
        <f>'S4 Maquette'!I295*1.5</f>
        <v>0</v>
      </c>
    </row>
    <row r="279" spans="27:30" x14ac:dyDescent="0.2">
      <c r="AA279" s="8">
        <f>'S1 Maquette'!I296*1.5</f>
        <v>0</v>
      </c>
      <c r="AB279" s="8">
        <f>'S2 Maquette'!I295*1.5</f>
        <v>0</v>
      </c>
      <c r="AC279" s="8">
        <f>'S3 Maquette'!I296*1.5</f>
        <v>0</v>
      </c>
      <c r="AD279" s="8">
        <f>'S4 Maquette'!I296*1.5</f>
        <v>0</v>
      </c>
    </row>
    <row r="280" spans="27:30" x14ac:dyDescent="0.2">
      <c r="AA280" s="8">
        <f>'S1 Maquette'!I297*1.5</f>
        <v>0</v>
      </c>
      <c r="AB280" s="8">
        <f>'S2 Maquette'!I296*1.5</f>
        <v>0</v>
      </c>
      <c r="AC280" s="8">
        <f>'S3 Maquette'!I297*1.5</f>
        <v>0</v>
      </c>
      <c r="AD280" s="8">
        <f>'S4 Maquette'!I297*1.5</f>
        <v>0</v>
      </c>
    </row>
    <row r="281" spans="27:30" x14ac:dyDescent="0.2">
      <c r="AA281" s="8">
        <f>'S1 Maquette'!I298*1.5</f>
        <v>0</v>
      </c>
      <c r="AB281" s="8">
        <f>'S2 Maquette'!I297*1.5</f>
        <v>0</v>
      </c>
      <c r="AC281" s="8">
        <f>'S3 Maquette'!I298*1.5</f>
        <v>0</v>
      </c>
      <c r="AD281" s="8">
        <f>'S4 Maquette'!I298*1.5</f>
        <v>0</v>
      </c>
    </row>
    <row r="282" spans="27:30" x14ac:dyDescent="0.2">
      <c r="AA282" s="8">
        <f>'S1 Maquette'!I299*1.5</f>
        <v>0</v>
      </c>
      <c r="AB282" s="8">
        <f>'S2 Maquette'!I298*1.5</f>
        <v>0</v>
      </c>
      <c r="AC282" s="8">
        <f>'S3 Maquette'!I299*1.5</f>
        <v>0</v>
      </c>
      <c r="AD282" s="8">
        <f>'S4 Maquette'!I299*1.5</f>
        <v>0</v>
      </c>
    </row>
    <row r="283" spans="27:30" x14ac:dyDescent="0.2">
      <c r="AA283" s="8">
        <f>'S1 Maquette'!I300*1.5</f>
        <v>0</v>
      </c>
      <c r="AB283" s="8">
        <f>'S2 Maquette'!I299*1.5</f>
        <v>0</v>
      </c>
      <c r="AC283" s="8">
        <f>'S3 Maquette'!I300*1.5</f>
        <v>0</v>
      </c>
      <c r="AD283" s="8">
        <f>'S4 Maquette'!I300*1.5</f>
        <v>0</v>
      </c>
    </row>
    <row r="284" spans="27:30" x14ac:dyDescent="0.2">
      <c r="AA284" s="8">
        <f>'S1 Maquette'!I301*1.5</f>
        <v>0</v>
      </c>
      <c r="AB284" s="8">
        <f>'S2 Maquette'!I300*1.5</f>
        <v>0</v>
      </c>
      <c r="AC284" s="8">
        <f>'S3 Maquette'!I301*1.5</f>
        <v>0</v>
      </c>
      <c r="AD284" s="8">
        <f>'S4 Maquette'!I301*1.5</f>
        <v>0</v>
      </c>
    </row>
    <row r="285" spans="27:30" x14ac:dyDescent="0.2">
      <c r="AA285" s="8">
        <f>'S1 Maquette'!I302*1.5</f>
        <v>0</v>
      </c>
      <c r="AB285" s="8">
        <f>'S2 Maquette'!I301*1.5</f>
        <v>0</v>
      </c>
      <c r="AC285" s="8">
        <f>'S3 Maquette'!I302*1.5</f>
        <v>0</v>
      </c>
      <c r="AD285" s="8">
        <f>'S4 Maquette'!I302*1.5</f>
        <v>0</v>
      </c>
    </row>
    <row r="286" spans="27:30" x14ac:dyDescent="0.2">
      <c r="AA286" s="8">
        <f>'S1 Maquette'!I303*1.5</f>
        <v>0</v>
      </c>
      <c r="AB286" s="8">
        <f>'S2 Maquette'!I302*1.5</f>
        <v>0</v>
      </c>
      <c r="AC286" s="8">
        <f>'S3 Maquette'!I303*1.5</f>
        <v>0</v>
      </c>
      <c r="AD286" s="8">
        <f>'S4 Maquette'!I303*1.5</f>
        <v>0</v>
      </c>
    </row>
    <row r="287" spans="27:30" x14ac:dyDescent="0.2">
      <c r="AA287" s="8">
        <f>'S1 Maquette'!I304*1.5</f>
        <v>0</v>
      </c>
      <c r="AB287" s="8">
        <f>'S2 Maquette'!I303*1.5</f>
        <v>0</v>
      </c>
      <c r="AC287" s="8">
        <f>'S3 Maquette'!I304*1.5</f>
        <v>0</v>
      </c>
      <c r="AD287" s="8">
        <f>'S4 Maquette'!I304*1.5</f>
        <v>0</v>
      </c>
    </row>
    <row r="288" spans="27:30" x14ac:dyDescent="0.2">
      <c r="AA288" s="8">
        <f>'S1 Maquette'!I305*1.5</f>
        <v>0</v>
      </c>
      <c r="AB288" s="8">
        <f>'S2 Maquette'!I304*1.5</f>
        <v>0</v>
      </c>
      <c r="AC288" s="8">
        <f>'S3 Maquette'!I305*1.5</f>
        <v>0</v>
      </c>
      <c r="AD288" s="8">
        <f>'S4 Maquette'!I305*1.5</f>
        <v>0</v>
      </c>
    </row>
    <row r="289" spans="27:30" x14ac:dyDescent="0.2">
      <c r="AA289" s="8">
        <f>'S1 Maquette'!I306*1.5</f>
        <v>0</v>
      </c>
      <c r="AB289" s="8">
        <f>'S2 Maquette'!I305*1.5</f>
        <v>0</v>
      </c>
      <c r="AC289" s="8">
        <f>'S3 Maquette'!I306*1.5</f>
        <v>0</v>
      </c>
      <c r="AD289" s="8">
        <f>'S4 Maquette'!I306*1.5</f>
        <v>0</v>
      </c>
    </row>
    <row r="290" spans="27:30" x14ac:dyDescent="0.2">
      <c r="AA290" s="8">
        <f>'S1 Maquette'!I307*1.5</f>
        <v>0</v>
      </c>
      <c r="AB290" s="8">
        <f>'S2 Maquette'!I306*1.5</f>
        <v>0</v>
      </c>
      <c r="AC290" s="8">
        <f>'S3 Maquette'!I307*1.5</f>
        <v>0</v>
      </c>
      <c r="AD290" s="8">
        <f>'S4 Maquette'!I307*1.5</f>
        <v>0</v>
      </c>
    </row>
    <row r="291" spans="27:30" x14ac:dyDescent="0.2">
      <c r="AA291" s="8">
        <f>'S1 Maquette'!I308*1.5</f>
        <v>0</v>
      </c>
      <c r="AB291" s="8">
        <f>'S2 Maquette'!I307*1.5</f>
        <v>0</v>
      </c>
      <c r="AC291" s="8">
        <f>'S3 Maquette'!I308*1.5</f>
        <v>0</v>
      </c>
      <c r="AD291" s="8">
        <f>'S4 Maquette'!I308*1.5</f>
        <v>0</v>
      </c>
    </row>
  </sheetData>
  <mergeCells count="40">
    <mergeCell ref="A21:F21"/>
    <mergeCell ref="G21:L21"/>
    <mergeCell ref="A22:F22"/>
    <mergeCell ref="G22:L22"/>
    <mergeCell ref="AA1:AD2"/>
    <mergeCell ref="W16:Y16"/>
    <mergeCell ref="N14:Y15"/>
    <mergeCell ref="N16:P16"/>
    <mergeCell ref="Q16:S16"/>
    <mergeCell ref="T16:V16"/>
    <mergeCell ref="A19:C19"/>
    <mergeCell ref="D19:F19"/>
    <mergeCell ref="G19:I19"/>
    <mergeCell ref="J19:L19"/>
    <mergeCell ref="A20:C20"/>
    <mergeCell ref="D20:F20"/>
    <mergeCell ref="G20:I20"/>
    <mergeCell ref="J20:L20"/>
    <mergeCell ref="A14:L15"/>
    <mergeCell ref="A16:C16"/>
    <mergeCell ref="D16:F16"/>
    <mergeCell ref="G16:I16"/>
    <mergeCell ref="J16:L16"/>
    <mergeCell ref="A8:F9"/>
    <mergeCell ref="G8:L9"/>
    <mergeCell ref="A10:F11"/>
    <mergeCell ref="G10:L11"/>
    <mergeCell ref="A7:C7"/>
    <mergeCell ref="D3:F3"/>
    <mergeCell ref="D6:F6"/>
    <mergeCell ref="D7:F7"/>
    <mergeCell ref="A1:L2"/>
    <mergeCell ref="G3:I3"/>
    <mergeCell ref="G6:I6"/>
    <mergeCell ref="G7:I7"/>
    <mergeCell ref="J3:L3"/>
    <mergeCell ref="J6:L6"/>
    <mergeCell ref="J7:L7"/>
    <mergeCell ref="A3:C3"/>
    <mergeCell ref="A6:C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0B5A3-C532-4506-B83E-8CACA2879FBD}">
  <sheetPr codeName="Feuil2"/>
  <dimension ref="A1:FD1180"/>
  <sheetViews>
    <sheetView tabSelected="1" zoomScale="85" zoomScaleNormal="85" workbookViewId="0">
      <selection activeCell="A30" sqref="A30:D32"/>
    </sheetView>
  </sheetViews>
  <sheetFormatPr baseColWidth="10" defaultColWidth="11.5" defaultRowHeight="15" x14ac:dyDescent="0.2"/>
  <cols>
    <col min="1" max="1" width="42.5" customWidth="1"/>
    <col min="2" max="3" width="66.5" bestFit="1" customWidth="1"/>
    <col min="4" max="5" width="50" bestFit="1" customWidth="1"/>
  </cols>
  <sheetData>
    <row r="1" spans="1:160" ht="39.5" customHeight="1" x14ac:dyDescent="0.2">
      <c r="A1" s="180" t="s">
        <v>152</v>
      </c>
      <c r="B1" s="180"/>
      <c r="C1" s="180"/>
      <c r="D1" s="180"/>
      <c r="E1" s="180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</row>
    <row r="2" spans="1:160" ht="28.25" customHeight="1" x14ac:dyDescent="0.2">
      <c r="A2" s="44" t="s">
        <v>153</v>
      </c>
      <c r="B2" s="42" t="s">
        <v>15</v>
      </c>
      <c r="C2" s="41"/>
      <c r="D2" s="43"/>
      <c r="E2" s="41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</row>
    <row r="3" spans="1:160" ht="24.5" customHeight="1" x14ac:dyDescent="0.2">
      <c r="A3" s="28" t="s">
        <v>154</v>
      </c>
      <c r="B3" s="8" t="s">
        <v>77</v>
      </c>
      <c r="C3" s="10"/>
      <c r="D3" s="10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</row>
    <row r="4" spans="1:160" ht="24.5" customHeight="1" x14ac:dyDescent="0.2">
      <c r="A4" s="1" t="s">
        <v>155</v>
      </c>
      <c r="B4" s="182"/>
      <c r="C4" s="182"/>
      <c r="D4" s="18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</row>
    <row r="5" spans="1:160" ht="24.5" customHeight="1" x14ac:dyDescent="0.2">
      <c r="A5" s="1" t="s">
        <v>156</v>
      </c>
      <c r="B5" s="8" t="str">
        <f>IFERROR(VLOOKUP(B4,tab_code_dip,2,FALSE),"-")</f>
        <v>-</v>
      </c>
      <c r="C5" s="10"/>
      <c r="D5" s="10"/>
      <c r="E5" s="10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</row>
    <row r="6" spans="1:160" ht="24.5" customHeight="1" x14ac:dyDescent="0.2">
      <c r="A6" s="1" t="s">
        <v>2</v>
      </c>
      <c r="B6" s="38"/>
      <c r="C6" s="14"/>
      <c r="E6" s="10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</row>
    <row r="7" spans="1:160" ht="18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</row>
    <row r="8" spans="1:160" ht="19" x14ac:dyDescent="0.25">
      <c r="A8" s="178" t="s">
        <v>157</v>
      </c>
      <c r="B8" s="178"/>
      <c r="C8" s="178"/>
      <c r="D8" s="178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</row>
    <row r="9" spans="1:160" ht="27.5" customHeight="1" x14ac:dyDescent="0.2">
      <c r="A9" s="14" t="s">
        <v>158</v>
      </c>
      <c r="B9" s="179" t="s">
        <v>159</v>
      </c>
      <c r="C9" s="179"/>
      <c r="D9" s="179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</row>
    <row r="10" spans="1:160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</row>
    <row r="11" spans="1:160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</row>
    <row r="12" spans="1:160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</row>
    <row r="13" spans="1:160" x14ac:dyDescent="0.2">
      <c r="A13" s="202" t="s">
        <v>160</v>
      </c>
      <c r="B13" s="202" t="s">
        <v>161</v>
      </c>
      <c r="C13" s="202" t="s">
        <v>162</v>
      </c>
      <c r="D13" s="202" t="s">
        <v>163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</row>
    <row r="14" spans="1:160" x14ac:dyDescent="0.2">
      <c r="A14" s="203"/>
      <c r="B14" s="203"/>
      <c r="C14" s="203"/>
      <c r="D14" s="203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</row>
    <row r="15" spans="1:160" ht="12" customHeight="1" x14ac:dyDescent="0.2">
      <c r="A15" s="202"/>
      <c r="B15" s="202"/>
      <c r="C15" s="202"/>
      <c r="D15" s="20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</row>
    <row r="16" spans="1:160" ht="10.25" customHeight="1" x14ac:dyDescent="0.2">
      <c r="A16" s="203"/>
      <c r="B16" s="203"/>
      <c r="C16" s="203"/>
      <c r="D16" s="203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</row>
    <row r="17" spans="1:160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</row>
    <row r="18" spans="1:160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</row>
    <row r="19" spans="1:160" ht="21" x14ac:dyDescent="0.25">
      <c r="A19" s="189" t="s">
        <v>164</v>
      </c>
      <c r="B19" s="189"/>
      <c r="C19" s="189"/>
      <c r="D19" s="189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</row>
    <row r="20" spans="1:160" ht="30" customHeight="1" x14ac:dyDescent="0.2">
      <c r="A20" s="204" t="s">
        <v>165</v>
      </c>
      <c r="B20" s="204"/>
      <c r="C20" s="204"/>
      <c r="D20" s="204"/>
      <c r="E20" s="2"/>
      <c r="F20" s="2"/>
      <c r="G20" s="2"/>
      <c r="H20" s="2"/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</row>
    <row r="21" spans="1:160" x14ac:dyDescent="0.2">
      <c r="A21" s="183" t="s">
        <v>167</v>
      </c>
      <c r="B21" s="184"/>
      <c r="C21" s="184"/>
      <c r="D21" s="185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</row>
    <row r="22" spans="1:160" x14ac:dyDescent="0.2">
      <c r="A22" s="190" t="s">
        <v>168</v>
      </c>
      <c r="B22" s="191"/>
      <c r="C22" s="191"/>
      <c r="D22" s="191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</row>
    <row r="23" spans="1:160" x14ac:dyDescent="0.2">
      <c r="A23" s="191"/>
      <c r="B23" s="191"/>
      <c r="C23" s="191"/>
      <c r="D23" s="191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</row>
    <row r="24" spans="1:160" x14ac:dyDescent="0.2">
      <c r="A24" s="191"/>
      <c r="B24" s="191"/>
      <c r="C24" s="191"/>
      <c r="D24" s="191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</row>
    <row r="25" spans="1:160" x14ac:dyDescent="0.2">
      <c r="A25" s="183" t="s">
        <v>169</v>
      </c>
      <c r="B25" s="184"/>
      <c r="C25" s="184"/>
      <c r="D25" s="185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</row>
    <row r="26" spans="1:160" x14ac:dyDescent="0.2">
      <c r="A26" s="192" t="s">
        <v>170</v>
      </c>
      <c r="B26" s="193"/>
      <c r="C26" s="193"/>
      <c r="D26" s="194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</row>
    <row r="27" spans="1:160" x14ac:dyDescent="0.2">
      <c r="A27" s="195"/>
      <c r="B27" s="196"/>
      <c r="C27" s="196"/>
      <c r="D27" s="197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</row>
    <row r="28" spans="1:160" x14ac:dyDescent="0.2">
      <c r="A28" s="198"/>
      <c r="B28" s="199"/>
      <c r="C28" s="199"/>
      <c r="D28" s="200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</row>
    <row r="29" spans="1:160" x14ac:dyDescent="0.2">
      <c r="A29" s="183" t="s">
        <v>171</v>
      </c>
      <c r="B29" s="184"/>
      <c r="C29" s="184"/>
      <c r="D29" s="185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</row>
    <row r="30" spans="1:160" x14ac:dyDescent="0.2">
      <c r="A30" s="201" t="s">
        <v>172</v>
      </c>
      <c r="B30" s="186"/>
      <c r="C30" s="186"/>
      <c r="D30" s="186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</row>
    <row r="31" spans="1:160" x14ac:dyDescent="0.2">
      <c r="A31" s="186"/>
      <c r="B31" s="186"/>
      <c r="C31" s="186"/>
      <c r="D31" s="186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</row>
    <row r="32" spans="1:160" x14ac:dyDescent="0.2">
      <c r="A32" s="186"/>
      <c r="B32" s="186"/>
      <c r="C32" s="186"/>
      <c r="D32" s="186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</row>
    <row r="33" spans="1:160" x14ac:dyDescent="0.2">
      <c r="A33" s="183" t="s">
        <v>173</v>
      </c>
      <c r="B33" s="184"/>
      <c r="C33" s="184"/>
      <c r="D33" s="185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</row>
    <row r="34" spans="1:160" x14ac:dyDescent="0.2">
      <c r="A34" s="186" t="s">
        <v>174</v>
      </c>
      <c r="B34" s="186"/>
      <c r="C34" s="186"/>
      <c r="D34" s="186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</row>
    <row r="35" spans="1:160" x14ac:dyDescent="0.2">
      <c r="A35" s="186"/>
      <c r="B35" s="186"/>
      <c r="C35" s="186"/>
      <c r="D35" s="186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</row>
    <row r="36" spans="1:160" x14ac:dyDescent="0.2">
      <c r="A36" s="186"/>
      <c r="B36" s="186"/>
      <c r="C36" s="186"/>
      <c r="D36" s="186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</row>
    <row r="37" spans="1:160" ht="21" x14ac:dyDescent="0.2">
      <c r="A37" s="188" t="s">
        <v>175</v>
      </c>
      <c r="B37" s="188"/>
      <c r="C37" s="188"/>
      <c r="D37" s="188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</row>
    <row r="38" spans="1:160" x14ac:dyDescent="0.2">
      <c r="A38" s="255" t="s">
        <v>367</v>
      </c>
      <c r="B38" s="186"/>
      <c r="C38" s="186"/>
      <c r="D38" s="186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</row>
    <row r="39" spans="1:160" ht="68" customHeight="1" x14ac:dyDescent="0.2">
      <c r="A39" s="186"/>
      <c r="B39" s="186"/>
      <c r="C39" s="186"/>
      <c r="D39" s="186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</row>
    <row r="40" spans="1:160" x14ac:dyDescent="0.2">
      <c r="A40" s="187" t="s">
        <v>176</v>
      </c>
      <c r="B40" s="187"/>
      <c r="C40" s="187"/>
      <c r="D40" s="187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</row>
    <row r="41" spans="1:160" x14ac:dyDescent="0.2">
      <c r="A41" s="181" t="s">
        <v>177</v>
      </c>
      <c r="B41" s="181"/>
      <c r="C41" s="181"/>
      <c r="D41" s="181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</row>
    <row r="42" spans="1:160" x14ac:dyDescent="0.2">
      <c r="A42" s="181" t="s">
        <v>178</v>
      </c>
      <c r="B42" s="181"/>
      <c r="C42" s="181"/>
      <c r="D42" s="181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</row>
    <row r="43" spans="1:160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</row>
    <row r="44" spans="1:160" ht="21" x14ac:dyDescent="0.25">
      <c r="A44" s="315" t="s">
        <v>366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</row>
    <row r="45" spans="1:160" x14ac:dyDescent="0.2">
      <c r="A45" s="314" t="s">
        <v>365</v>
      </c>
      <c r="B45" s="314"/>
      <c r="C45" s="314"/>
      <c r="D45" s="314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</row>
    <row r="46" spans="1:160" x14ac:dyDescent="0.2">
      <c r="A46" s="314"/>
      <c r="B46" s="314"/>
      <c r="C46" s="314"/>
      <c r="D46" s="314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</row>
    <row r="47" spans="1:160" x14ac:dyDescent="0.2">
      <c r="A47" s="314"/>
      <c r="B47" s="314"/>
      <c r="C47" s="314"/>
      <c r="D47" s="314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</row>
    <row r="48" spans="1:160" x14ac:dyDescent="0.2">
      <c r="A48" s="314"/>
      <c r="B48" s="314"/>
      <c r="C48" s="314"/>
      <c r="D48" s="314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</row>
    <row r="49" spans="1:160" x14ac:dyDescent="0.2">
      <c r="A49" s="314"/>
      <c r="B49" s="314"/>
      <c r="C49" s="314"/>
      <c r="D49" s="314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</row>
    <row r="50" spans="1:160" x14ac:dyDescent="0.2">
      <c r="A50" s="314"/>
      <c r="B50" s="314"/>
      <c r="C50" s="314"/>
      <c r="D50" s="314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</row>
    <row r="51" spans="1:160" x14ac:dyDescent="0.2">
      <c r="A51" s="314"/>
      <c r="B51" s="314"/>
      <c r="C51" s="314"/>
      <c r="D51" s="314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</row>
    <row r="52" spans="1:160" x14ac:dyDescent="0.2">
      <c r="A52" s="314"/>
      <c r="B52" s="314"/>
      <c r="C52" s="314"/>
      <c r="D52" s="314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</row>
    <row r="53" spans="1:160" x14ac:dyDescent="0.2">
      <c r="A53" s="314"/>
      <c r="B53" s="314"/>
      <c r="C53" s="314"/>
      <c r="D53" s="314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</row>
    <row r="54" spans="1:160" x14ac:dyDescent="0.2">
      <c r="A54" s="314"/>
      <c r="B54" s="314"/>
      <c r="C54" s="314"/>
      <c r="D54" s="314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</row>
    <row r="55" spans="1:160" ht="27" customHeight="1" x14ac:dyDescent="0.2">
      <c r="A55" s="314"/>
      <c r="B55" s="314"/>
      <c r="C55" s="314"/>
      <c r="D55" s="314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</row>
    <row r="56" spans="1:160" ht="409" customHeight="1" x14ac:dyDescent="0.2">
      <c r="A56" s="314"/>
      <c r="B56" s="314"/>
      <c r="C56" s="314"/>
      <c r="D56" s="314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</row>
    <row r="57" spans="1:160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</row>
    <row r="58" spans="1:160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</row>
    <row r="59" spans="1:160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</row>
    <row r="60" spans="1:160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</row>
    <row r="61" spans="1:160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</row>
    <row r="62" spans="1:160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</row>
    <row r="63" spans="1:160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</row>
    <row r="64" spans="1:160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</row>
    <row r="65" spans="1:160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</row>
    <row r="66" spans="1:160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</row>
    <row r="67" spans="1:160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</row>
    <row r="68" spans="1:160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</row>
    <row r="69" spans="1:160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</row>
    <row r="70" spans="1:160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</row>
    <row r="71" spans="1:160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</row>
    <row r="72" spans="1:160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</row>
    <row r="73" spans="1:160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</row>
    <row r="74" spans="1:160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</row>
    <row r="75" spans="1:160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</row>
    <row r="76" spans="1:160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</row>
    <row r="77" spans="1:160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</row>
    <row r="78" spans="1:160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</row>
    <row r="79" spans="1:160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</row>
    <row r="80" spans="1:160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</row>
    <row r="81" spans="1:160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</row>
    <row r="82" spans="1:160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</row>
    <row r="83" spans="1:160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</row>
    <row r="84" spans="1:160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</row>
    <row r="85" spans="1:160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</row>
    <row r="86" spans="1:160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</row>
    <row r="87" spans="1:160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</row>
    <row r="88" spans="1:160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</row>
    <row r="89" spans="1:160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</row>
    <row r="90" spans="1:160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</row>
    <row r="91" spans="1:160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</row>
    <row r="92" spans="1:160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</row>
    <row r="93" spans="1:160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</row>
    <row r="94" spans="1:160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</row>
    <row r="95" spans="1:160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</row>
    <row r="96" spans="1:160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</row>
    <row r="97" spans="1:160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</row>
    <row r="98" spans="1:160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</row>
    <row r="99" spans="1:160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</row>
    <row r="100" spans="1:160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</row>
    <row r="101" spans="1:160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</row>
    <row r="102" spans="1:160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</row>
    <row r="103" spans="1:160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</row>
    <row r="104" spans="1:160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</row>
    <row r="105" spans="1:160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</row>
    <row r="106" spans="1:160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</row>
    <row r="107" spans="1:160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</row>
    <row r="108" spans="1:160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</row>
    <row r="109" spans="1:160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</row>
    <row r="110" spans="1:160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</row>
    <row r="111" spans="1:160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</row>
    <row r="112" spans="1:160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</row>
    <row r="113" spans="1:160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</row>
    <row r="114" spans="1:160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</row>
    <row r="115" spans="1:160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</row>
    <row r="116" spans="1:160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</row>
    <row r="117" spans="1:160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</row>
    <row r="118" spans="1:160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</row>
    <row r="119" spans="1:160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</row>
    <row r="120" spans="1:160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</row>
    <row r="121" spans="1:160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</row>
    <row r="122" spans="1:160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</row>
    <row r="123" spans="1:160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</row>
    <row r="124" spans="1:160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</row>
    <row r="125" spans="1:160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</row>
    <row r="126" spans="1:160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</row>
    <row r="127" spans="1:160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</row>
    <row r="128" spans="1:160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</row>
    <row r="129" spans="1:160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</row>
    <row r="130" spans="1:160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</row>
    <row r="131" spans="1:160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</row>
    <row r="132" spans="1:160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</row>
    <row r="133" spans="1:160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</row>
    <row r="134" spans="1:160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</row>
    <row r="135" spans="1:160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</row>
    <row r="136" spans="1:160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</row>
    <row r="137" spans="1:160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</row>
    <row r="138" spans="1:160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</row>
    <row r="139" spans="1:160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</row>
    <row r="140" spans="1:160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</row>
    <row r="141" spans="1:160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</row>
    <row r="142" spans="1:160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</row>
    <row r="143" spans="1:160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</row>
    <row r="144" spans="1:160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</row>
    <row r="145" spans="1:160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</row>
    <row r="146" spans="1:160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</row>
    <row r="147" spans="1:160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</row>
    <row r="148" spans="1:160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</row>
    <row r="149" spans="1:160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</row>
    <row r="150" spans="1:160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</row>
    <row r="151" spans="1:160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</row>
    <row r="152" spans="1:160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</row>
    <row r="153" spans="1:160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</row>
    <row r="154" spans="1:160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</row>
    <row r="155" spans="1:160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</row>
    <row r="156" spans="1:160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</row>
    <row r="157" spans="1:160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</row>
    <row r="158" spans="1:160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</row>
    <row r="159" spans="1:160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</row>
    <row r="160" spans="1:160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</row>
    <row r="161" spans="1:160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</row>
    <row r="162" spans="1:160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</row>
    <row r="163" spans="1:160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</row>
    <row r="164" spans="1:160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</row>
    <row r="165" spans="1:160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</row>
    <row r="166" spans="1:160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</row>
    <row r="167" spans="1:160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</row>
    <row r="168" spans="1:160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</row>
    <row r="169" spans="1:160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</row>
    <row r="170" spans="1:160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</row>
    <row r="171" spans="1:160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</row>
    <row r="172" spans="1:160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</row>
    <row r="173" spans="1:160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</row>
    <row r="174" spans="1:160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</row>
    <row r="175" spans="1:160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</row>
    <row r="176" spans="1:160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</row>
    <row r="177" spans="1:160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</row>
    <row r="178" spans="1:160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</row>
    <row r="179" spans="1:160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</row>
    <row r="180" spans="1:160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</row>
    <row r="181" spans="1:160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</row>
    <row r="182" spans="1:160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</row>
    <row r="183" spans="1:160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</row>
    <row r="184" spans="1:160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</row>
    <row r="185" spans="1:160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</row>
    <row r="186" spans="1:160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</row>
    <row r="187" spans="1:160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</row>
    <row r="188" spans="1:160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</row>
    <row r="189" spans="1:160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</row>
    <row r="190" spans="1:160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</row>
    <row r="191" spans="1:160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</row>
    <row r="192" spans="1:160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</row>
    <row r="193" spans="1:160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</row>
    <row r="194" spans="1:160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</row>
    <row r="195" spans="1:160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</row>
    <row r="196" spans="1:160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</row>
    <row r="197" spans="1:160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</row>
    <row r="198" spans="1:160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</row>
    <row r="199" spans="1:160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</row>
    <row r="200" spans="1:160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</row>
    <row r="201" spans="1:160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</row>
    <row r="202" spans="1:160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</row>
    <row r="203" spans="1:160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</row>
    <row r="204" spans="1:160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</row>
    <row r="205" spans="1:160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</row>
    <row r="206" spans="1:160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</row>
    <row r="207" spans="1:160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</row>
    <row r="208" spans="1:160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</row>
    <row r="209" spans="1:160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</row>
    <row r="210" spans="1:160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</row>
    <row r="211" spans="1:160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</row>
    <row r="212" spans="1:160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</row>
    <row r="213" spans="1:160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</row>
    <row r="214" spans="1:160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</row>
    <row r="215" spans="1:160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</row>
    <row r="216" spans="1:160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</row>
    <row r="217" spans="1:160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</row>
    <row r="218" spans="1:160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</row>
    <row r="219" spans="1:160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</row>
    <row r="220" spans="1:160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</row>
    <row r="221" spans="1:160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</row>
    <row r="222" spans="1:160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</row>
    <row r="223" spans="1:160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</row>
    <row r="224" spans="1:160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</row>
    <row r="225" spans="1:160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</row>
    <row r="226" spans="1:160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</row>
    <row r="227" spans="1:160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</row>
    <row r="228" spans="1:160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</row>
    <row r="229" spans="1:160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</row>
    <row r="230" spans="1:160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</row>
    <row r="231" spans="1:160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</row>
    <row r="232" spans="1:160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</row>
    <row r="233" spans="1:160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</row>
    <row r="234" spans="1:160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</row>
    <row r="235" spans="1:160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</row>
    <row r="236" spans="1:160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</row>
    <row r="237" spans="1:160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</row>
    <row r="238" spans="1:160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</row>
    <row r="239" spans="1:160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</row>
    <row r="240" spans="1:160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</row>
    <row r="241" spans="1:160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</row>
    <row r="242" spans="1:160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</row>
    <row r="243" spans="1:160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</row>
    <row r="244" spans="1:160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</row>
    <row r="245" spans="1:160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</row>
    <row r="246" spans="1:160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</row>
    <row r="247" spans="1:160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</row>
    <row r="248" spans="1:160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</row>
    <row r="249" spans="1:160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</row>
    <row r="250" spans="1:160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</row>
    <row r="251" spans="1:160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</row>
    <row r="252" spans="1:160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</row>
    <row r="253" spans="1:160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</row>
    <row r="254" spans="1:160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</row>
    <row r="255" spans="1:160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</row>
    <row r="256" spans="1:160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</row>
    <row r="257" spans="1:160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</row>
    <row r="258" spans="1:160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</row>
    <row r="259" spans="1:160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</row>
    <row r="260" spans="1:160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</row>
    <row r="261" spans="1:160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</row>
    <row r="262" spans="1:160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</row>
    <row r="263" spans="1:160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</row>
    <row r="264" spans="1:160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</row>
    <row r="265" spans="1:160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</row>
    <row r="266" spans="1:160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</row>
    <row r="267" spans="1:160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</row>
    <row r="268" spans="1:160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</row>
    <row r="269" spans="1:160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</row>
    <row r="270" spans="1:160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</row>
    <row r="271" spans="1:160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</row>
    <row r="272" spans="1:160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</row>
    <row r="273" spans="1:160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</row>
    <row r="274" spans="1:160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</row>
    <row r="275" spans="1:160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</row>
    <row r="276" spans="1:160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</row>
    <row r="277" spans="1:160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</row>
    <row r="278" spans="1:160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</row>
    <row r="279" spans="1:160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</row>
    <row r="280" spans="1:160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</row>
    <row r="281" spans="1:160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</row>
    <row r="282" spans="1:160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</row>
    <row r="283" spans="1:160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</row>
    <row r="284" spans="1:160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</row>
    <row r="285" spans="1:160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</row>
    <row r="286" spans="1:160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</row>
    <row r="287" spans="1:160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</row>
    <row r="288" spans="1:160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</row>
    <row r="289" spans="1:160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</row>
    <row r="290" spans="1:160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</row>
    <row r="291" spans="1:160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</row>
    <row r="292" spans="1:160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</row>
    <row r="293" spans="1:160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</row>
    <row r="294" spans="1:160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</row>
    <row r="295" spans="1:160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</row>
    <row r="296" spans="1:160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</row>
    <row r="297" spans="1:160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</row>
    <row r="298" spans="1:160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</row>
    <row r="299" spans="1:160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</row>
    <row r="300" spans="1:160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</row>
    <row r="301" spans="1:160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</row>
    <row r="302" spans="1:160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</row>
    <row r="303" spans="1:160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</row>
    <row r="304" spans="1:160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</row>
    <row r="305" spans="1:160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</row>
    <row r="306" spans="1:160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</row>
    <row r="307" spans="1:160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</row>
    <row r="308" spans="1:160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</row>
    <row r="309" spans="1:160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</row>
    <row r="310" spans="1:160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</row>
    <row r="311" spans="1:160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</row>
    <row r="312" spans="1:160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</row>
    <row r="313" spans="1:160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</row>
    <row r="314" spans="1:160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</row>
    <row r="315" spans="1:160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</row>
    <row r="316" spans="1:160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</row>
    <row r="317" spans="1:160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</row>
    <row r="318" spans="1:160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</row>
    <row r="319" spans="1:160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</row>
    <row r="320" spans="1:160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</row>
    <row r="321" spans="1:160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</row>
    <row r="322" spans="1:160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</row>
    <row r="323" spans="1:160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</row>
    <row r="324" spans="1:160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</row>
    <row r="325" spans="1:160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</row>
    <row r="326" spans="1:160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</row>
    <row r="327" spans="1:160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</row>
    <row r="328" spans="1:160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</row>
    <row r="329" spans="1:160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</row>
    <row r="330" spans="1:160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</row>
    <row r="331" spans="1:160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</row>
    <row r="332" spans="1:160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</row>
    <row r="333" spans="1:160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</row>
    <row r="334" spans="1:160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</row>
    <row r="335" spans="1:160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</row>
    <row r="336" spans="1:160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</row>
    <row r="337" spans="1:160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</row>
    <row r="338" spans="1:160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</row>
    <row r="339" spans="1:160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</row>
    <row r="340" spans="1:160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</row>
    <row r="341" spans="1:160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</row>
    <row r="342" spans="1:160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</row>
    <row r="343" spans="1:160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</row>
    <row r="344" spans="1:160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</row>
    <row r="345" spans="1:160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</row>
    <row r="346" spans="1:160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</row>
    <row r="347" spans="1:160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</row>
    <row r="348" spans="1:160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</row>
    <row r="349" spans="1:160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</row>
    <row r="350" spans="1:160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</row>
    <row r="351" spans="1:160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</row>
    <row r="352" spans="1:160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</row>
    <row r="353" spans="1:160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</row>
    <row r="354" spans="1:160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</row>
    <row r="355" spans="1:160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</row>
    <row r="356" spans="1:160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</row>
    <row r="357" spans="1:160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</row>
    <row r="358" spans="1:160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</row>
    <row r="359" spans="1:160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</row>
    <row r="360" spans="1:160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</row>
    <row r="361" spans="1:160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</row>
    <row r="362" spans="1:160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</row>
    <row r="363" spans="1:160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</row>
    <row r="364" spans="1:160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</row>
    <row r="365" spans="1:160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</row>
    <row r="366" spans="1:160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</row>
    <row r="367" spans="1:160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</row>
    <row r="368" spans="1:160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</row>
    <row r="369" spans="1:160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</row>
    <row r="370" spans="1:160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</row>
    <row r="371" spans="1:160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</row>
    <row r="372" spans="1:160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</row>
    <row r="373" spans="1:160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</row>
    <row r="374" spans="1:160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</row>
    <row r="375" spans="1:160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</row>
    <row r="376" spans="1:160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</row>
    <row r="377" spans="1:160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</row>
    <row r="378" spans="1:160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</row>
    <row r="379" spans="1:160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</row>
    <row r="380" spans="1:160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</row>
    <row r="381" spans="1:160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</row>
    <row r="382" spans="1:160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</row>
    <row r="383" spans="1:160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</row>
    <row r="384" spans="1:160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</row>
    <row r="385" spans="1:160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</row>
    <row r="386" spans="1:160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</row>
    <row r="387" spans="1:160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</row>
    <row r="388" spans="1:160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</row>
    <row r="389" spans="1:160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</row>
    <row r="390" spans="1:160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</row>
    <row r="391" spans="1:160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</row>
    <row r="392" spans="1:160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</row>
    <row r="393" spans="1:160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</row>
    <row r="394" spans="1:160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</row>
    <row r="395" spans="1:160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</row>
    <row r="396" spans="1:160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</row>
    <row r="397" spans="1:160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</row>
    <row r="398" spans="1:160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</row>
    <row r="399" spans="1:160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</row>
    <row r="400" spans="1:160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</row>
    <row r="401" spans="1:160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</row>
    <row r="402" spans="1:160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</row>
    <row r="403" spans="1:160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</row>
    <row r="404" spans="1:160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</row>
    <row r="405" spans="1:160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</row>
    <row r="406" spans="1:160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</row>
    <row r="407" spans="1:160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</row>
    <row r="408" spans="1:160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</row>
    <row r="409" spans="1:160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</row>
    <row r="410" spans="1:160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</row>
    <row r="411" spans="1:160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</row>
    <row r="412" spans="1:160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</row>
    <row r="413" spans="1:160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</row>
    <row r="414" spans="1:160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</row>
    <row r="415" spans="1:160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</row>
    <row r="416" spans="1:160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</row>
    <row r="417" spans="1:160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</row>
    <row r="418" spans="1:160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</row>
    <row r="419" spans="1:160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</row>
    <row r="420" spans="1:160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</row>
    <row r="421" spans="1:160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</row>
    <row r="422" spans="1:160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</row>
    <row r="423" spans="1:160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</row>
    <row r="424" spans="1:160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</row>
    <row r="425" spans="1:160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</row>
    <row r="426" spans="1:160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</row>
    <row r="427" spans="1:160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</row>
    <row r="428" spans="1:160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</row>
    <row r="429" spans="1:160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</row>
    <row r="430" spans="1:160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</row>
    <row r="431" spans="1:160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</row>
    <row r="432" spans="1:160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</row>
    <row r="433" spans="1:160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</row>
    <row r="434" spans="1:160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</row>
    <row r="435" spans="1:160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</row>
    <row r="436" spans="1:160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</row>
    <row r="437" spans="1:160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</row>
    <row r="438" spans="1:160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</row>
    <row r="439" spans="1:160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</row>
    <row r="440" spans="1:160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</row>
    <row r="441" spans="1:160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</row>
    <row r="442" spans="1:160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</row>
    <row r="443" spans="1:160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</row>
    <row r="444" spans="1:160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</row>
    <row r="445" spans="1:160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</row>
    <row r="446" spans="1:160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</row>
    <row r="447" spans="1:160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</row>
    <row r="448" spans="1:160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</row>
    <row r="449" spans="1:160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</row>
    <row r="450" spans="1:160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</row>
    <row r="451" spans="1:160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</row>
    <row r="452" spans="1:160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</row>
    <row r="453" spans="1:160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</row>
    <row r="454" spans="1:160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</row>
    <row r="455" spans="1:160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</row>
    <row r="456" spans="1:160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</row>
    <row r="457" spans="1:160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</row>
    <row r="458" spans="1:160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</row>
    <row r="459" spans="1:160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</row>
    <row r="460" spans="1:160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</row>
    <row r="461" spans="1:160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</row>
    <row r="462" spans="1:160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</row>
    <row r="463" spans="1:160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</row>
    <row r="464" spans="1:160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</row>
    <row r="465" spans="1:160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</row>
    <row r="466" spans="1:160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</row>
    <row r="467" spans="1:160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</row>
    <row r="468" spans="1:160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</row>
    <row r="469" spans="1:160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</row>
    <row r="470" spans="1:160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</row>
    <row r="471" spans="1:160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</row>
    <row r="472" spans="1:160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  <c r="FD472" s="2"/>
    </row>
    <row r="473" spans="1:160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  <c r="FD473" s="2"/>
    </row>
    <row r="474" spans="1:160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  <c r="FD474" s="2"/>
    </row>
    <row r="475" spans="1:160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  <c r="FD475" s="2"/>
    </row>
    <row r="476" spans="1:160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  <c r="FD476" s="2"/>
    </row>
    <row r="477" spans="1:160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  <c r="FD477" s="2"/>
    </row>
    <row r="478" spans="1:160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  <c r="FD478" s="2"/>
    </row>
    <row r="479" spans="1:160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  <c r="FD479" s="2"/>
    </row>
    <row r="480" spans="1:160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  <c r="FD480" s="2"/>
    </row>
    <row r="481" spans="1:160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  <c r="FD481" s="2"/>
    </row>
    <row r="482" spans="1:160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  <c r="FD482" s="2"/>
    </row>
    <row r="483" spans="1:160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  <c r="FD483" s="2"/>
    </row>
    <row r="484" spans="1:160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  <c r="FD484" s="2"/>
    </row>
    <row r="485" spans="1:160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  <c r="FD485" s="2"/>
    </row>
    <row r="486" spans="1:160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  <c r="FD486" s="2"/>
    </row>
    <row r="487" spans="1:160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  <c r="FD487" s="2"/>
    </row>
    <row r="488" spans="1:160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  <c r="FD488" s="2"/>
    </row>
    <row r="489" spans="1:160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  <c r="FD489" s="2"/>
    </row>
    <row r="490" spans="1:160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  <c r="FD490" s="2"/>
    </row>
    <row r="491" spans="1:160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  <c r="FD491" s="2"/>
    </row>
    <row r="492" spans="1:160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  <c r="FD492" s="2"/>
    </row>
    <row r="493" spans="1:160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  <c r="FD493" s="2"/>
    </row>
    <row r="494" spans="1:160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  <c r="FD494" s="2"/>
    </row>
    <row r="495" spans="1:160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  <c r="FD495" s="2"/>
    </row>
    <row r="496" spans="1:160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  <c r="FD496" s="2"/>
    </row>
    <row r="497" spans="1:160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  <c r="FD497" s="2"/>
    </row>
    <row r="498" spans="1:160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  <c r="FD498" s="2"/>
    </row>
    <row r="499" spans="1:160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  <c r="FD499" s="2"/>
    </row>
    <row r="500" spans="1:160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  <c r="FD500" s="2"/>
    </row>
    <row r="501" spans="1:160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  <c r="FD501" s="2"/>
    </row>
    <row r="502" spans="1:160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  <c r="FD502" s="2"/>
    </row>
    <row r="503" spans="1:160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  <c r="FD503" s="2"/>
    </row>
    <row r="504" spans="1:160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  <c r="FD504" s="2"/>
    </row>
    <row r="505" spans="1:160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  <c r="FD505" s="2"/>
    </row>
    <row r="506" spans="1:160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  <c r="FD506" s="2"/>
    </row>
    <row r="507" spans="1:160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  <c r="FD507" s="2"/>
    </row>
    <row r="508" spans="1:160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  <c r="FD508" s="2"/>
    </row>
    <row r="509" spans="1:160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  <c r="FD509" s="2"/>
    </row>
    <row r="510" spans="1:160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  <c r="FD510" s="2"/>
    </row>
    <row r="511" spans="1:160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  <c r="FD511" s="2"/>
    </row>
    <row r="512" spans="1:160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  <c r="FD512" s="2"/>
    </row>
    <row r="513" spans="1:160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  <c r="FD513" s="2"/>
    </row>
    <row r="514" spans="1:160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  <c r="FD514" s="2"/>
    </row>
    <row r="515" spans="1:160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  <c r="FD515" s="2"/>
    </row>
    <row r="516" spans="1:160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  <c r="FD516" s="2"/>
    </row>
    <row r="517" spans="1:160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  <c r="FD517" s="2"/>
    </row>
    <row r="518" spans="1:160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  <c r="FD518" s="2"/>
    </row>
    <row r="519" spans="1:160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  <c r="FD519" s="2"/>
    </row>
    <row r="520" spans="1:160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  <c r="FD520" s="2"/>
    </row>
    <row r="521" spans="1:160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  <c r="FD521" s="2"/>
    </row>
    <row r="522" spans="1:160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  <c r="FD522" s="2"/>
    </row>
    <row r="523" spans="1:160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  <c r="FD523" s="2"/>
    </row>
    <row r="524" spans="1:160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  <c r="FD524" s="2"/>
    </row>
    <row r="525" spans="1:160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  <c r="FD525" s="2"/>
    </row>
    <row r="526" spans="1:160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  <c r="FD526" s="2"/>
    </row>
    <row r="527" spans="1:160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  <c r="FD527" s="2"/>
    </row>
    <row r="528" spans="1:160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  <c r="FD528" s="2"/>
    </row>
    <row r="529" spans="1:160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  <c r="FD529" s="2"/>
    </row>
    <row r="530" spans="1:160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  <c r="FD530" s="2"/>
    </row>
    <row r="531" spans="1:160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  <c r="FD531" s="2"/>
    </row>
    <row r="532" spans="1:160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  <c r="FD532" s="2"/>
    </row>
    <row r="533" spans="1:160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  <c r="FD533" s="2"/>
    </row>
    <row r="534" spans="1:160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  <c r="FD534" s="2"/>
    </row>
    <row r="535" spans="1:160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  <c r="FD535" s="2"/>
    </row>
    <row r="536" spans="1:160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  <c r="FD536" s="2"/>
    </row>
    <row r="537" spans="1:160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  <c r="FD537" s="2"/>
    </row>
    <row r="538" spans="1:160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  <c r="FD538" s="2"/>
    </row>
    <row r="539" spans="1:160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  <c r="FD539" s="2"/>
    </row>
    <row r="540" spans="1:160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  <c r="FD540" s="2"/>
    </row>
    <row r="541" spans="1:160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  <c r="FD541" s="2"/>
    </row>
    <row r="542" spans="1:160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  <c r="FD542" s="2"/>
    </row>
    <row r="543" spans="1:160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  <c r="FD543" s="2"/>
    </row>
    <row r="544" spans="1:160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  <c r="FD544" s="2"/>
    </row>
    <row r="545" spans="1:160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  <c r="FD545" s="2"/>
    </row>
    <row r="546" spans="1:160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  <c r="FD546" s="2"/>
    </row>
    <row r="547" spans="1:160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  <c r="FD547" s="2"/>
    </row>
    <row r="548" spans="1:160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  <c r="FD548" s="2"/>
    </row>
    <row r="549" spans="1:160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  <c r="FD549" s="2"/>
    </row>
    <row r="550" spans="1:160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  <c r="FD550" s="2"/>
    </row>
    <row r="551" spans="1:160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  <c r="FD551" s="2"/>
    </row>
    <row r="552" spans="1:160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  <c r="FD552" s="2"/>
    </row>
    <row r="553" spans="1:160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  <c r="FD553" s="2"/>
    </row>
    <row r="554" spans="1:160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  <c r="FD554" s="2"/>
    </row>
    <row r="555" spans="1:160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  <c r="FD555" s="2"/>
    </row>
    <row r="556" spans="1:160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  <c r="FD556" s="2"/>
    </row>
    <row r="557" spans="1:160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  <c r="FD557" s="2"/>
    </row>
    <row r="558" spans="1:160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  <c r="FD558" s="2"/>
    </row>
    <row r="559" spans="1:160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  <c r="FD559" s="2"/>
    </row>
    <row r="560" spans="1:160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  <c r="FD560" s="2"/>
    </row>
    <row r="561" spans="1:160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  <c r="FD561" s="2"/>
    </row>
    <row r="562" spans="1:160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  <c r="FD562" s="2"/>
    </row>
    <row r="563" spans="1:160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  <c r="FD563" s="2"/>
    </row>
    <row r="564" spans="1:160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  <c r="FD564" s="2"/>
    </row>
    <row r="565" spans="1:160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  <c r="FD565" s="2"/>
    </row>
    <row r="566" spans="1:160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  <c r="FD566" s="2"/>
    </row>
    <row r="567" spans="1:160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  <c r="FD567" s="2"/>
    </row>
    <row r="568" spans="1:160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  <c r="FD568" s="2"/>
    </row>
    <row r="569" spans="1:160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  <c r="FD569" s="2"/>
    </row>
    <row r="570" spans="1:160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  <c r="FD570" s="2"/>
    </row>
    <row r="571" spans="1:160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  <c r="FD571" s="2"/>
    </row>
    <row r="572" spans="1:160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  <c r="FD572" s="2"/>
    </row>
    <row r="573" spans="1:160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  <c r="FD573" s="2"/>
    </row>
    <row r="574" spans="1:160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  <c r="FD574" s="2"/>
    </row>
    <row r="575" spans="1:160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  <c r="FD575" s="2"/>
    </row>
    <row r="576" spans="1:160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  <c r="FD576" s="2"/>
    </row>
    <row r="577" spans="1:160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  <c r="FD577" s="2"/>
    </row>
    <row r="578" spans="1:160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  <c r="FD578" s="2"/>
    </row>
    <row r="579" spans="1:160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  <c r="FD579" s="2"/>
    </row>
    <row r="580" spans="1:160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  <c r="FD580" s="2"/>
    </row>
    <row r="581" spans="1:160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  <c r="FD581" s="2"/>
    </row>
    <row r="582" spans="1:160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  <c r="FD582" s="2"/>
    </row>
    <row r="583" spans="1:160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  <c r="FD583" s="2"/>
    </row>
    <row r="584" spans="1:160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  <c r="FD584" s="2"/>
    </row>
    <row r="585" spans="1:160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  <c r="FD585" s="2"/>
    </row>
    <row r="586" spans="1:160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  <c r="FD586" s="2"/>
    </row>
    <row r="587" spans="1:160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  <c r="FD587" s="2"/>
    </row>
    <row r="588" spans="1:160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  <c r="FD588" s="2"/>
    </row>
    <row r="589" spans="1:160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  <c r="FD589" s="2"/>
    </row>
    <row r="590" spans="1:160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  <c r="FD590" s="2"/>
    </row>
    <row r="591" spans="1:160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  <c r="FD591" s="2"/>
    </row>
    <row r="592" spans="1:160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  <c r="FD592" s="2"/>
    </row>
    <row r="593" spans="1:160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  <c r="FD593" s="2"/>
    </row>
    <row r="594" spans="1:160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  <c r="FD594" s="2"/>
    </row>
    <row r="595" spans="1:160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  <c r="FD595" s="2"/>
    </row>
    <row r="596" spans="1:160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  <c r="FD596" s="2"/>
    </row>
    <row r="597" spans="1:160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  <c r="FD597" s="2"/>
    </row>
    <row r="598" spans="1:160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  <c r="FD598" s="2"/>
    </row>
    <row r="599" spans="1:160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  <c r="FD599" s="2"/>
    </row>
    <row r="600" spans="1:160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  <c r="FD600" s="2"/>
    </row>
    <row r="601" spans="1:160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  <c r="FD601" s="2"/>
    </row>
    <row r="602" spans="1:160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  <c r="FD602" s="2"/>
    </row>
    <row r="603" spans="1:160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  <c r="FD603" s="2"/>
    </row>
    <row r="604" spans="1:160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  <c r="FD604" s="2"/>
    </row>
    <row r="605" spans="1:160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  <c r="FD605" s="2"/>
    </row>
    <row r="606" spans="1:160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  <c r="FD606" s="2"/>
    </row>
    <row r="607" spans="1:160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  <c r="FD607" s="2"/>
    </row>
    <row r="608" spans="1:160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  <c r="FD608" s="2"/>
    </row>
    <row r="609" spans="1:160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  <c r="FD609" s="2"/>
    </row>
    <row r="610" spans="1:160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  <c r="FD610" s="2"/>
    </row>
    <row r="611" spans="1:160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  <c r="FD611" s="2"/>
    </row>
    <row r="612" spans="1:160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  <c r="FD612" s="2"/>
    </row>
    <row r="613" spans="1:160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  <c r="FD613" s="2"/>
    </row>
    <row r="614" spans="1:160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  <c r="FD614" s="2"/>
    </row>
    <row r="615" spans="1:160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  <c r="FD615" s="2"/>
    </row>
    <row r="616" spans="1:160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  <c r="FD616" s="2"/>
    </row>
    <row r="617" spans="1:160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  <c r="FD617" s="2"/>
    </row>
    <row r="618" spans="1:160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  <c r="FD618" s="2"/>
    </row>
    <row r="619" spans="1:160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  <c r="FD619" s="2"/>
    </row>
    <row r="620" spans="1:160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  <c r="FD620" s="2"/>
    </row>
    <row r="621" spans="1:160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  <c r="FD621" s="2"/>
    </row>
    <row r="622" spans="1:160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  <c r="FD622" s="2"/>
    </row>
    <row r="623" spans="1:160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  <c r="FD623" s="2"/>
    </row>
    <row r="624" spans="1:160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  <c r="FD624" s="2"/>
    </row>
    <row r="625" spans="1:160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  <c r="FD625" s="2"/>
    </row>
    <row r="626" spans="1:160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  <c r="FD626" s="2"/>
    </row>
    <row r="627" spans="1:160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  <c r="FD627" s="2"/>
    </row>
    <row r="628" spans="1:160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  <c r="FD628" s="2"/>
    </row>
    <row r="629" spans="1:160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  <c r="FD629" s="2"/>
    </row>
    <row r="630" spans="1:160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  <c r="FD630" s="2"/>
    </row>
    <row r="631" spans="1:160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  <c r="FD631" s="2"/>
    </row>
    <row r="632" spans="1:160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  <c r="FD632" s="2"/>
    </row>
    <row r="633" spans="1:160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  <c r="FD633" s="2"/>
    </row>
    <row r="634" spans="1:160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  <c r="FD634" s="2"/>
    </row>
    <row r="635" spans="1:160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  <c r="FD635" s="2"/>
    </row>
    <row r="636" spans="1:160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  <c r="FD636" s="2"/>
    </row>
    <row r="637" spans="1:160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  <c r="FD637" s="2"/>
    </row>
    <row r="638" spans="1:160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  <c r="FD638" s="2"/>
    </row>
    <row r="639" spans="1:160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  <c r="FD639" s="2"/>
    </row>
    <row r="640" spans="1:160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  <c r="FD640" s="2"/>
    </row>
    <row r="641" spans="1:160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  <c r="FD641" s="2"/>
    </row>
    <row r="642" spans="1:160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  <c r="FD642" s="2"/>
    </row>
    <row r="643" spans="1:160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  <c r="FD643" s="2"/>
    </row>
    <row r="644" spans="1:160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  <c r="FD644" s="2"/>
    </row>
    <row r="645" spans="1:160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  <c r="FD645" s="2"/>
    </row>
    <row r="646" spans="1:160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  <c r="FD646" s="2"/>
    </row>
    <row r="647" spans="1:160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  <c r="FD647" s="2"/>
    </row>
    <row r="648" spans="1:160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  <c r="FD648" s="2"/>
    </row>
    <row r="649" spans="1:160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  <c r="FD649" s="2"/>
    </row>
    <row r="650" spans="1:160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  <c r="FD650" s="2"/>
    </row>
    <row r="651" spans="1:160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  <c r="FD651" s="2"/>
    </row>
    <row r="652" spans="1:160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  <c r="FD652" s="2"/>
    </row>
    <row r="653" spans="1:160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  <c r="FD653" s="2"/>
    </row>
    <row r="654" spans="1:160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  <c r="FD654" s="2"/>
    </row>
    <row r="655" spans="1:160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  <c r="FD655" s="2"/>
    </row>
    <row r="656" spans="1:160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  <c r="FD656" s="2"/>
    </row>
    <row r="657" spans="1:160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  <c r="FD657" s="2"/>
    </row>
    <row r="658" spans="1:160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  <c r="FD658" s="2"/>
    </row>
    <row r="659" spans="1:160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  <c r="FD659" s="2"/>
    </row>
    <row r="660" spans="1:160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  <c r="FD660" s="2"/>
    </row>
    <row r="661" spans="1:160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  <c r="FD661" s="2"/>
    </row>
    <row r="662" spans="1:160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  <c r="FD662" s="2"/>
    </row>
    <row r="663" spans="1:160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  <c r="FD663" s="2"/>
    </row>
    <row r="664" spans="1:160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  <c r="FD664" s="2"/>
    </row>
    <row r="665" spans="1:160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  <c r="FD665" s="2"/>
    </row>
    <row r="666" spans="1:160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  <c r="FD666" s="2"/>
    </row>
    <row r="667" spans="1:160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  <c r="FD667" s="2"/>
    </row>
    <row r="668" spans="1:160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  <c r="FD668" s="2"/>
    </row>
    <row r="669" spans="1:160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  <c r="FD669" s="2"/>
    </row>
    <row r="670" spans="1:160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  <c r="FD670" s="2"/>
    </row>
    <row r="671" spans="1:160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  <c r="FD671" s="2"/>
    </row>
    <row r="672" spans="1:160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  <c r="FD672" s="2"/>
    </row>
    <row r="673" spans="1:160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  <c r="FD673" s="2"/>
    </row>
    <row r="674" spans="1:160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  <c r="FD674" s="2"/>
    </row>
    <row r="675" spans="1:160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  <c r="FD675" s="2"/>
    </row>
    <row r="676" spans="1:160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  <c r="FD676" s="2"/>
    </row>
    <row r="677" spans="1:160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  <c r="FD677" s="2"/>
    </row>
    <row r="678" spans="1:160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  <c r="FD678" s="2"/>
    </row>
    <row r="679" spans="1:160" x14ac:dyDescent="0.2"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  <c r="FD679" s="2"/>
    </row>
    <row r="680" spans="1:160" x14ac:dyDescent="0.2"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  <c r="FD680" s="2"/>
    </row>
    <row r="681" spans="1:160" x14ac:dyDescent="0.2"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  <c r="FD681" s="2"/>
    </row>
    <row r="682" spans="1:160" x14ac:dyDescent="0.2"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  <c r="FD682" s="2"/>
    </row>
    <row r="683" spans="1:160" x14ac:dyDescent="0.2"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  <c r="FD683" s="2"/>
    </row>
    <row r="684" spans="1:160" x14ac:dyDescent="0.2"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  <c r="FD684" s="2"/>
    </row>
    <row r="685" spans="1:160" x14ac:dyDescent="0.2"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  <c r="FD685" s="2"/>
    </row>
    <row r="686" spans="1:160" x14ac:dyDescent="0.2"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  <c r="FD686" s="2"/>
    </row>
    <row r="687" spans="1:160" x14ac:dyDescent="0.2"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  <c r="FD687" s="2"/>
    </row>
    <row r="688" spans="1:160" x14ac:dyDescent="0.2"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  <c r="FD688" s="2"/>
    </row>
    <row r="689" spans="5:160" x14ac:dyDescent="0.2"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  <c r="FD689" s="2"/>
    </row>
    <row r="690" spans="5:160" x14ac:dyDescent="0.2"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  <c r="FD690" s="2"/>
    </row>
    <row r="691" spans="5:160" x14ac:dyDescent="0.2"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  <c r="FD691" s="2"/>
    </row>
    <row r="692" spans="5:160" x14ac:dyDescent="0.2"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  <c r="FD692" s="2"/>
    </row>
    <row r="693" spans="5:160" x14ac:dyDescent="0.2"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  <c r="FD693" s="2"/>
    </row>
    <row r="694" spans="5:160" x14ac:dyDescent="0.2"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  <c r="FD694" s="2"/>
    </row>
    <row r="695" spans="5:160" x14ac:dyDescent="0.2"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  <c r="FD695" s="2"/>
    </row>
    <row r="696" spans="5:160" x14ac:dyDescent="0.2"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  <c r="FD696" s="2"/>
    </row>
    <row r="697" spans="5:160" x14ac:dyDescent="0.2"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  <c r="FD697" s="2"/>
    </row>
    <row r="698" spans="5:160" x14ac:dyDescent="0.2"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  <c r="FD698" s="2"/>
    </row>
    <row r="699" spans="5:160" x14ac:dyDescent="0.2"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  <c r="FD699" s="2"/>
    </row>
    <row r="700" spans="5:160" x14ac:dyDescent="0.2"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  <c r="FD700" s="2"/>
    </row>
    <row r="701" spans="5:160" x14ac:dyDescent="0.2"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  <c r="FD701" s="2"/>
    </row>
    <row r="702" spans="5:160" x14ac:dyDescent="0.2"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  <c r="FD702" s="2"/>
    </row>
    <row r="703" spans="5:160" x14ac:dyDescent="0.2"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  <c r="FD703" s="2"/>
    </row>
    <row r="704" spans="5:160" x14ac:dyDescent="0.2"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  <c r="FD704" s="2"/>
    </row>
    <row r="705" spans="5:160" x14ac:dyDescent="0.2"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  <c r="FD705" s="2"/>
    </row>
    <row r="706" spans="5:160" x14ac:dyDescent="0.2"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  <c r="FD706" s="2"/>
    </row>
    <row r="707" spans="5:160" x14ac:dyDescent="0.2"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  <c r="FD707" s="2"/>
    </row>
    <row r="708" spans="5:160" x14ac:dyDescent="0.2"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  <c r="FD708" s="2"/>
    </row>
    <row r="709" spans="5:160" x14ac:dyDescent="0.2"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  <c r="FD709" s="2"/>
    </row>
    <row r="710" spans="5:160" x14ac:dyDescent="0.2"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  <c r="FD710" s="2"/>
    </row>
    <row r="711" spans="5:160" x14ac:dyDescent="0.2"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  <c r="FD711" s="2"/>
    </row>
    <row r="712" spans="5:160" x14ac:dyDescent="0.2"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  <c r="FD712" s="2"/>
    </row>
    <row r="713" spans="5:160" x14ac:dyDescent="0.2"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  <c r="FD713" s="2"/>
    </row>
    <row r="714" spans="5:160" x14ac:dyDescent="0.2"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  <c r="FD714" s="2"/>
    </row>
    <row r="715" spans="5:160" x14ac:dyDescent="0.2"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  <c r="FD715" s="2"/>
    </row>
    <row r="716" spans="5:160" x14ac:dyDescent="0.2"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  <c r="FD716" s="2"/>
    </row>
    <row r="717" spans="5:160" x14ac:dyDescent="0.2"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  <c r="FD717" s="2"/>
    </row>
    <row r="718" spans="5:160" x14ac:dyDescent="0.2"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  <c r="FD718" s="2"/>
    </row>
    <row r="719" spans="5:160" x14ac:dyDescent="0.2"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  <c r="FD719" s="2"/>
    </row>
    <row r="720" spans="5:160" x14ac:dyDescent="0.2"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  <c r="FD720" s="2"/>
    </row>
    <row r="721" spans="5:160" x14ac:dyDescent="0.2"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  <c r="FD721" s="2"/>
    </row>
    <row r="722" spans="5:160" x14ac:dyDescent="0.2"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  <c r="FD722" s="2"/>
    </row>
    <row r="723" spans="5:160" x14ac:dyDescent="0.2"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  <c r="FD723" s="2"/>
    </row>
    <row r="724" spans="5:160" x14ac:dyDescent="0.2"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  <c r="FD724" s="2"/>
    </row>
    <row r="725" spans="5:160" x14ac:dyDescent="0.2"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  <c r="FD725" s="2"/>
    </row>
    <row r="726" spans="5:160" x14ac:dyDescent="0.2"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  <c r="FD726" s="2"/>
    </row>
    <row r="727" spans="5:160" x14ac:dyDescent="0.2"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  <c r="FD727" s="2"/>
    </row>
    <row r="728" spans="5:160" x14ac:dyDescent="0.2"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  <c r="FD728" s="2"/>
    </row>
    <row r="729" spans="5:160" x14ac:dyDescent="0.2"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  <c r="FD729" s="2"/>
    </row>
    <row r="730" spans="5:160" x14ac:dyDescent="0.2"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  <c r="FD730" s="2"/>
    </row>
    <row r="731" spans="5:160" x14ac:dyDescent="0.2"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  <c r="FD731" s="2"/>
    </row>
    <row r="732" spans="5:160" x14ac:dyDescent="0.2"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  <c r="FD732" s="2"/>
    </row>
    <row r="733" spans="5:160" x14ac:dyDescent="0.2"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  <c r="FD733" s="2"/>
    </row>
    <row r="734" spans="5:160" x14ac:dyDescent="0.2"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  <c r="FD734" s="2"/>
    </row>
    <row r="735" spans="5:160" x14ac:dyDescent="0.2"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  <c r="FD735" s="2"/>
    </row>
    <row r="736" spans="5:160" x14ac:dyDescent="0.2"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  <c r="FD736" s="2"/>
    </row>
    <row r="737" spans="5:160" x14ac:dyDescent="0.2"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  <c r="FD737" s="2"/>
    </row>
    <row r="738" spans="5:160" x14ac:dyDescent="0.2"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  <c r="FD738" s="2"/>
    </row>
    <row r="739" spans="5:160" x14ac:dyDescent="0.2"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  <c r="FD739" s="2"/>
    </row>
    <row r="740" spans="5:160" x14ac:dyDescent="0.2"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  <c r="FD740" s="2"/>
    </row>
    <row r="741" spans="5:160" x14ac:dyDescent="0.2"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  <c r="FD741" s="2"/>
    </row>
    <row r="742" spans="5:160" x14ac:dyDescent="0.2"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  <c r="FD742" s="2"/>
    </row>
    <row r="743" spans="5:160" x14ac:dyDescent="0.2"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  <c r="FD743" s="2"/>
    </row>
    <row r="744" spans="5:160" x14ac:dyDescent="0.2"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  <c r="FD744" s="2"/>
    </row>
    <row r="745" spans="5:160" x14ac:dyDescent="0.2"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  <c r="FD745" s="2"/>
    </row>
    <row r="746" spans="5:160" x14ac:dyDescent="0.2"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  <c r="FD746" s="2"/>
    </row>
    <row r="747" spans="5:160" x14ac:dyDescent="0.2"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  <c r="FD747" s="2"/>
    </row>
    <row r="748" spans="5:160" x14ac:dyDescent="0.2"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  <c r="FD748" s="2"/>
    </row>
    <row r="749" spans="5:160" x14ac:dyDescent="0.2"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  <c r="FD749" s="2"/>
    </row>
    <row r="750" spans="5:160" x14ac:dyDescent="0.2"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  <c r="FD750" s="2"/>
    </row>
    <row r="751" spans="5:160" x14ac:dyDescent="0.2"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  <c r="FD751" s="2"/>
    </row>
    <row r="752" spans="5:160" x14ac:dyDescent="0.2"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  <c r="FD752" s="2"/>
    </row>
    <row r="753" spans="5:160" x14ac:dyDescent="0.2"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  <c r="FD753" s="2"/>
    </row>
    <row r="754" spans="5:160" x14ac:dyDescent="0.2"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  <c r="FD754" s="2"/>
    </row>
    <row r="755" spans="5:160" x14ac:dyDescent="0.2"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  <c r="FD755" s="2"/>
    </row>
    <row r="756" spans="5:160" x14ac:dyDescent="0.2"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  <c r="FD756" s="2"/>
    </row>
    <row r="757" spans="5:160" x14ac:dyDescent="0.2"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  <c r="FD757" s="2"/>
    </row>
    <row r="758" spans="5:160" x14ac:dyDescent="0.2"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  <c r="FD758" s="2"/>
    </row>
    <row r="759" spans="5:160" x14ac:dyDescent="0.2"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  <c r="FD759" s="2"/>
    </row>
    <row r="760" spans="5:160" x14ac:dyDescent="0.2"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  <c r="FD760" s="2"/>
    </row>
    <row r="761" spans="5:160" x14ac:dyDescent="0.2"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  <c r="FD761" s="2"/>
    </row>
    <row r="762" spans="5:160" x14ac:dyDescent="0.2"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  <c r="FD762" s="2"/>
    </row>
    <row r="763" spans="5:160" x14ac:dyDescent="0.2"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  <c r="FD763" s="2"/>
    </row>
    <row r="764" spans="5:160" x14ac:dyDescent="0.2"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  <c r="FD764" s="2"/>
    </row>
    <row r="765" spans="5:160" x14ac:dyDescent="0.2"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  <c r="FD765" s="2"/>
    </row>
    <row r="766" spans="5:160" x14ac:dyDescent="0.2"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  <c r="FD766" s="2"/>
    </row>
    <row r="767" spans="5:160" x14ac:dyDescent="0.2"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  <c r="FD767" s="2"/>
    </row>
    <row r="768" spans="5:160" x14ac:dyDescent="0.2"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  <c r="FD768" s="2"/>
    </row>
    <row r="769" spans="5:160" x14ac:dyDescent="0.2"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  <c r="FD769" s="2"/>
    </row>
    <row r="770" spans="5:160" x14ac:dyDescent="0.2"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  <c r="FD770" s="2"/>
    </row>
    <row r="771" spans="5:160" x14ac:dyDescent="0.2"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  <c r="FD771" s="2"/>
    </row>
    <row r="772" spans="5:160" x14ac:dyDescent="0.2"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  <c r="FD772" s="2"/>
    </row>
    <row r="773" spans="5:160" x14ac:dyDescent="0.2"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  <c r="FD773" s="2"/>
    </row>
    <row r="774" spans="5:160" x14ac:dyDescent="0.2"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  <c r="FD774" s="2"/>
    </row>
    <row r="775" spans="5:160" x14ac:dyDescent="0.2"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  <c r="FD775" s="2"/>
    </row>
    <row r="776" spans="5:160" x14ac:dyDescent="0.2"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  <c r="FD776" s="2"/>
    </row>
    <row r="777" spans="5:160" x14ac:dyDescent="0.2"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  <c r="FD777" s="2"/>
    </row>
    <row r="778" spans="5:160" x14ac:dyDescent="0.2"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  <c r="FD778" s="2"/>
    </row>
    <row r="779" spans="5:160" x14ac:dyDescent="0.2"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  <c r="FD779" s="2"/>
    </row>
    <row r="780" spans="5:160" x14ac:dyDescent="0.2"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  <c r="FD780" s="2"/>
    </row>
    <row r="781" spans="5:160" x14ac:dyDescent="0.2"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  <c r="FD781" s="2"/>
    </row>
    <row r="782" spans="5:160" x14ac:dyDescent="0.2"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  <c r="FD782" s="2"/>
    </row>
    <row r="783" spans="5:160" x14ac:dyDescent="0.2"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  <c r="FD783" s="2"/>
    </row>
    <row r="784" spans="5:160" x14ac:dyDescent="0.2"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  <c r="FD784" s="2"/>
    </row>
    <row r="785" spans="5:160" x14ac:dyDescent="0.2"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  <c r="FD785" s="2"/>
    </row>
    <row r="786" spans="5:160" x14ac:dyDescent="0.2"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  <c r="FD786" s="2"/>
    </row>
    <row r="787" spans="5:160" x14ac:dyDescent="0.2"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  <c r="FD787" s="2"/>
    </row>
    <row r="788" spans="5:160" x14ac:dyDescent="0.2"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  <c r="FD788" s="2"/>
    </row>
    <row r="789" spans="5:160" x14ac:dyDescent="0.2"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  <c r="FD789" s="2"/>
    </row>
    <row r="790" spans="5:160" x14ac:dyDescent="0.2"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  <c r="FD790" s="2"/>
    </row>
    <row r="791" spans="5:160" x14ac:dyDescent="0.2"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  <c r="FD791" s="2"/>
    </row>
    <row r="792" spans="5:160" x14ac:dyDescent="0.2"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  <c r="FD792" s="2"/>
    </row>
    <row r="793" spans="5:160" x14ac:dyDescent="0.2"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  <c r="FD793" s="2"/>
    </row>
    <row r="794" spans="5:160" x14ac:dyDescent="0.2"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  <c r="FD794" s="2"/>
    </row>
    <row r="795" spans="5:160" x14ac:dyDescent="0.2"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  <c r="FD795" s="2"/>
    </row>
    <row r="796" spans="5:160" x14ac:dyDescent="0.2"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  <c r="FD796" s="2"/>
    </row>
    <row r="797" spans="5:160" x14ac:dyDescent="0.2"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  <c r="FD797" s="2"/>
    </row>
    <row r="798" spans="5:160" x14ac:dyDescent="0.2"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  <c r="FD798" s="2"/>
    </row>
    <row r="799" spans="5:160" x14ac:dyDescent="0.2"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  <c r="FD799" s="2"/>
    </row>
    <row r="800" spans="5:160" x14ac:dyDescent="0.2"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  <c r="FD800" s="2"/>
    </row>
    <row r="801" spans="5:160" x14ac:dyDescent="0.2"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  <c r="FD801" s="2"/>
    </row>
    <row r="802" spans="5:160" x14ac:dyDescent="0.2"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  <c r="FD802" s="2"/>
    </row>
    <row r="803" spans="5:160" x14ac:dyDescent="0.2"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  <c r="FD803" s="2"/>
    </row>
    <row r="804" spans="5:160" x14ac:dyDescent="0.2"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  <c r="FD804" s="2"/>
    </row>
    <row r="805" spans="5:160" x14ac:dyDescent="0.2"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  <c r="FD805" s="2"/>
    </row>
    <row r="806" spans="5:160" x14ac:dyDescent="0.2"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  <c r="FD806" s="2"/>
    </row>
    <row r="807" spans="5:160" x14ac:dyDescent="0.2"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  <c r="FD807" s="2"/>
    </row>
    <row r="808" spans="5:160" x14ac:dyDescent="0.2"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  <c r="FD808" s="2"/>
    </row>
    <row r="809" spans="5:160" x14ac:dyDescent="0.2"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  <c r="FD809" s="2"/>
    </row>
    <row r="810" spans="5:160" x14ac:dyDescent="0.2"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  <c r="FD810" s="2"/>
    </row>
    <row r="811" spans="5:160" x14ac:dyDescent="0.2"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  <c r="FD811" s="2"/>
    </row>
    <row r="812" spans="5:160" x14ac:dyDescent="0.2"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  <c r="FD812" s="2"/>
    </row>
    <row r="813" spans="5:160" x14ac:dyDescent="0.2"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  <c r="FD813" s="2"/>
    </row>
    <row r="814" spans="5:160" x14ac:dyDescent="0.2"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  <c r="FD814" s="2"/>
    </row>
    <row r="815" spans="5:160" x14ac:dyDescent="0.2"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  <c r="FD815" s="2"/>
    </row>
    <row r="816" spans="5:160" x14ac:dyDescent="0.2"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  <c r="FD816" s="2"/>
    </row>
    <row r="817" spans="5:160" x14ac:dyDescent="0.2"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  <c r="FD817" s="2"/>
    </row>
    <row r="818" spans="5:160" x14ac:dyDescent="0.2"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  <c r="FD818" s="2"/>
    </row>
    <row r="819" spans="5:160" x14ac:dyDescent="0.2"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  <c r="FD819" s="2"/>
    </row>
    <row r="820" spans="5:160" x14ac:dyDescent="0.2"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  <c r="FD820" s="2"/>
    </row>
    <row r="821" spans="5:160" x14ac:dyDescent="0.2"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  <c r="FD821" s="2"/>
    </row>
    <row r="822" spans="5:160" x14ac:dyDescent="0.2"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  <c r="FD822" s="2"/>
    </row>
    <row r="823" spans="5:160" x14ac:dyDescent="0.2"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  <c r="FD823" s="2"/>
    </row>
    <row r="824" spans="5:160" x14ac:dyDescent="0.2"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  <c r="FD824" s="2"/>
    </row>
    <row r="825" spans="5:160" x14ac:dyDescent="0.2"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  <c r="FD825" s="2"/>
    </row>
    <row r="826" spans="5:160" x14ac:dyDescent="0.2"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  <c r="FD826" s="2"/>
    </row>
    <row r="827" spans="5:160" x14ac:dyDescent="0.2"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  <c r="FD827" s="2"/>
    </row>
    <row r="828" spans="5:160" x14ac:dyDescent="0.2"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  <c r="FD828" s="2"/>
    </row>
    <row r="829" spans="5:160" x14ac:dyDescent="0.2"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  <c r="FD829" s="2"/>
    </row>
    <row r="830" spans="5:160" x14ac:dyDescent="0.2"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  <c r="FD830" s="2"/>
    </row>
    <row r="831" spans="5:160" x14ac:dyDescent="0.2"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  <c r="FD831" s="2"/>
    </row>
    <row r="832" spans="5:160" x14ac:dyDescent="0.2"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  <c r="FD832" s="2"/>
    </row>
    <row r="833" spans="5:160" x14ac:dyDescent="0.2"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  <c r="FD833" s="2"/>
    </row>
    <row r="834" spans="5:160" x14ac:dyDescent="0.2"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  <c r="FD834" s="2"/>
    </row>
    <row r="835" spans="5:160" x14ac:dyDescent="0.2"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  <c r="FD835" s="2"/>
    </row>
    <row r="836" spans="5:160" x14ac:dyDescent="0.2"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  <c r="FD836" s="2"/>
    </row>
    <row r="837" spans="5:160" x14ac:dyDescent="0.2"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  <c r="FD837" s="2"/>
    </row>
    <row r="838" spans="5:160" x14ac:dyDescent="0.2"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  <c r="FD838" s="2"/>
    </row>
    <row r="839" spans="5:160" x14ac:dyDescent="0.2"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  <c r="FD839" s="2"/>
    </row>
    <row r="840" spans="5:160" x14ac:dyDescent="0.2"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  <c r="FD840" s="2"/>
    </row>
    <row r="841" spans="5:160" x14ac:dyDescent="0.2"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  <c r="FD841" s="2"/>
    </row>
    <row r="842" spans="5:160" x14ac:dyDescent="0.2"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  <c r="FD842" s="2"/>
    </row>
    <row r="843" spans="5:160" x14ac:dyDescent="0.2"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  <c r="FD843" s="2"/>
    </row>
    <row r="844" spans="5:160" x14ac:dyDescent="0.2"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  <c r="FD844" s="2"/>
    </row>
    <row r="845" spans="5:160" x14ac:dyDescent="0.2"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  <c r="FD845" s="2"/>
    </row>
    <row r="846" spans="5:160" x14ac:dyDescent="0.2"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  <c r="FD846" s="2"/>
    </row>
    <row r="847" spans="5:160" x14ac:dyDescent="0.2"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  <c r="FD847" s="2"/>
    </row>
    <row r="848" spans="5:160" x14ac:dyDescent="0.2"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  <c r="FD848" s="2"/>
    </row>
    <row r="849" spans="5:160" x14ac:dyDescent="0.2"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  <c r="FD849" s="2"/>
    </row>
    <row r="850" spans="5:160" x14ac:dyDescent="0.2"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  <c r="FD850" s="2"/>
    </row>
    <row r="851" spans="5:160" x14ac:dyDescent="0.2"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  <c r="FD851" s="2"/>
    </row>
    <row r="852" spans="5:160" x14ac:dyDescent="0.2"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  <c r="FD852" s="2"/>
    </row>
    <row r="853" spans="5:160" x14ac:dyDescent="0.2"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  <c r="FD853" s="2"/>
    </row>
    <row r="854" spans="5:160" x14ac:dyDescent="0.2"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  <c r="FD854" s="2"/>
    </row>
    <row r="855" spans="5:160" x14ac:dyDescent="0.2"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  <c r="FD855" s="2"/>
    </row>
    <row r="856" spans="5:160" x14ac:dyDescent="0.2"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  <c r="FD856" s="2"/>
    </row>
    <row r="857" spans="5:160" x14ac:dyDescent="0.2"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  <c r="FD857" s="2"/>
    </row>
    <row r="858" spans="5:160" x14ac:dyDescent="0.2"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  <c r="FD858" s="2"/>
    </row>
    <row r="859" spans="5:160" x14ac:dyDescent="0.2"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  <c r="FD859" s="2"/>
    </row>
    <row r="860" spans="5:160" x14ac:dyDescent="0.2"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  <c r="FD860" s="2"/>
    </row>
    <row r="861" spans="5:160" x14ac:dyDescent="0.2"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  <c r="FD861" s="2"/>
    </row>
    <row r="862" spans="5:160" x14ac:dyDescent="0.2"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  <c r="FD862" s="2"/>
    </row>
    <row r="863" spans="5:160" x14ac:dyDescent="0.2"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  <c r="FD863" s="2"/>
    </row>
    <row r="864" spans="5:160" x14ac:dyDescent="0.2"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  <c r="FD864" s="2"/>
    </row>
    <row r="865" spans="5:160" x14ac:dyDescent="0.2"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  <c r="FD865" s="2"/>
    </row>
    <row r="866" spans="5:160" x14ac:dyDescent="0.2"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  <c r="FD866" s="2"/>
    </row>
    <row r="867" spans="5:160" x14ac:dyDescent="0.2"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  <c r="FD867" s="2"/>
    </row>
    <row r="868" spans="5:160" x14ac:dyDescent="0.2"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  <c r="FD868" s="2"/>
    </row>
    <row r="869" spans="5:160" x14ac:dyDescent="0.2"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  <c r="FD869" s="2"/>
    </row>
    <row r="870" spans="5:160" x14ac:dyDescent="0.2"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  <c r="FD870" s="2"/>
    </row>
    <row r="871" spans="5:160" x14ac:dyDescent="0.2"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  <c r="FD871" s="2"/>
    </row>
    <row r="872" spans="5:160" x14ac:dyDescent="0.2"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  <c r="FD872" s="2"/>
    </row>
    <row r="873" spans="5:160" x14ac:dyDescent="0.2"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  <c r="FD873" s="2"/>
    </row>
    <row r="874" spans="5:160" x14ac:dyDescent="0.2"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  <c r="FD874" s="2"/>
    </row>
    <row r="875" spans="5:160" x14ac:dyDescent="0.2"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  <c r="FD875" s="2"/>
    </row>
    <row r="876" spans="5:160" x14ac:dyDescent="0.2"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  <c r="FD876" s="2"/>
    </row>
    <row r="877" spans="5:160" x14ac:dyDescent="0.2"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  <c r="FD877" s="2"/>
    </row>
    <row r="878" spans="5:160" x14ac:dyDescent="0.2"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  <c r="FD878" s="2"/>
    </row>
    <row r="879" spans="5:160" x14ac:dyDescent="0.2"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  <c r="FD879" s="2"/>
    </row>
    <row r="880" spans="5:160" x14ac:dyDescent="0.2"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  <c r="FD880" s="2"/>
    </row>
    <row r="881" spans="5:160" x14ac:dyDescent="0.2"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  <c r="FD881" s="2"/>
    </row>
    <row r="882" spans="5:160" x14ac:dyDescent="0.2"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  <c r="FD882" s="2"/>
    </row>
    <row r="883" spans="5:160" x14ac:dyDescent="0.2"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  <c r="FD883" s="2"/>
    </row>
    <row r="884" spans="5:160" x14ac:dyDescent="0.2"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  <c r="FD884" s="2"/>
    </row>
    <row r="885" spans="5:160" x14ac:dyDescent="0.2"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  <c r="FD885" s="2"/>
    </row>
    <row r="886" spans="5:160" x14ac:dyDescent="0.2"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  <c r="FD886" s="2"/>
    </row>
    <row r="887" spans="5:160" x14ac:dyDescent="0.2"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  <c r="FD887" s="2"/>
    </row>
    <row r="888" spans="5:160" x14ac:dyDescent="0.2"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  <c r="FD888" s="2"/>
    </row>
    <row r="889" spans="5:160" x14ac:dyDescent="0.2"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  <c r="FD889" s="2"/>
    </row>
    <row r="890" spans="5:160" x14ac:dyDescent="0.2"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  <c r="FD890" s="2"/>
    </row>
    <row r="891" spans="5:160" x14ac:dyDescent="0.2"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  <c r="FD891" s="2"/>
    </row>
    <row r="892" spans="5:160" x14ac:dyDescent="0.2"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  <c r="FD892" s="2"/>
    </row>
    <row r="893" spans="5:160" x14ac:dyDescent="0.2"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  <c r="FD893" s="2"/>
    </row>
    <row r="894" spans="5:160" x14ac:dyDescent="0.2"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  <c r="FD894" s="2"/>
    </row>
    <row r="895" spans="5:160" x14ac:dyDescent="0.2"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  <c r="FD895" s="2"/>
    </row>
    <row r="896" spans="5:160" x14ac:dyDescent="0.2"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  <c r="FD896" s="2"/>
    </row>
    <row r="897" spans="5:160" x14ac:dyDescent="0.2"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  <c r="FD897" s="2"/>
    </row>
    <row r="898" spans="5:160" x14ac:dyDescent="0.2"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  <c r="FD898" s="2"/>
    </row>
    <row r="899" spans="5:160" x14ac:dyDescent="0.2"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  <c r="FD899" s="2"/>
    </row>
    <row r="900" spans="5:160" x14ac:dyDescent="0.2"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  <c r="FD900" s="2"/>
    </row>
    <row r="901" spans="5:160" x14ac:dyDescent="0.2"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  <c r="FD901" s="2"/>
    </row>
    <row r="902" spans="5:160" x14ac:dyDescent="0.2"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  <c r="FD902" s="2"/>
    </row>
    <row r="903" spans="5:160" x14ac:dyDescent="0.2"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  <c r="FD903" s="2"/>
    </row>
    <row r="904" spans="5:160" x14ac:dyDescent="0.2"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  <c r="FD904" s="2"/>
    </row>
    <row r="905" spans="5:160" x14ac:dyDescent="0.2"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  <c r="FD905" s="2"/>
    </row>
    <row r="906" spans="5:160" x14ac:dyDescent="0.2"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  <c r="FD906" s="2"/>
    </row>
    <row r="907" spans="5:160" x14ac:dyDescent="0.2"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  <c r="FD907" s="2"/>
    </row>
    <row r="908" spans="5:160" x14ac:dyDescent="0.2"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  <c r="FD908" s="2"/>
    </row>
    <row r="909" spans="5:160" x14ac:dyDescent="0.2"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  <c r="FD909" s="2"/>
    </row>
    <row r="910" spans="5:160" x14ac:dyDescent="0.2"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  <c r="FD910" s="2"/>
    </row>
    <row r="911" spans="5:160" x14ac:dyDescent="0.2"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  <c r="FD911" s="2"/>
    </row>
    <row r="912" spans="5:160" x14ac:dyDescent="0.2"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  <c r="FD912" s="2"/>
    </row>
    <row r="913" spans="5:160" x14ac:dyDescent="0.2"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  <c r="FD913" s="2"/>
    </row>
    <row r="914" spans="5:160" x14ac:dyDescent="0.2"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  <c r="FD914" s="2"/>
    </row>
    <row r="915" spans="5:160" x14ac:dyDescent="0.2"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  <c r="FD915" s="2"/>
    </row>
    <row r="916" spans="5:160" x14ac:dyDescent="0.2"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  <c r="FD916" s="2"/>
    </row>
    <row r="917" spans="5:160" x14ac:dyDescent="0.2"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  <c r="FD917" s="2"/>
    </row>
    <row r="918" spans="5:160" x14ac:dyDescent="0.2"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  <c r="FD918" s="2"/>
    </row>
    <row r="919" spans="5:160" x14ac:dyDescent="0.2"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  <c r="FD919" s="2"/>
    </row>
    <row r="920" spans="5:160" x14ac:dyDescent="0.2"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  <c r="FD920" s="2"/>
    </row>
    <row r="921" spans="5:160" x14ac:dyDescent="0.2"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  <c r="FD921" s="2"/>
    </row>
    <row r="922" spans="5:160" x14ac:dyDescent="0.2"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  <c r="FD922" s="2"/>
    </row>
    <row r="923" spans="5:160" x14ac:dyDescent="0.2"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  <c r="FD923" s="2"/>
    </row>
    <row r="924" spans="5:160" x14ac:dyDescent="0.2"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  <c r="FD924" s="2"/>
    </row>
    <row r="925" spans="5:160" x14ac:dyDescent="0.2"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  <c r="FD925" s="2"/>
    </row>
    <row r="926" spans="5:160" x14ac:dyDescent="0.2"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  <c r="FD926" s="2"/>
    </row>
    <row r="927" spans="5:160" x14ac:dyDescent="0.2"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  <c r="FD927" s="2"/>
    </row>
    <row r="928" spans="5:160" x14ac:dyDescent="0.2"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  <c r="FD928" s="2"/>
    </row>
    <row r="929" spans="5:160" x14ac:dyDescent="0.2"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  <c r="FD929" s="2"/>
    </row>
    <row r="930" spans="5:160" x14ac:dyDescent="0.2"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  <c r="FD930" s="2"/>
    </row>
    <row r="931" spans="5:160" x14ac:dyDescent="0.2"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  <c r="FD931" s="2"/>
    </row>
    <row r="932" spans="5:160" x14ac:dyDescent="0.2"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  <c r="FD932" s="2"/>
    </row>
    <row r="933" spans="5:160" x14ac:dyDescent="0.2"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  <c r="FD933" s="2"/>
    </row>
    <row r="934" spans="5:160" x14ac:dyDescent="0.2"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  <c r="FD934" s="2"/>
    </row>
    <row r="935" spans="5:160" x14ac:dyDescent="0.2"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  <c r="FD935" s="2"/>
    </row>
    <row r="936" spans="5:160" x14ac:dyDescent="0.2"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  <c r="FD936" s="2"/>
    </row>
    <row r="937" spans="5:160" x14ac:dyDescent="0.2"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  <c r="FD937" s="2"/>
    </row>
    <row r="938" spans="5:160" x14ac:dyDescent="0.2"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  <c r="FD938" s="2"/>
    </row>
    <row r="939" spans="5:160" x14ac:dyDescent="0.2"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  <c r="FD939" s="2"/>
    </row>
    <row r="940" spans="5:160" x14ac:dyDescent="0.2"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  <c r="FD940" s="2"/>
    </row>
    <row r="941" spans="5:160" x14ac:dyDescent="0.2"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  <c r="FD941" s="2"/>
    </row>
    <row r="942" spans="5:160" x14ac:dyDescent="0.2"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  <c r="FD942" s="2"/>
    </row>
    <row r="943" spans="5:160" x14ac:dyDescent="0.2"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  <c r="FD943" s="2"/>
    </row>
    <row r="944" spans="5:160" x14ac:dyDescent="0.2"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  <c r="FD944" s="2"/>
    </row>
    <row r="945" spans="5:160" x14ac:dyDescent="0.2"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  <c r="FD945" s="2"/>
    </row>
    <row r="946" spans="5:160" x14ac:dyDescent="0.2"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  <c r="FD946" s="2"/>
    </row>
    <row r="947" spans="5:160" x14ac:dyDescent="0.2"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  <c r="FD947" s="2"/>
    </row>
    <row r="948" spans="5:160" x14ac:dyDescent="0.2"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  <c r="FD948" s="2"/>
    </row>
    <row r="949" spans="5:160" x14ac:dyDescent="0.2"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  <c r="FD949" s="2"/>
    </row>
    <row r="950" spans="5:160" x14ac:dyDescent="0.2"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  <c r="FD950" s="2"/>
    </row>
    <row r="951" spans="5:160" x14ac:dyDescent="0.2"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  <c r="FD951" s="2"/>
    </row>
    <row r="952" spans="5:160" x14ac:dyDescent="0.2"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  <c r="FD952" s="2"/>
    </row>
    <row r="953" spans="5:160" x14ac:dyDescent="0.2"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  <c r="FD953" s="2"/>
    </row>
    <row r="954" spans="5:160" x14ac:dyDescent="0.2"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  <c r="FD954" s="2"/>
    </row>
    <row r="955" spans="5:160" x14ac:dyDescent="0.2"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  <c r="FD955" s="2"/>
    </row>
    <row r="956" spans="5:160" x14ac:dyDescent="0.2"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  <c r="FD956" s="2"/>
    </row>
    <row r="957" spans="5:160" x14ac:dyDescent="0.2"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  <c r="FD957" s="2"/>
    </row>
    <row r="958" spans="5:160" x14ac:dyDescent="0.2"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  <c r="FD958" s="2"/>
    </row>
    <row r="959" spans="5:160" x14ac:dyDescent="0.2"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  <c r="FD959" s="2"/>
    </row>
    <row r="960" spans="5:160" x14ac:dyDescent="0.2"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  <c r="FD960" s="2"/>
    </row>
    <row r="961" spans="5:160" x14ac:dyDescent="0.2"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  <c r="FD961" s="2"/>
    </row>
    <row r="962" spans="5:160" x14ac:dyDescent="0.2"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  <c r="FD962" s="2"/>
    </row>
    <row r="963" spans="5:160" x14ac:dyDescent="0.2"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  <c r="FD963" s="2"/>
    </row>
    <row r="964" spans="5:160" x14ac:dyDescent="0.2"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  <c r="FD964" s="2"/>
    </row>
    <row r="965" spans="5:160" x14ac:dyDescent="0.2"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  <c r="FD965" s="2"/>
    </row>
    <row r="966" spans="5:160" x14ac:dyDescent="0.2"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  <c r="FD966" s="2"/>
    </row>
    <row r="967" spans="5:160" x14ac:dyDescent="0.2"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  <c r="FD967" s="2"/>
    </row>
    <row r="968" spans="5:160" x14ac:dyDescent="0.2"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  <c r="FD968" s="2"/>
    </row>
    <row r="969" spans="5:160" x14ac:dyDescent="0.2"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  <c r="FD969" s="2"/>
    </row>
    <row r="970" spans="5:160" x14ac:dyDescent="0.2"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  <c r="FD970" s="2"/>
    </row>
    <row r="971" spans="5:160" x14ac:dyDescent="0.2"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  <c r="FD971" s="2"/>
    </row>
    <row r="972" spans="5:160" x14ac:dyDescent="0.2"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  <c r="FD972" s="2"/>
    </row>
    <row r="973" spans="5:160" x14ac:dyDescent="0.2"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  <c r="FD973" s="2"/>
    </row>
    <row r="974" spans="5:160" x14ac:dyDescent="0.2"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  <c r="FD974" s="2"/>
    </row>
    <row r="975" spans="5:160" x14ac:dyDescent="0.2"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  <c r="FD975" s="2"/>
    </row>
    <row r="976" spans="5:160" x14ac:dyDescent="0.2"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  <c r="FD976" s="2"/>
    </row>
    <row r="977" spans="5:160" x14ac:dyDescent="0.2"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  <c r="FD977" s="2"/>
    </row>
    <row r="978" spans="5:160" x14ac:dyDescent="0.2"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  <c r="FD978" s="2"/>
    </row>
    <row r="979" spans="5:160" x14ac:dyDescent="0.2"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  <c r="FD979" s="2"/>
    </row>
    <row r="980" spans="5:160" x14ac:dyDescent="0.2"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  <c r="FD980" s="2"/>
    </row>
    <row r="981" spans="5:160" x14ac:dyDescent="0.2"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  <c r="FD981" s="2"/>
    </row>
    <row r="982" spans="5:160" x14ac:dyDescent="0.2"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  <c r="FD982" s="2"/>
    </row>
    <row r="983" spans="5:160" x14ac:dyDescent="0.2"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  <c r="FD983" s="2"/>
    </row>
    <row r="984" spans="5:160" x14ac:dyDescent="0.2"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  <c r="DU984" s="2"/>
      <c r="DV984" s="2"/>
      <c r="DW984" s="2"/>
      <c r="DX984" s="2"/>
      <c r="DY984" s="2"/>
      <c r="DZ984" s="2"/>
      <c r="EA984" s="2"/>
      <c r="EB984" s="2"/>
      <c r="EC984" s="2"/>
      <c r="ED984" s="2"/>
      <c r="EE984" s="2"/>
      <c r="EF984" s="2"/>
      <c r="EG984" s="2"/>
      <c r="EH984" s="2"/>
      <c r="EI984" s="2"/>
      <c r="EJ984" s="2"/>
      <c r="EK984" s="2"/>
      <c r="EL984" s="2"/>
      <c r="EM984" s="2"/>
      <c r="EN984" s="2"/>
      <c r="EO984" s="2"/>
      <c r="EP984" s="2"/>
      <c r="EQ984" s="2"/>
      <c r="ER984" s="2"/>
      <c r="ES984" s="2"/>
      <c r="ET984" s="2"/>
      <c r="EU984" s="2"/>
      <c r="EV984" s="2"/>
      <c r="EW984" s="2"/>
      <c r="EX984" s="2"/>
      <c r="EY984" s="2"/>
      <c r="EZ984" s="2"/>
      <c r="FA984" s="2"/>
      <c r="FB984" s="2"/>
      <c r="FC984" s="2"/>
      <c r="FD984" s="2"/>
    </row>
    <row r="985" spans="5:160" x14ac:dyDescent="0.2"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  <c r="DU985" s="2"/>
      <c r="DV985" s="2"/>
      <c r="DW985" s="2"/>
      <c r="DX985" s="2"/>
      <c r="DY985" s="2"/>
      <c r="DZ985" s="2"/>
      <c r="EA985" s="2"/>
      <c r="EB985" s="2"/>
      <c r="EC985" s="2"/>
      <c r="ED985" s="2"/>
      <c r="EE985" s="2"/>
      <c r="EF985" s="2"/>
      <c r="EG985" s="2"/>
      <c r="EH985" s="2"/>
      <c r="EI985" s="2"/>
      <c r="EJ985" s="2"/>
      <c r="EK985" s="2"/>
      <c r="EL985" s="2"/>
      <c r="EM985" s="2"/>
      <c r="EN985" s="2"/>
      <c r="EO985" s="2"/>
      <c r="EP985" s="2"/>
      <c r="EQ985" s="2"/>
      <c r="ER985" s="2"/>
      <c r="ES985" s="2"/>
      <c r="ET985" s="2"/>
      <c r="EU985" s="2"/>
      <c r="EV985" s="2"/>
      <c r="EW985" s="2"/>
      <c r="EX985" s="2"/>
      <c r="EY985" s="2"/>
      <c r="EZ985" s="2"/>
      <c r="FA985" s="2"/>
      <c r="FB985" s="2"/>
      <c r="FC985" s="2"/>
      <c r="FD985" s="2"/>
    </row>
    <row r="986" spans="5:160" x14ac:dyDescent="0.2"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  <c r="DV986" s="2"/>
      <c r="DW986" s="2"/>
      <c r="DX986" s="2"/>
      <c r="DY986" s="2"/>
      <c r="DZ986" s="2"/>
      <c r="EA986" s="2"/>
      <c r="EB986" s="2"/>
      <c r="EC986" s="2"/>
      <c r="ED986" s="2"/>
      <c r="EE986" s="2"/>
      <c r="EF986" s="2"/>
      <c r="EG986" s="2"/>
      <c r="EH986" s="2"/>
      <c r="EI986" s="2"/>
      <c r="EJ986" s="2"/>
      <c r="EK986" s="2"/>
      <c r="EL986" s="2"/>
      <c r="EM986" s="2"/>
      <c r="EN986" s="2"/>
      <c r="EO986" s="2"/>
      <c r="EP986" s="2"/>
      <c r="EQ986" s="2"/>
      <c r="ER986" s="2"/>
      <c r="ES986" s="2"/>
      <c r="ET986" s="2"/>
      <c r="EU986" s="2"/>
      <c r="EV986" s="2"/>
      <c r="EW986" s="2"/>
      <c r="EX986" s="2"/>
      <c r="EY986" s="2"/>
      <c r="EZ986" s="2"/>
      <c r="FA986" s="2"/>
      <c r="FB986" s="2"/>
      <c r="FC986" s="2"/>
      <c r="FD986" s="2"/>
    </row>
    <row r="987" spans="5:160" x14ac:dyDescent="0.2"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  <c r="DU987" s="2"/>
      <c r="DV987" s="2"/>
      <c r="DW987" s="2"/>
      <c r="DX987" s="2"/>
      <c r="DY987" s="2"/>
      <c r="DZ987" s="2"/>
      <c r="EA987" s="2"/>
      <c r="EB987" s="2"/>
      <c r="EC987" s="2"/>
      <c r="ED987" s="2"/>
      <c r="EE987" s="2"/>
      <c r="EF987" s="2"/>
      <c r="EG987" s="2"/>
      <c r="EH987" s="2"/>
      <c r="EI987" s="2"/>
      <c r="EJ987" s="2"/>
      <c r="EK987" s="2"/>
      <c r="EL987" s="2"/>
      <c r="EM987" s="2"/>
      <c r="EN987" s="2"/>
      <c r="EO987" s="2"/>
      <c r="EP987" s="2"/>
      <c r="EQ987" s="2"/>
      <c r="ER987" s="2"/>
      <c r="ES987" s="2"/>
      <c r="ET987" s="2"/>
      <c r="EU987" s="2"/>
      <c r="EV987" s="2"/>
      <c r="EW987" s="2"/>
      <c r="EX987" s="2"/>
      <c r="EY987" s="2"/>
      <c r="EZ987" s="2"/>
      <c r="FA987" s="2"/>
      <c r="FB987" s="2"/>
      <c r="FC987" s="2"/>
      <c r="FD987" s="2"/>
    </row>
    <row r="988" spans="5:160" x14ac:dyDescent="0.2"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2"/>
      <c r="DY988" s="2"/>
      <c r="DZ988" s="2"/>
      <c r="EA988" s="2"/>
      <c r="EB988" s="2"/>
      <c r="EC988" s="2"/>
      <c r="ED988" s="2"/>
      <c r="EE988" s="2"/>
      <c r="EF988" s="2"/>
      <c r="EG988" s="2"/>
      <c r="EH988" s="2"/>
      <c r="EI988" s="2"/>
      <c r="EJ988" s="2"/>
      <c r="EK988" s="2"/>
      <c r="EL988" s="2"/>
      <c r="EM988" s="2"/>
      <c r="EN988" s="2"/>
      <c r="EO988" s="2"/>
      <c r="EP988" s="2"/>
      <c r="EQ988" s="2"/>
      <c r="ER988" s="2"/>
      <c r="ES988" s="2"/>
      <c r="ET988" s="2"/>
      <c r="EU988" s="2"/>
      <c r="EV988" s="2"/>
      <c r="EW988" s="2"/>
      <c r="EX988" s="2"/>
      <c r="EY988" s="2"/>
      <c r="EZ988" s="2"/>
      <c r="FA988" s="2"/>
      <c r="FB988" s="2"/>
      <c r="FC988" s="2"/>
      <c r="FD988" s="2"/>
    </row>
    <row r="989" spans="5:160" x14ac:dyDescent="0.2"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  <c r="DU989" s="2"/>
      <c r="DV989" s="2"/>
      <c r="DW989" s="2"/>
      <c r="DX989" s="2"/>
      <c r="DY989" s="2"/>
      <c r="DZ989" s="2"/>
      <c r="EA989" s="2"/>
      <c r="EB989" s="2"/>
      <c r="EC989" s="2"/>
      <c r="ED989" s="2"/>
      <c r="EE989" s="2"/>
      <c r="EF989" s="2"/>
      <c r="EG989" s="2"/>
      <c r="EH989" s="2"/>
      <c r="EI989" s="2"/>
      <c r="EJ989" s="2"/>
      <c r="EK989" s="2"/>
      <c r="EL989" s="2"/>
      <c r="EM989" s="2"/>
      <c r="EN989" s="2"/>
      <c r="EO989" s="2"/>
      <c r="EP989" s="2"/>
      <c r="EQ989" s="2"/>
      <c r="ER989" s="2"/>
      <c r="ES989" s="2"/>
      <c r="ET989" s="2"/>
      <c r="EU989" s="2"/>
      <c r="EV989" s="2"/>
      <c r="EW989" s="2"/>
      <c r="EX989" s="2"/>
      <c r="EY989" s="2"/>
      <c r="EZ989" s="2"/>
      <c r="FA989" s="2"/>
      <c r="FB989" s="2"/>
      <c r="FC989" s="2"/>
      <c r="FD989" s="2"/>
    </row>
    <row r="990" spans="5:160" x14ac:dyDescent="0.2"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  <c r="ES990" s="2"/>
      <c r="ET990" s="2"/>
      <c r="EU990" s="2"/>
      <c r="EV990" s="2"/>
      <c r="EW990" s="2"/>
      <c r="EX990" s="2"/>
      <c r="EY990" s="2"/>
      <c r="EZ990" s="2"/>
      <c r="FA990" s="2"/>
      <c r="FB990" s="2"/>
      <c r="FC990" s="2"/>
      <c r="FD990" s="2"/>
    </row>
    <row r="991" spans="5:160" x14ac:dyDescent="0.2"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  <c r="ER991" s="2"/>
      <c r="ES991" s="2"/>
      <c r="ET991" s="2"/>
      <c r="EU991" s="2"/>
      <c r="EV991" s="2"/>
      <c r="EW991" s="2"/>
      <c r="EX991" s="2"/>
      <c r="EY991" s="2"/>
      <c r="EZ991" s="2"/>
      <c r="FA991" s="2"/>
      <c r="FB991" s="2"/>
      <c r="FC991" s="2"/>
      <c r="FD991" s="2"/>
    </row>
    <row r="992" spans="5:160" x14ac:dyDescent="0.2"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  <c r="ES992" s="2"/>
      <c r="ET992" s="2"/>
      <c r="EU992" s="2"/>
      <c r="EV992" s="2"/>
      <c r="EW992" s="2"/>
      <c r="EX992" s="2"/>
      <c r="EY992" s="2"/>
      <c r="EZ992" s="2"/>
      <c r="FA992" s="2"/>
      <c r="FB992" s="2"/>
      <c r="FC992" s="2"/>
      <c r="FD992" s="2"/>
    </row>
    <row r="993" spans="5:160" x14ac:dyDescent="0.2"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  <c r="FD993" s="2"/>
    </row>
    <row r="994" spans="5:160" x14ac:dyDescent="0.2"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  <c r="ES994" s="2"/>
      <c r="ET994" s="2"/>
      <c r="EU994" s="2"/>
      <c r="EV994" s="2"/>
      <c r="EW994" s="2"/>
      <c r="EX994" s="2"/>
      <c r="EY994" s="2"/>
      <c r="EZ994" s="2"/>
      <c r="FA994" s="2"/>
      <c r="FB994" s="2"/>
      <c r="FC994" s="2"/>
      <c r="FD994" s="2"/>
    </row>
    <row r="995" spans="5:160" x14ac:dyDescent="0.2"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  <c r="ER995" s="2"/>
      <c r="ES995" s="2"/>
      <c r="ET995" s="2"/>
      <c r="EU995" s="2"/>
      <c r="EV995" s="2"/>
      <c r="EW995" s="2"/>
      <c r="EX995" s="2"/>
      <c r="EY995" s="2"/>
      <c r="EZ995" s="2"/>
      <c r="FA995" s="2"/>
      <c r="FB995" s="2"/>
      <c r="FC995" s="2"/>
      <c r="FD995" s="2"/>
    </row>
    <row r="996" spans="5:160" x14ac:dyDescent="0.2"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/>
      <c r="DV996" s="2"/>
      <c r="DW996" s="2"/>
      <c r="DX996" s="2"/>
      <c r="DY996" s="2"/>
      <c r="DZ996" s="2"/>
      <c r="EA996" s="2"/>
      <c r="EB996" s="2"/>
      <c r="EC996" s="2"/>
      <c r="ED996" s="2"/>
      <c r="EE996" s="2"/>
      <c r="EF996" s="2"/>
      <c r="EG996" s="2"/>
      <c r="EH996" s="2"/>
      <c r="EI996" s="2"/>
      <c r="EJ996" s="2"/>
      <c r="EK996" s="2"/>
      <c r="EL996" s="2"/>
      <c r="EM996" s="2"/>
      <c r="EN996" s="2"/>
      <c r="EO996" s="2"/>
      <c r="EP996" s="2"/>
      <c r="EQ996" s="2"/>
      <c r="ER996" s="2"/>
      <c r="ES996" s="2"/>
      <c r="ET996" s="2"/>
      <c r="EU996" s="2"/>
      <c r="EV996" s="2"/>
      <c r="EW996" s="2"/>
      <c r="EX996" s="2"/>
      <c r="EY996" s="2"/>
      <c r="EZ996" s="2"/>
      <c r="FA996" s="2"/>
      <c r="FB996" s="2"/>
      <c r="FC996" s="2"/>
      <c r="FD996" s="2"/>
    </row>
    <row r="997" spans="5:160" x14ac:dyDescent="0.2"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  <c r="DU997" s="2"/>
      <c r="DV997" s="2"/>
      <c r="DW997" s="2"/>
      <c r="DX997" s="2"/>
      <c r="DY997" s="2"/>
      <c r="DZ997" s="2"/>
      <c r="EA997" s="2"/>
      <c r="EB997" s="2"/>
      <c r="EC997" s="2"/>
      <c r="ED997" s="2"/>
      <c r="EE997" s="2"/>
      <c r="EF997" s="2"/>
      <c r="EG997" s="2"/>
      <c r="EH997" s="2"/>
      <c r="EI997" s="2"/>
      <c r="EJ997" s="2"/>
      <c r="EK997" s="2"/>
      <c r="EL997" s="2"/>
      <c r="EM997" s="2"/>
      <c r="EN997" s="2"/>
      <c r="EO997" s="2"/>
      <c r="EP997" s="2"/>
      <c r="EQ997" s="2"/>
      <c r="ER997" s="2"/>
      <c r="ES997" s="2"/>
      <c r="ET997" s="2"/>
      <c r="EU997" s="2"/>
      <c r="EV997" s="2"/>
      <c r="EW997" s="2"/>
      <c r="EX997" s="2"/>
      <c r="EY997" s="2"/>
      <c r="EZ997" s="2"/>
      <c r="FA997" s="2"/>
      <c r="FB997" s="2"/>
      <c r="FC997" s="2"/>
      <c r="FD997" s="2"/>
    </row>
    <row r="998" spans="5:160" x14ac:dyDescent="0.2"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  <c r="DV998" s="2"/>
      <c r="DW998" s="2"/>
      <c r="DX998" s="2"/>
      <c r="DY998" s="2"/>
      <c r="DZ998" s="2"/>
      <c r="EA998" s="2"/>
      <c r="EB998" s="2"/>
      <c r="EC998" s="2"/>
      <c r="ED998" s="2"/>
      <c r="EE998" s="2"/>
      <c r="EF998" s="2"/>
      <c r="EG998" s="2"/>
      <c r="EH998" s="2"/>
      <c r="EI998" s="2"/>
      <c r="EJ998" s="2"/>
      <c r="EK998" s="2"/>
      <c r="EL998" s="2"/>
      <c r="EM998" s="2"/>
      <c r="EN998" s="2"/>
      <c r="EO998" s="2"/>
      <c r="EP998" s="2"/>
      <c r="EQ998" s="2"/>
      <c r="ER998" s="2"/>
      <c r="ES998" s="2"/>
      <c r="ET998" s="2"/>
      <c r="EU998" s="2"/>
      <c r="EV998" s="2"/>
      <c r="EW998" s="2"/>
      <c r="EX998" s="2"/>
      <c r="EY998" s="2"/>
      <c r="EZ998" s="2"/>
      <c r="FA998" s="2"/>
      <c r="FB998" s="2"/>
      <c r="FC998" s="2"/>
      <c r="FD998" s="2"/>
    </row>
    <row r="999" spans="5:160" x14ac:dyDescent="0.2"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  <c r="DU999" s="2"/>
      <c r="DV999" s="2"/>
      <c r="DW999" s="2"/>
      <c r="DX999" s="2"/>
      <c r="DY999" s="2"/>
      <c r="DZ999" s="2"/>
      <c r="EA999" s="2"/>
      <c r="EB999" s="2"/>
      <c r="EC999" s="2"/>
      <c r="ED999" s="2"/>
      <c r="EE999" s="2"/>
      <c r="EF999" s="2"/>
      <c r="EG999" s="2"/>
      <c r="EH999" s="2"/>
      <c r="EI999" s="2"/>
      <c r="EJ999" s="2"/>
      <c r="EK999" s="2"/>
      <c r="EL999" s="2"/>
      <c r="EM999" s="2"/>
      <c r="EN999" s="2"/>
      <c r="EO999" s="2"/>
      <c r="EP999" s="2"/>
      <c r="EQ999" s="2"/>
      <c r="ER999" s="2"/>
      <c r="ES999" s="2"/>
      <c r="ET999" s="2"/>
      <c r="EU999" s="2"/>
      <c r="EV999" s="2"/>
      <c r="EW999" s="2"/>
      <c r="EX999" s="2"/>
      <c r="EY999" s="2"/>
      <c r="EZ999" s="2"/>
      <c r="FA999" s="2"/>
      <c r="FB999" s="2"/>
      <c r="FC999" s="2"/>
      <c r="FD999" s="2"/>
    </row>
    <row r="1000" spans="5:160" x14ac:dyDescent="0.2"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  <c r="DU1000" s="2"/>
      <c r="DV1000" s="2"/>
      <c r="DW1000" s="2"/>
      <c r="DX1000" s="2"/>
      <c r="DY1000" s="2"/>
      <c r="DZ1000" s="2"/>
      <c r="EA1000" s="2"/>
      <c r="EB1000" s="2"/>
      <c r="EC1000" s="2"/>
      <c r="ED1000" s="2"/>
      <c r="EE1000" s="2"/>
      <c r="EF1000" s="2"/>
      <c r="EG1000" s="2"/>
      <c r="EH1000" s="2"/>
      <c r="EI1000" s="2"/>
      <c r="EJ1000" s="2"/>
      <c r="EK1000" s="2"/>
      <c r="EL1000" s="2"/>
      <c r="EM1000" s="2"/>
      <c r="EN1000" s="2"/>
      <c r="EO1000" s="2"/>
      <c r="EP1000" s="2"/>
      <c r="EQ1000" s="2"/>
      <c r="ER1000" s="2"/>
      <c r="ES1000" s="2"/>
      <c r="ET1000" s="2"/>
      <c r="EU1000" s="2"/>
      <c r="EV1000" s="2"/>
      <c r="EW1000" s="2"/>
      <c r="EX1000" s="2"/>
      <c r="EY1000" s="2"/>
      <c r="EZ1000" s="2"/>
      <c r="FA1000" s="2"/>
      <c r="FB1000" s="2"/>
      <c r="FC1000" s="2"/>
      <c r="FD1000" s="2"/>
    </row>
    <row r="1001" spans="5:160" x14ac:dyDescent="0.2"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  <c r="DM1001" s="2"/>
      <c r="DN1001" s="2"/>
      <c r="DO1001" s="2"/>
      <c r="DP1001" s="2"/>
      <c r="DQ1001" s="2"/>
      <c r="DR1001" s="2"/>
      <c r="DS1001" s="2"/>
      <c r="DT1001" s="2"/>
      <c r="DU1001" s="2"/>
      <c r="DV1001" s="2"/>
      <c r="DW1001" s="2"/>
      <c r="DX1001" s="2"/>
      <c r="DY1001" s="2"/>
      <c r="DZ1001" s="2"/>
      <c r="EA1001" s="2"/>
      <c r="EB1001" s="2"/>
      <c r="EC1001" s="2"/>
      <c r="ED1001" s="2"/>
      <c r="EE1001" s="2"/>
      <c r="EF1001" s="2"/>
      <c r="EG1001" s="2"/>
      <c r="EH1001" s="2"/>
      <c r="EI1001" s="2"/>
      <c r="EJ1001" s="2"/>
      <c r="EK1001" s="2"/>
      <c r="EL1001" s="2"/>
      <c r="EM1001" s="2"/>
      <c r="EN1001" s="2"/>
      <c r="EO1001" s="2"/>
      <c r="EP1001" s="2"/>
      <c r="EQ1001" s="2"/>
      <c r="ER1001" s="2"/>
      <c r="ES1001" s="2"/>
      <c r="ET1001" s="2"/>
      <c r="EU1001" s="2"/>
      <c r="EV1001" s="2"/>
      <c r="EW1001" s="2"/>
      <c r="EX1001" s="2"/>
      <c r="EY1001" s="2"/>
      <c r="EZ1001" s="2"/>
      <c r="FA1001" s="2"/>
      <c r="FB1001" s="2"/>
      <c r="FC1001" s="2"/>
      <c r="FD1001" s="2"/>
    </row>
    <row r="1002" spans="5:160" x14ac:dyDescent="0.2"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  <c r="DS1002" s="2"/>
      <c r="DT1002" s="2"/>
      <c r="DU1002" s="2"/>
      <c r="DV1002" s="2"/>
      <c r="DW1002" s="2"/>
      <c r="DX1002" s="2"/>
      <c r="DY1002" s="2"/>
      <c r="DZ1002" s="2"/>
      <c r="EA1002" s="2"/>
      <c r="EB1002" s="2"/>
      <c r="EC1002" s="2"/>
      <c r="ED1002" s="2"/>
      <c r="EE1002" s="2"/>
      <c r="EF1002" s="2"/>
      <c r="EG1002" s="2"/>
      <c r="EH1002" s="2"/>
      <c r="EI1002" s="2"/>
      <c r="EJ1002" s="2"/>
      <c r="EK1002" s="2"/>
      <c r="EL1002" s="2"/>
      <c r="EM1002" s="2"/>
      <c r="EN1002" s="2"/>
      <c r="EO1002" s="2"/>
      <c r="EP1002" s="2"/>
      <c r="EQ1002" s="2"/>
      <c r="ER1002" s="2"/>
      <c r="ES1002" s="2"/>
      <c r="ET1002" s="2"/>
      <c r="EU1002" s="2"/>
      <c r="EV1002" s="2"/>
      <c r="EW1002" s="2"/>
      <c r="EX1002" s="2"/>
      <c r="EY1002" s="2"/>
      <c r="EZ1002" s="2"/>
      <c r="FA1002" s="2"/>
      <c r="FB1002" s="2"/>
      <c r="FC1002" s="2"/>
      <c r="FD1002" s="2"/>
    </row>
    <row r="1003" spans="5:160" x14ac:dyDescent="0.2"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  <c r="DS1003" s="2"/>
      <c r="DT1003" s="2"/>
      <c r="DU1003" s="2"/>
      <c r="DV1003" s="2"/>
      <c r="DW1003" s="2"/>
      <c r="DX1003" s="2"/>
      <c r="DY1003" s="2"/>
      <c r="DZ1003" s="2"/>
      <c r="EA1003" s="2"/>
      <c r="EB1003" s="2"/>
      <c r="EC1003" s="2"/>
      <c r="ED1003" s="2"/>
      <c r="EE1003" s="2"/>
      <c r="EF1003" s="2"/>
      <c r="EG1003" s="2"/>
      <c r="EH1003" s="2"/>
      <c r="EI1003" s="2"/>
      <c r="EJ1003" s="2"/>
      <c r="EK1003" s="2"/>
      <c r="EL1003" s="2"/>
      <c r="EM1003" s="2"/>
      <c r="EN1003" s="2"/>
      <c r="EO1003" s="2"/>
      <c r="EP1003" s="2"/>
      <c r="EQ1003" s="2"/>
      <c r="ER1003" s="2"/>
      <c r="ES1003" s="2"/>
      <c r="ET1003" s="2"/>
      <c r="EU1003" s="2"/>
      <c r="EV1003" s="2"/>
      <c r="EW1003" s="2"/>
      <c r="EX1003" s="2"/>
      <c r="EY1003" s="2"/>
      <c r="EZ1003" s="2"/>
      <c r="FA1003" s="2"/>
      <c r="FB1003" s="2"/>
      <c r="FC1003" s="2"/>
      <c r="FD1003" s="2"/>
    </row>
    <row r="1004" spans="5:160" x14ac:dyDescent="0.2"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  <c r="DK1004" s="2"/>
      <c r="DL1004" s="2"/>
      <c r="DM1004" s="2"/>
      <c r="DN1004" s="2"/>
      <c r="DO1004" s="2"/>
      <c r="DP1004" s="2"/>
      <c r="DQ1004" s="2"/>
      <c r="DR1004" s="2"/>
      <c r="DS1004" s="2"/>
      <c r="DT1004" s="2"/>
      <c r="DU1004" s="2"/>
      <c r="DV1004" s="2"/>
      <c r="DW1004" s="2"/>
      <c r="DX1004" s="2"/>
      <c r="DY1004" s="2"/>
      <c r="DZ1004" s="2"/>
      <c r="EA1004" s="2"/>
      <c r="EB1004" s="2"/>
      <c r="EC1004" s="2"/>
      <c r="ED1004" s="2"/>
      <c r="EE1004" s="2"/>
      <c r="EF1004" s="2"/>
      <c r="EG1004" s="2"/>
      <c r="EH1004" s="2"/>
      <c r="EI1004" s="2"/>
      <c r="EJ1004" s="2"/>
      <c r="EK1004" s="2"/>
      <c r="EL1004" s="2"/>
      <c r="EM1004" s="2"/>
      <c r="EN1004" s="2"/>
      <c r="EO1004" s="2"/>
      <c r="EP1004" s="2"/>
      <c r="EQ1004" s="2"/>
      <c r="ER1004" s="2"/>
      <c r="ES1004" s="2"/>
      <c r="ET1004" s="2"/>
      <c r="EU1004" s="2"/>
      <c r="EV1004" s="2"/>
      <c r="EW1004" s="2"/>
      <c r="EX1004" s="2"/>
      <c r="EY1004" s="2"/>
      <c r="EZ1004" s="2"/>
      <c r="FA1004" s="2"/>
      <c r="FB1004" s="2"/>
      <c r="FC1004" s="2"/>
      <c r="FD1004" s="2"/>
    </row>
    <row r="1005" spans="5:160" x14ac:dyDescent="0.2"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  <c r="DM1005" s="2"/>
      <c r="DN1005" s="2"/>
      <c r="DO1005" s="2"/>
      <c r="DP1005" s="2"/>
      <c r="DQ1005" s="2"/>
      <c r="DR1005" s="2"/>
      <c r="DS1005" s="2"/>
      <c r="DT1005" s="2"/>
      <c r="DU1005" s="2"/>
      <c r="DV1005" s="2"/>
      <c r="DW1005" s="2"/>
      <c r="DX1005" s="2"/>
      <c r="DY1005" s="2"/>
      <c r="DZ1005" s="2"/>
      <c r="EA1005" s="2"/>
      <c r="EB1005" s="2"/>
      <c r="EC1005" s="2"/>
      <c r="ED1005" s="2"/>
      <c r="EE1005" s="2"/>
      <c r="EF1005" s="2"/>
      <c r="EG1005" s="2"/>
      <c r="EH1005" s="2"/>
      <c r="EI1005" s="2"/>
      <c r="EJ1005" s="2"/>
      <c r="EK1005" s="2"/>
      <c r="EL1005" s="2"/>
      <c r="EM1005" s="2"/>
      <c r="EN1005" s="2"/>
      <c r="EO1005" s="2"/>
      <c r="EP1005" s="2"/>
      <c r="EQ1005" s="2"/>
      <c r="ER1005" s="2"/>
      <c r="ES1005" s="2"/>
      <c r="ET1005" s="2"/>
      <c r="EU1005" s="2"/>
      <c r="EV1005" s="2"/>
      <c r="EW1005" s="2"/>
      <c r="EX1005" s="2"/>
      <c r="EY1005" s="2"/>
      <c r="EZ1005" s="2"/>
      <c r="FA1005" s="2"/>
      <c r="FB1005" s="2"/>
      <c r="FC1005" s="2"/>
      <c r="FD1005" s="2"/>
    </row>
    <row r="1006" spans="5:160" x14ac:dyDescent="0.2"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  <c r="DM1006" s="2"/>
      <c r="DN1006" s="2"/>
      <c r="DO1006" s="2"/>
      <c r="DP1006" s="2"/>
      <c r="DQ1006" s="2"/>
      <c r="DR1006" s="2"/>
      <c r="DS1006" s="2"/>
      <c r="DT1006" s="2"/>
      <c r="DU1006" s="2"/>
      <c r="DV1006" s="2"/>
      <c r="DW1006" s="2"/>
      <c r="DX1006" s="2"/>
      <c r="DY1006" s="2"/>
      <c r="DZ1006" s="2"/>
      <c r="EA1006" s="2"/>
      <c r="EB1006" s="2"/>
      <c r="EC1006" s="2"/>
      <c r="ED1006" s="2"/>
      <c r="EE1006" s="2"/>
      <c r="EF1006" s="2"/>
      <c r="EG1006" s="2"/>
      <c r="EH1006" s="2"/>
      <c r="EI1006" s="2"/>
      <c r="EJ1006" s="2"/>
      <c r="EK1006" s="2"/>
      <c r="EL1006" s="2"/>
      <c r="EM1006" s="2"/>
      <c r="EN1006" s="2"/>
      <c r="EO1006" s="2"/>
      <c r="EP1006" s="2"/>
      <c r="EQ1006" s="2"/>
      <c r="ER1006" s="2"/>
      <c r="ES1006" s="2"/>
      <c r="ET1006" s="2"/>
      <c r="EU1006" s="2"/>
      <c r="EV1006" s="2"/>
      <c r="EW1006" s="2"/>
      <c r="EX1006" s="2"/>
      <c r="EY1006" s="2"/>
      <c r="EZ1006" s="2"/>
      <c r="FA1006" s="2"/>
      <c r="FB1006" s="2"/>
      <c r="FC1006" s="2"/>
      <c r="FD1006" s="2"/>
    </row>
    <row r="1007" spans="5:160" x14ac:dyDescent="0.2"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  <c r="DK1007" s="2"/>
      <c r="DL1007" s="2"/>
      <c r="DM1007" s="2"/>
      <c r="DN1007" s="2"/>
      <c r="DO1007" s="2"/>
      <c r="DP1007" s="2"/>
      <c r="DQ1007" s="2"/>
      <c r="DR1007" s="2"/>
      <c r="DS1007" s="2"/>
      <c r="DT1007" s="2"/>
      <c r="DU1007" s="2"/>
      <c r="DV1007" s="2"/>
      <c r="DW1007" s="2"/>
      <c r="DX1007" s="2"/>
      <c r="DY1007" s="2"/>
      <c r="DZ1007" s="2"/>
      <c r="EA1007" s="2"/>
      <c r="EB1007" s="2"/>
      <c r="EC1007" s="2"/>
      <c r="ED1007" s="2"/>
      <c r="EE1007" s="2"/>
      <c r="EF1007" s="2"/>
      <c r="EG1007" s="2"/>
      <c r="EH1007" s="2"/>
      <c r="EI1007" s="2"/>
      <c r="EJ1007" s="2"/>
      <c r="EK1007" s="2"/>
      <c r="EL1007" s="2"/>
      <c r="EM1007" s="2"/>
      <c r="EN1007" s="2"/>
      <c r="EO1007" s="2"/>
      <c r="EP1007" s="2"/>
      <c r="EQ1007" s="2"/>
      <c r="ER1007" s="2"/>
      <c r="ES1007" s="2"/>
      <c r="ET1007" s="2"/>
      <c r="EU1007" s="2"/>
      <c r="EV1007" s="2"/>
      <c r="EW1007" s="2"/>
      <c r="EX1007" s="2"/>
      <c r="EY1007" s="2"/>
      <c r="EZ1007" s="2"/>
      <c r="FA1007" s="2"/>
      <c r="FB1007" s="2"/>
      <c r="FC1007" s="2"/>
      <c r="FD1007" s="2"/>
    </row>
    <row r="1008" spans="5:160" x14ac:dyDescent="0.2"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  <c r="DK1008" s="2"/>
      <c r="DL1008" s="2"/>
      <c r="DM1008" s="2"/>
      <c r="DN1008" s="2"/>
      <c r="DO1008" s="2"/>
      <c r="DP1008" s="2"/>
      <c r="DQ1008" s="2"/>
      <c r="DR1008" s="2"/>
      <c r="DS1008" s="2"/>
      <c r="DT1008" s="2"/>
      <c r="DU1008" s="2"/>
      <c r="DV1008" s="2"/>
      <c r="DW1008" s="2"/>
      <c r="DX1008" s="2"/>
      <c r="DY1008" s="2"/>
      <c r="DZ1008" s="2"/>
      <c r="EA1008" s="2"/>
      <c r="EB1008" s="2"/>
      <c r="EC1008" s="2"/>
      <c r="ED1008" s="2"/>
      <c r="EE1008" s="2"/>
      <c r="EF1008" s="2"/>
      <c r="EG1008" s="2"/>
      <c r="EH1008" s="2"/>
      <c r="EI1008" s="2"/>
      <c r="EJ1008" s="2"/>
      <c r="EK1008" s="2"/>
      <c r="EL1008" s="2"/>
      <c r="EM1008" s="2"/>
      <c r="EN1008" s="2"/>
      <c r="EO1008" s="2"/>
      <c r="EP1008" s="2"/>
      <c r="EQ1008" s="2"/>
      <c r="ER1008" s="2"/>
      <c r="ES1008" s="2"/>
      <c r="ET1008" s="2"/>
      <c r="EU1008" s="2"/>
      <c r="EV1008" s="2"/>
      <c r="EW1008" s="2"/>
      <c r="EX1008" s="2"/>
      <c r="EY1008" s="2"/>
      <c r="EZ1008" s="2"/>
      <c r="FA1008" s="2"/>
      <c r="FB1008" s="2"/>
      <c r="FC1008" s="2"/>
      <c r="FD1008" s="2"/>
    </row>
    <row r="1009" spans="5:160" x14ac:dyDescent="0.2"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  <c r="DK1009" s="2"/>
      <c r="DL1009" s="2"/>
      <c r="DM1009" s="2"/>
      <c r="DN1009" s="2"/>
      <c r="DO1009" s="2"/>
      <c r="DP1009" s="2"/>
      <c r="DQ1009" s="2"/>
      <c r="DR1009" s="2"/>
      <c r="DS1009" s="2"/>
      <c r="DT1009" s="2"/>
      <c r="DU1009" s="2"/>
      <c r="DV1009" s="2"/>
      <c r="DW1009" s="2"/>
      <c r="DX1009" s="2"/>
      <c r="DY1009" s="2"/>
      <c r="DZ1009" s="2"/>
      <c r="EA1009" s="2"/>
      <c r="EB1009" s="2"/>
      <c r="EC1009" s="2"/>
      <c r="ED1009" s="2"/>
      <c r="EE1009" s="2"/>
      <c r="EF1009" s="2"/>
      <c r="EG1009" s="2"/>
      <c r="EH1009" s="2"/>
      <c r="EI1009" s="2"/>
      <c r="EJ1009" s="2"/>
      <c r="EK1009" s="2"/>
      <c r="EL1009" s="2"/>
      <c r="EM1009" s="2"/>
      <c r="EN1009" s="2"/>
      <c r="EO1009" s="2"/>
      <c r="EP1009" s="2"/>
      <c r="EQ1009" s="2"/>
      <c r="ER1009" s="2"/>
      <c r="ES1009" s="2"/>
      <c r="ET1009" s="2"/>
      <c r="EU1009" s="2"/>
      <c r="EV1009" s="2"/>
      <c r="EW1009" s="2"/>
      <c r="EX1009" s="2"/>
      <c r="EY1009" s="2"/>
      <c r="EZ1009" s="2"/>
      <c r="FA1009" s="2"/>
      <c r="FB1009" s="2"/>
      <c r="FC1009" s="2"/>
      <c r="FD1009" s="2"/>
    </row>
    <row r="1010" spans="5:160" x14ac:dyDescent="0.2"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  <c r="DK1010" s="2"/>
      <c r="DL1010" s="2"/>
      <c r="DM1010" s="2"/>
      <c r="DN1010" s="2"/>
      <c r="DO1010" s="2"/>
      <c r="DP1010" s="2"/>
      <c r="DQ1010" s="2"/>
      <c r="DR1010" s="2"/>
      <c r="DS1010" s="2"/>
      <c r="DT1010" s="2"/>
      <c r="DU1010" s="2"/>
      <c r="DV1010" s="2"/>
      <c r="DW1010" s="2"/>
      <c r="DX1010" s="2"/>
      <c r="DY1010" s="2"/>
      <c r="DZ1010" s="2"/>
      <c r="EA1010" s="2"/>
      <c r="EB1010" s="2"/>
      <c r="EC1010" s="2"/>
      <c r="ED1010" s="2"/>
      <c r="EE1010" s="2"/>
      <c r="EF1010" s="2"/>
      <c r="EG1010" s="2"/>
      <c r="EH1010" s="2"/>
      <c r="EI1010" s="2"/>
      <c r="EJ1010" s="2"/>
      <c r="EK1010" s="2"/>
      <c r="EL1010" s="2"/>
      <c r="EM1010" s="2"/>
      <c r="EN1010" s="2"/>
      <c r="EO1010" s="2"/>
      <c r="EP1010" s="2"/>
      <c r="EQ1010" s="2"/>
      <c r="ER1010" s="2"/>
      <c r="ES1010" s="2"/>
      <c r="ET1010" s="2"/>
      <c r="EU1010" s="2"/>
      <c r="EV1010" s="2"/>
      <c r="EW1010" s="2"/>
      <c r="EX1010" s="2"/>
      <c r="EY1010" s="2"/>
      <c r="EZ1010" s="2"/>
      <c r="FA1010" s="2"/>
      <c r="FB1010" s="2"/>
      <c r="FC1010" s="2"/>
      <c r="FD1010" s="2"/>
    </row>
    <row r="1011" spans="5:160" x14ac:dyDescent="0.2"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  <c r="DK1011" s="2"/>
      <c r="DL1011" s="2"/>
      <c r="DM1011" s="2"/>
      <c r="DN1011" s="2"/>
      <c r="DO1011" s="2"/>
      <c r="DP1011" s="2"/>
      <c r="DQ1011" s="2"/>
      <c r="DR1011" s="2"/>
      <c r="DS1011" s="2"/>
      <c r="DT1011" s="2"/>
      <c r="DU1011" s="2"/>
      <c r="DV1011" s="2"/>
      <c r="DW1011" s="2"/>
      <c r="DX1011" s="2"/>
      <c r="DY1011" s="2"/>
      <c r="DZ1011" s="2"/>
      <c r="EA1011" s="2"/>
      <c r="EB1011" s="2"/>
      <c r="EC1011" s="2"/>
      <c r="ED1011" s="2"/>
      <c r="EE1011" s="2"/>
      <c r="EF1011" s="2"/>
      <c r="EG1011" s="2"/>
      <c r="EH1011" s="2"/>
      <c r="EI1011" s="2"/>
      <c r="EJ1011" s="2"/>
      <c r="EK1011" s="2"/>
      <c r="EL1011" s="2"/>
      <c r="EM1011" s="2"/>
      <c r="EN1011" s="2"/>
      <c r="EO1011" s="2"/>
      <c r="EP1011" s="2"/>
      <c r="EQ1011" s="2"/>
      <c r="ER1011" s="2"/>
      <c r="ES1011" s="2"/>
      <c r="ET1011" s="2"/>
      <c r="EU1011" s="2"/>
      <c r="EV1011" s="2"/>
      <c r="EW1011" s="2"/>
      <c r="EX1011" s="2"/>
      <c r="EY1011" s="2"/>
      <c r="EZ1011" s="2"/>
      <c r="FA1011" s="2"/>
      <c r="FB1011" s="2"/>
      <c r="FC1011" s="2"/>
      <c r="FD1011" s="2"/>
    </row>
    <row r="1012" spans="5:160" x14ac:dyDescent="0.2"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  <c r="DA1012" s="2"/>
      <c r="DB1012" s="2"/>
      <c r="DC1012" s="2"/>
      <c r="DD1012" s="2"/>
      <c r="DE1012" s="2"/>
      <c r="DF1012" s="2"/>
      <c r="DG1012" s="2"/>
      <c r="DH1012" s="2"/>
      <c r="DI1012" s="2"/>
      <c r="DJ1012" s="2"/>
      <c r="DK1012" s="2"/>
      <c r="DL1012" s="2"/>
      <c r="DM1012" s="2"/>
      <c r="DN1012" s="2"/>
      <c r="DO1012" s="2"/>
      <c r="DP1012" s="2"/>
      <c r="DQ1012" s="2"/>
      <c r="DR1012" s="2"/>
      <c r="DS1012" s="2"/>
      <c r="DT1012" s="2"/>
      <c r="DU1012" s="2"/>
      <c r="DV1012" s="2"/>
      <c r="DW1012" s="2"/>
      <c r="DX1012" s="2"/>
      <c r="DY1012" s="2"/>
      <c r="DZ1012" s="2"/>
      <c r="EA1012" s="2"/>
      <c r="EB1012" s="2"/>
      <c r="EC1012" s="2"/>
      <c r="ED1012" s="2"/>
      <c r="EE1012" s="2"/>
      <c r="EF1012" s="2"/>
      <c r="EG1012" s="2"/>
      <c r="EH1012" s="2"/>
      <c r="EI1012" s="2"/>
      <c r="EJ1012" s="2"/>
      <c r="EK1012" s="2"/>
      <c r="EL1012" s="2"/>
      <c r="EM1012" s="2"/>
      <c r="EN1012" s="2"/>
      <c r="EO1012" s="2"/>
      <c r="EP1012" s="2"/>
      <c r="EQ1012" s="2"/>
      <c r="ER1012" s="2"/>
      <c r="ES1012" s="2"/>
      <c r="ET1012" s="2"/>
      <c r="EU1012" s="2"/>
      <c r="EV1012" s="2"/>
      <c r="EW1012" s="2"/>
      <c r="EX1012" s="2"/>
      <c r="EY1012" s="2"/>
      <c r="EZ1012" s="2"/>
      <c r="FA1012" s="2"/>
      <c r="FB1012" s="2"/>
      <c r="FC1012" s="2"/>
      <c r="FD1012" s="2"/>
    </row>
    <row r="1013" spans="5:160" x14ac:dyDescent="0.2"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  <c r="DA1013" s="2"/>
      <c r="DB1013" s="2"/>
      <c r="DC1013" s="2"/>
      <c r="DD1013" s="2"/>
      <c r="DE1013" s="2"/>
      <c r="DF1013" s="2"/>
      <c r="DG1013" s="2"/>
      <c r="DH1013" s="2"/>
      <c r="DI1013" s="2"/>
      <c r="DJ1013" s="2"/>
      <c r="DK1013" s="2"/>
      <c r="DL1013" s="2"/>
      <c r="DM1013" s="2"/>
      <c r="DN1013" s="2"/>
      <c r="DO1013" s="2"/>
      <c r="DP1013" s="2"/>
      <c r="DQ1013" s="2"/>
      <c r="DR1013" s="2"/>
      <c r="DS1013" s="2"/>
      <c r="DT1013" s="2"/>
      <c r="DU1013" s="2"/>
      <c r="DV1013" s="2"/>
      <c r="DW1013" s="2"/>
      <c r="DX1013" s="2"/>
      <c r="DY1013" s="2"/>
      <c r="DZ1013" s="2"/>
      <c r="EA1013" s="2"/>
      <c r="EB1013" s="2"/>
      <c r="EC1013" s="2"/>
      <c r="ED1013" s="2"/>
      <c r="EE1013" s="2"/>
      <c r="EF1013" s="2"/>
      <c r="EG1013" s="2"/>
      <c r="EH1013" s="2"/>
      <c r="EI1013" s="2"/>
      <c r="EJ1013" s="2"/>
      <c r="EK1013" s="2"/>
      <c r="EL1013" s="2"/>
      <c r="EM1013" s="2"/>
      <c r="EN1013" s="2"/>
      <c r="EO1013" s="2"/>
      <c r="EP1013" s="2"/>
      <c r="EQ1013" s="2"/>
      <c r="ER1013" s="2"/>
      <c r="ES1013" s="2"/>
      <c r="ET1013" s="2"/>
      <c r="EU1013" s="2"/>
      <c r="EV1013" s="2"/>
      <c r="EW1013" s="2"/>
      <c r="EX1013" s="2"/>
      <c r="EY1013" s="2"/>
      <c r="EZ1013" s="2"/>
      <c r="FA1013" s="2"/>
      <c r="FB1013" s="2"/>
      <c r="FC1013" s="2"/>
      <c r="FD1013" s="2"/>
    </row>
    <row r="1014" spans="5:160" x14ac:dyDescent="0.2"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  <c r="DK1014" s="2"/>
      <c r="DL1014" s="2"/>
      <c r="DM1014" s="2"/>
      <c r="DN1014" s="2"/>
      <c r="DO1014" s="2"/>
      <c r="DP1014" s="2"/>
      <c r="DQ1014" s="2"/>
      <c r="DR1014" s="2"/>
      <c r="DS1014" s="2"/>
      <c r="DT1014" s="2"/>
      <c r="DU1014" s="2"/>
      <c r="DV1014" s="2"/>
      <c r="DW1014" s="2"/>
      <c r="DX1014" s="2"/>
      <c r="DY1014" s="2"/>
      <c r="DZ1014" s="2"/>
      <c r="EA1014" s="2"/>
      <c r="EB1014" s="2"/>
      <c r="EC1014" s="2"/>
      <c r="ED1014" s="2"/>
      <c r="EE1014" s="2"/>
      <c r="EF1014" s="2"/>
      <c r="EG1014" s="2"/>
      <c r="EH1014" s="2"/>
      <c r="EI1014" s="2"/>
      <c r="EJ1014" s="2"/>
      <c r="EK1014" s="2"/>
      <c r="EL1014" s="2"/>
      <c r="EM1014" s="2"/>
      <c r="EN1014" s="2"/>
      <c r="EO1014" s="2"/>
      <c r="EP1014" s="2"/>
      <c r="EQ1014" s="2"/>
      <c r="ER1014" s="2"/>
      <c r="ES1014" s="2"/>
      <c r="ET1014" s="2"/>
      <c r="EU1014" s="2"/>
      <c r="EV1014" s="2"/>
      <c r="EW1014" s="2"/>
      <c r="EX1014" s="2"/>
      <c r="EY1014" s="2"/>
      <c r="EZ1014" s="2"/>
      <c r="FA1014" s="2"/>
      <c r="FB1014" s="2"/>
      <c r="FC1014" s="2"/>
      <c r="FD1014" s="2"/>
    </row>
    <row r="1015" spans="5:160" x14ac:dyDescent="0.2"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  <c r="DK1015" s="2"/>
      <c r="DL1015" s="2"/>
      <c r="DM1015" s="2"/>
      <c r="DN1015" s="2"/>
      <c r="DO1015" s="2"/>
      <c r="DP1015" s="2"/>
      <c r="DQ1015" s="2"/>
      <c r="DR1015" s="2"/>
      <c r="DS1015" s="2"/>
      <c r="DT1015" s="2"/>
      <c r="DU1015" s="2"/>
      <c r="DV1015" s="2"/>
      <c r="DW1015" s="2"/>
      <c r="DX1015" s="2"/>
      <c r="DY1015" s="2"/>
      <c r="DZ1015" s="2"/>
      <c r="EA1015" s="2"/>
      <c r="EB1015" s="2"/>
      <c r="EC1015" s="2"/>
      <c r="ED1015" s="2"/>
      <c r="EE1015" s="2"/>
      <c r="EF1015" s="2"/>
      <c r="EG1015" s="2"/>
      <c r="EH1015" s="2"/>
      <c r="EI1015" s="2"/>
      <c r="EJ1015" s="2"/>
      <c r="EK1015" s="2"/>
      <c r="EL1015" s="2"/>
      <c r="EM1015" s="2"/>
      <c r="EN1015" s="2"/>
      <c r="EO1015" s="2"/>
      <c r="EP1015" s="2"/>
      <c r="EQ1015" s="2"/>
      <c r="ER1015" s="2"/>
      <c r="ES1015" s="2"/>
      <c r="ET1015" s="2"/>
      <c r="EU1015" s="2"/>
      <c r="EV1015" s="2"/>
      <c r="EW1015" s="2"/>
      <c r="EX1015" s="2"/>
      <c r="EY1015" s="2"/>
      <c r="EZ1015" s="2"/>
      <c r="FA1015" s="2"/>
      <c r="FB1015" s="2"/>
      <c r="FC1015" s="2"/>
      <c r="FD1015" s="2"/>
    </row>
    <row r="1016" spans="5:160" x14ac:dyDescent="0.2"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2"/>
      <c r="DJ1016" s="2"/>
      <c r="DK1016" s="2"/>
      <c r="DL1016" s="2"/>
      <c r="DM1016" s="2"/>
      <c r="DN1016" s="2"/>
      <c r="DO1016" s="2"/>
      <c r="DP1016" s="2"/>
      <c r="DQ1016" s="2"/>
      <c r="DR1016" s="2"/>
      <c r="DS1016" s="2"/>
      <c r="DT1016" s="2"/>
      <c r="DU1016" s="2"/>
      <c r="DV1016" s="2"/>
      <c r="DW1016" s="2"/>
      <c r="DX1016" s="2"/>
      <c r="DY1016" s="2"/>
      <c r="DZ1016" s="2"/>
      <c r="EA1016" s="2"/>
      <c r="EB1016" s="2"/>
      <c r="EC1016" s="2"/>
      <c r="ED1016" s="2"/>
      <c r="EE1016" s="2"/>
      <c r="EF1016" s="2"/>
      <c r="EG1016" s="2"/>
      <c r="EH1016" s="2"/>
      <c r="EI1016" s="2"/>
      <c r="EJ1016" s="2"/>
      <c r="EK1016" s="2"/>
      <c r="EL1016" s="2"/>
      <c r="EM1016" s="2"/>
      <c r="EN1016" s="2"/>
      <c r="EO1016" s="2"/>
      <c r="EP1016" s="2"/>
      <c r="EQ1016" s="2"/>
      <c r="ER1016" s="2"/>
      <c r="ES1016" s="2"/>
      <c r="ET1016" s="2"/>
      <c r="EU1016" s="2"/>
      <c r="EV1016" s="2"/>
      <c r="EW1016" s="2"/>
      <c r="EX1016" s="2"/>
      <c r="EY1016" s="2"/>
      <c r="EZ1016" s="2"/>
      <c r="FA1016" s="2"/>
      <c r="FB1016" s="2"/>
      <c r="FC1016" s="2"/>
      <c r="FD1016" s="2"/>
    </row>
    <row r="1017" spans="5:160" x14ac:dyDescent="0.2"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  <c r="DB1017" s="2"/>
      <c r="DC1017" s="2"/>
      <c r="DD1017" s="2"/>
      <c r="DE1017" s="2"/>
      <c r="DF1017" s="2"/>
      <c r="DG1017" s="2"/>
      <c r="DH1017" s="2"/>
      <c r="DI1017" s="2"/>
      <c r="DJ1017" s="2"/>
      <c r="DK1017" s="2"/>
      <c r="DL1017" s="2"/>
      <c r="DM1017" s="2"/>
      <c r="DN1017" s="2"/>
      <c r="DO1017" s="2"/>
      <c r="DP1017" s="2"/>
      <c r="DQ1017" s="2"/>
      <c r="DR1017" s="2"/>
      <c r="DS1017" s="2"/>
      <c r="DT1017" s="2"/>
      <c r="DU1017" s="2"/>
      <c r="DV1017" s="2"/>
      <c r="DW1017" s="2"/>
      <c r="DX1017" s="2"/>
      <c r="DY1017" s="2"/>
      <c r="DZ1017" s="2"/>
      <c r="EA1017" s="2"/>
      <c r="EB1017" s="2"/>
      <c r="EC1017" s="2"/>
      <c r="ED1017" s="2"/>
      <c r="EE1017" s="2"/>
      <c r="EF1017" s="2"/>
      <c r="EG1017" s="2"/>
      <c r="EH1017" s="2"/>
      <c r="EI1017" s="2"/>
      <c r="EJ1017" s="2"/>
      <c r="EK1017" s="2"/>
      <c r="EL1017" s="2"/>
      <c r="EM1017" s="2"/>
      <c r="EN1017" s="2"/>
      <c r="EO1017" s="2"/>
      <c r="EP1017" s="2"/>
      <c r="EQ1017" s="2"/>
      <c r="ER1017" s="2"/>
      <c r="ES1017" s="2"/>
      <c r="ET1017" s="2"/>
      <c r="EU1017" s="2"/>
      <c r="EV1017" s="2"/>
      <c r="EW1017" s="2"/>
      <c r="EX1017" s="2"/>
      <c r="EY1017" s="2"/>
      <c r="EZ1017" s="2"/>
      <c r="FA1017" s="2"/>
      <c r="FB1017" s="2"/>
      <c r="FC1017" s="2"/>
      <c r="FD1017" s="2"/>
    </row>
    <row r="1018" spans="5:160" x14ac:dyDescent="0.2"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  <c r="DM1018" s="2"/>
      <c r="DN1018" s="2"/>
      <c r="DO1018" s="2"/>
      <c r="DP1018" s="2"/>
      <c r="DQ1018" s="2"/>
      <c r="DR1018" s="2"/>
      <c r="DS1018" s="2"/>
      <c r="DT1018" s="2"/>
      <c r="DU1018" s="2"/>
      <c r="DV1018" s="2"/>
      <c r="DW1018" s="2"/>
      <c r="DX1018" s="2"/>
      <c r="DY1018" s="2"/>
      <c r="DZ1018" s="2"/>
      <c r="EA1018" s="2"/>
      <c r="EB1018" s="2"/>
      <c r="EC1018" s="2"/>
      <c r="ED1018" s="2"/>
      <c r="EE1018" s="2"/>
      <c r="EF1018" s="2"/>
      <c r="EG1018" s="2"/>
      <c r="EH1018" s="2"/>
      <c r="EI1018" s="2"/>
      <c r="EJ1018" s="2"/>
      <c r="EK1018" s="2"/>
      <c r="EL1018" s="2"/>
      <c r="EM1018" s="2"/>
      <c r="EN1018" s="2"/>
      <c r="EO1018" s="2"/>
      <c r="EP1018" s="2"/>
      <c r="EQ1018" s="2"/>
      <c r="ER1018" s="2"/>
      <c r="ES1018" s="2"/>
      <c r="ET1018" s="2"/>
      <c r="EU1018" s="2"/>
      <c r="EV1018" s="2"/>
      <c r="EW1018" s="2"/>
      <c r="EX1018" s="2"/>
      <c r="EY1018" s="2"/>
      <c r="EZ1018" s="2"/>
      <c r="FA1018" s="2"/>
      <c r="FB1018" s="2"/>
      <c r="FC1018" s="2"/>
      <c r="FD1018" s="2"/>
    </row>
    <row r="1019" spans="5:160" x14ac:dyDescent="0.2"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2"/>
      <c r="DJ1019" s="2"/>
      <c r="DK1019" s="2"/>
      <c r="DL1019" s="2"/>
      <c r="DM1019" s="2"/>
      <c r="DN1019" s="2"/>
      <c r="DO1019" s="2"/>
      <c r="DP1019" s="2"/>
      <c r="DQ1019" s="2"/>
      <c r="DR1019" s="2"/>
      <c r="DS1019" s="2"/>
      <c r="DT1019" s="2"/>
      <c r="DU1019" s="2"/>
      <c r="DV1019" s="2"/>
      <c r="DW1019" s="2"/>
      <c r="DX1019" s="2"/>
      <c r="DY1019" s="2"/>
      <c r="DZ1019" s="2"/>
      <c r="EA1019" s="2"/>
      <c r="EB1019" s="2"/>
      <c r="EC1019" s="2"/>
      <c r="ED1019" s="2"/>
      <c r="EE1019" s="2"/>
      <c r="EF1019" s="2"/>
      <c r="EG1019" s="2"/>
      <c r="EH1019" s="2"/>
      <c r="EI1019" s="2"/>
      <c r="EJ1019" s="2"/>
      <c r="EK1019" s="2"/>
      <c r="EL1019" s="2"/>
      <c r="EM1019" s="2"/>
      <c r="EN1019" s="2"/>
      <c r="EO1019" s="2"/>
      <c r="EP1019" s="2"/>
      <c r="EQ1019" s="2"/>
      <c r="ER1019" s="2"/>
      <c r="ES1019" s="2"/>
      <c r="ET1019" s="2"/>
      <c r="EU1019" s="2"/>
      <c r="EV1019" s="2"/>
      <c r="EW1019" s="2"/>
      <c r="EX1019" s="2"/>
      <c r="EY1019" s="2"/>
      <c r="EZ1019" s="2"/>
      <c r="FA1019" s="2"/>
      <c r="FB1019" s="2"/>
      <c r="FC1019" s="2"/>
      <c r="FD1019" s="2"/>
    </row>
    <row r="1020" spans="5:160" x14ac:dyDescent="0.2"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  <c r="DK1020" s="2"/>
      <c r="DL1020" s="2"/>
      <c r="DM1020" s="2"/>
      <c r="DN1020" s="2"/>
      <c r="DO1020" s="2"/>
      <c r="DP1020" s="2"/>
      <c r="DQ1020" s="2"/>
      <c r="DR1020" s="2"/>
      <c r="DS1020" s="2"/>
      <c r="DT1020" s="2"/>
      <c r="DU1020" s="2"/>
      <c r="DV1020" s="2"/>
      <c r="DW1020" s="2"/>
      <c r="DX1020" s="2"/>
      <c r="DY1020" s="2"/>
      <c r="DZ1020" s="2"/>
      <c r="EA1020" s="2"/>
      <c r="EB1020" s="2"/>
      <c r="EC1020" s="2"/>
      <c r="ED1020" s="2"/>
      <c r="EE1020" s="2"/>
      <c r="EF1020" s="2"/>
      <c r="EG1020" s="2"/>
      <c r="EH1020" s="2"/>
      <c r="EI1020" s="2"/>
      <c r="EJ1020" s="2"/>
      <c r="EK1020" s="2"/>
      <c r="EL1020" s="2"/>
      <c r="EM1020" s="2"/>
      <c r="EN1020" s="2"/>
      <c r="EO1020" s="2"/>
      <c r="EP1020" s="2"/>
      <c r="EQ1020" s="2"/>
      <c r="ER1020" s="2"/>
      <c r="ES1020" s="2"/>
      <c r="ET1020" s="2"/>
      <c r="EU1020" s="2"/>
      <c r="EV1020" s="2"/>
      <c r="EW1020" s="2"/>
      <c r="EX1020" s="2"/>
      <c r="EY1020" s="2"/>
      <c r="EZ1020" s="2"/>
      <c r="FA1020" s="2"/>
      <c r="FB1020" s="2"/>
      <c r="FC1020" s="2"/>
      <c r="FD1020" s="2"/>
    </row>
    <row r="1021" spans="5:160" x14ac:dyDescent="0.2"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  <c r="DK1021" s="2"/>
      <c r="DL1021" s="2"/>
      <c r="DM1021" s="2"/>
      <c r="DN1021" s="2"/>
      <c r="DO1021" s="2"/>
      <c r="DP1021" s="2"/>
      <c r="DQ1021" s="2"/>
      <c r="DR1021" s="2"/>
      <c r="DS1021" s="2"/>
      <c r="DT1021" s="2"/>
      <c r="DU1021" s="2"/>
      <c r="DV1021" s="2"/>
      <c r="DW1021" s="2"/>
      <c r="DX1021" s="2"/>
      <c r="DY1021" s="2"/>
      <c r="DZ1021" s="2"/>
      <c r="EA1021" s="2"/>
      <c r="EB1021" s="2"/>
      <c r="EC1021" s="2"/>
      <c r="ED1021" s="2"/>
      <c r="EE1021" s="2"/>
      <c r="EF1021" s="2"/>
      <c r="EG1021" s="2"/>
      <c r="EH1021" s="2"/>
      <c r="EI1021" s="2"/>
      <c r="EJ1021" s="2"/>
      <c r="EK1021" s="2"/>
      <c r="EL1021" s="2"/>
      <c r="EM1021" s="2"/>
      <c r="EN1021" s="2"/>
      <c r="EO1021" s="2"/>
      <c r="EP1021" s="2"/>
      <c r="EQ1021" s="2"/>
      <c r="ER1021" s="2"/>
      <c r="ES1021" s="2"/>
      <c r="ET1021" s="2"/>
      <c r="EU1021" s="2"/>
      <c r="EV1021" s="2"/>
      <c r="EW1021" s="2"/>
      <c r="EX1021" s="2"/>
      <c r="EY1021" s="2"/>
      <c r="EZ1021" s="2"/>
      <c r="FA1021" s="2"/>
      <c r="FB1021" s="2"/>
      <c r="FC1021" s="2"/>
      <c r="FD1021" s="2"/>
    </row>
    <row r="1022" spans="5:160" x14ac:dyDescent="0.2"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  <c r="DM1022" s="2"/>
      <c r="DN1022" s="2"/>
      <c r="DO1022" s="2"/>
      <c r="DP1022" s="2"/>
      <c r="DQ1022" s="2"/>
      <c r="DR1022" s="2"/>
      <c r="DS1022" s="2"/>
      <c r="DT1022" s="2"/>
      <c r="DU1022" s="2"/>
      <c r="DV1022" s="2"/>
      <c r="DW1022" s="2"/>
      <c r="DX1022" s="2"/>
      <c r="DY1022" s="2"/>
      <c r="DZ1022" s="2"/>
      <c r="EA1022" s="2"/>
      <c r="EB1022" s="2"/>
      <c r="EC1022" s="2"/>
      <c r="ED1022" s="2"/>
      <c r="EE1022" s="2"/>
      <c r="EF1022" s="2"/>
      <c r="EG1022" s="2"/>
      <c r="EH1022" s="2"/>
      <c r="EI1022" s="2"/>
      <c r="EJ1022" s="2"/>
      <c r="EK1022" s="2"/>
      <c r="EL1022" s="2"/>
      <c r="EM1022" s="2"/>
      <c r="EN1022" s="2"/>
      <c r="EO1022" s="2"/>
      <c r="EP1022" s="2"/>
      <c r="EQ1022" s="2"/>
      <c r="ER1022" s="2"/>
      <c r="ES1022" s="2"/>
      <c r="ET1022" s="2"/>
      <c r="EU1022" s="2"/>
      <c r="EV1022" s="2"/>
      <c r="EW1022" s="2"/>
      <c r="EX1022" s="2"/>
      <c r="EY1022" s="2"/>
      <c r="EZ1022" s="2"/>
      <c r="FA1022" s="2"/>
      <c r="FB1022" s="2"/>
      <c r="FC1022" s="2"/>
      <c r="FD1022" s="2"/>
    </row>
    <row r="1023" spans="5:160" x14ac:dyDescent="0.2"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  <c r="DK1023" s="2"/>
      <c r="DL1023" s="2"/>
      <c r="DM1023" s="2"/>
      <c r="DN1023" s="2"/>
      <c r="DO1023" s="2"/>
      <c r="DP1023" s="2"/>
      <c r="DQ1023" s="2"/>
      <c r="DR1023" s="2"/>
      <c r="DS1023" s="2"/>
      <c r="DT1023" s="2"/>
      <c r="DU1023" s="2"/>
      <c r="DV1023" s="2"/>
      <c r="DW1023" s="2"/>
      <c r="DX1023" s="2"/>
      <c r="DY1023" s="2"/>
      <c r="DZ1023" s="2"/>
      <c r="EA1023" s="2"/>
      <c r="EB1023" s="2"/>
      <c r="EC1023" s="2"/>
      <c r="ED1023" s="2"/>
      <c r="EE1023" s="2"/>
      <c r="EF1023" s="2"/>
      <c r="EG1023" s="2"/>
      <c r="EH1023" s="2"/>
      <c r="EI1023" s="2"/>
      <c r="EJ1023" s="2"/>
      <c r="EK1023" s="2"/>
      <c r="EL1023" s="2"/>
      <c r="EM1023" s="2"/>
      <c r="EN1023" s="2"/>
      <c r="EO1023" s="2"/>
      <c r="EP1023" s="2"/>
      <c r="EQ1023" s="2"/>
      <c r="ER1023" s="2"/>
      <c r="ES1023" s="2"/>
      <c r="ET1023" s="2"/>
      <c r="EU1023" s="2"/>
      <c r="EV1023" s="2"/>
      <c r="EW1023" s="2"/>
      <c r="EX1023" s="2"/>
      <c r="EY1023" s="2"/>
      <c r="EZ1023" s="2"/>
      <c r="FA1023" s="2"/>
      <c r="FB1023" s="2"/>
      <c r="FC1023" s="2"/>
      <c r="FD1023" s="2"/>
    </row>
    <row r="1024" spans="5:160" x14ac:dyDescent="0.2"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2"/>
      <c r="DJ1024" s="2"/>
      <c r="DK1024" s="2"/>
      <c r="DL1024" s="2"/>
      <c r="DM1024" s="2"/>
      <c r="DN1024" s="2"/>
      <c r="DO1024" s="2"/>
      <c r="DP1024" s="2"/>
      <c r="DQ1024" s="2"/>
      <c r="DR1024" s="2"/>
      <c r="DS1024" s="2"/>
      <c r="DT1024" s="2"/>
      <c r="DU1024" s="2"/>
      <c r="DV1024" s="2"/>
      <c r="DW1024" s="2"/>
      <c r="DX1024" s="2"/>
      <c r="DY1024" s="2"/>
      <c r="DZ1024" s="2"/>
      <c r="EA1024" s="2"/>
      <c r="EB1024" s="2"/>
      <c r="EC1024" s="2"/>
      <c r="ED1024" s="2"/>
      <c r="EE1024" s="2"/>
      <c r="EF1024" s="2"/>
      <c r="EG1024" s="2"/>
      <c r="EH1024" s="2"/>
      <c r="EI1024" s="2"/>
      <c r="EJ1024" s="2"/>
      <c r="EK1024" s="2"/>
      <c r="EL1024" s="2"/>
      <c r="EM1024" s="2"/>
      <c r="EN1024" s="2"/>
      <c r="EO1024" s="2"/>
      <c r="EP1024" s="2"/>
      <c r="EQ1024" s="2"/>
      <c r="ER1024" s="2"/>
      <c r="ES1024" s="2"/>
      <c r="ET1024" s="2"/>
      <c r="EU1024" s="2"/>
      <c r="EV1024" s="2"/>
      <c r="EW1024" s="2"/>
      <c r="EX1024" s="2"/>
      <c r="EY1024" s="2"/>
      <c r="EZ1024" s="2"/>
      <c r="FA1024" s="2"/>
      <c r="FB1024" s="2"/>
      <c r="FC1024" s="2"/>
      <c r="FD1024" s="2"/>
    </row>
    <row r="1025" spans="5:160" x14ac:dyDescent="0.2"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  <c r="CW1025" s="2"/>
      <c r="CX1025" s="2"/>
      <c r="CY1025" s="2"/>
      <c r="CZ1025" s="2"/>
      <c r="DA1025" s="2"/>
      <c r="DB1025" s="2"/>
      <c r="DC1025" s="2"/>
      <c r="DD1025" s="2"/>
      <c r="DE1025" s="2"/>
      <c r="DF1025" s="2"/>
      <c r="DG1025" s="2"/>
      <c r="DH1025" s="2"/>
      <c r="DI1025" s="2"/>
      <c r="DJ1025" s="2"/>
      <c r="DK1025" s="2"/>
      <c r="DL1025" s="2"/>
      <c r="DM1025" s="2"/>
      <c r="DN1025" s="2"/>
      <c r="DO1025" s="2"/>
      <c r="DP1025" s="2"/>
      <c r="DQ1025" s="2"/>
      <c r="DR1025" s="2"/>
      <c r="DS1025" s="2"/>
      <c r="DT1025" s="2"/>
      <c r="DU1025" s="2"/>
      <c r="DV1025" s="2"/>
      <c r="DW1025" s="2"/>
      <c r="DX1025" s="2"/>
      <c r="DY1025" s="2"/>
      <c r="DZ1025" s="2"/>
      <c r="EA1025" s="2"/>
      <c r="EB1025" s="2"/>
      <c r="EC1025" s="2"/>
      <c r="ED1025" s="2"/>
      <c r="EE1025" s="2"/>
      <c r="EF1025" s="2"/>
      <c r="EG1025" s="2"/>
      <c r="EH1025" s="2"/>
      <c r="EI1025" s="2"/>
      <c r="EJ1025" s="2"/>
      <c r="EK1025" s="2"/>
      <c r="EL1025" s="2"/>
      <c r="EM1025" s="2"/>
      <c r="EN1025" s="2"/>
      <c r="EO1025" s="2"/>
      <c r="EP1025" s="2"/>
      <c r="EQ1025" s="2"/>
      <c r="ER1025" s="2"/>
      <c r="ES1025" s="2"/>
      <c r="ET1025" s="2"/>
      <c r="EU1025" s="2"/>
      <c r="EV1025" s="2"/>
      <c r="EW1025" s="2"/>
      <c r="EX1025" s="2"/>
      <c r="EY1025" s="2"/>
      <c r="EZ1025" s="2"/>
      <c r="FA1025" s="2"/>
      <c r="FB1025" s="2"/>
      <c r="FC1025" s="2"/>
      <c r="FD1025" s="2"/>
    </row>
    <row r="1026" spans="5:160" x14ac:dyDescent="0.2"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2"/>
      <c r="DJ1026" s="2"/>
      <c r="DK1026" s="2"/>
      <c r="DL1026" s="2"/>
      <c r="DM1026" s="2"/>
      <c r="DN1026" s="2"/>
      <c r="DO1026" s="2"/>
      <c r="DP1026" s="2"/>
      <c r="DQ1026" s="2"/>
      <c r="DR1026" s="2"/>
      <c r="DS1026" s="2"/>
      <c r="DT1026" s="2"/>
      <c r="DU1026" s="2"/>
      <c r="DV1026" s="2"/>
      <c r="DW1026" s="2"/>
      <c r="DX1026" s="2"/>
      <c r="DY1026" s="2"/>
      <c r="DZ1026" s="2"/>
      <c r="EA1026" s="2"/>
      <c r="EB1026" s="2"/>
      <c r="EC1026" s="2"/>
      <c r="ED1026" s="2"/>
      <c r="EE1026" s="2"/>
      <c r="EF1026" s="2"/>
      <c r="EG1026" s="2"/>
      <c r="EH1026" s="2"/>
      <c r="EI1026" s="2"/>
      <c r="EJ1026" s="2"/>
      <c r="EK1026" s="2"/>
      <c r="EL1026" s="2"/>
      <c r="EM1026" s="2"/>
      <c r="EN1026" s="2"/>
      <c r="EO1026" s="2"/>
      <c r="EP1026" s="2"/>
      <c r="EQ1026" s="2"/>
      <c r="ER1026" s="2"/>
      <c r="ES1026" s="2"/>
      <c r="ET1026" s="2"/>
      <c r="EU1026" s="2"/>
      <c r="EV1026" s="2"/>
      <c r="EW1026" s="2"/>
      <c r="EX1026" s="2"/>
      <c r="EY1026" s="2"/>
      <c r="EZ1026" s="2"/>
      <c r="FA1026" s="2"/>
      <c r="FB1026" s="2"/>
      <c r="FC1026" s="2"/>
      <c r="FD1026" s="2"/>
    </row>
    <row r="1027" spans="5:160" x14ac:dyDescent="0.2"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  <c r="DA1027" s="2"/>
      <c r="DB1027" s="2"/>
      <c r="DC1027" s="2"/>
      <c r="DD1027" s="2"/>
      <c r="DE1027" s="2"/>
      <c r="DF1027" s="2"/>
      <c r="DG1027" s="2"/>
      <c r="DH1027" s="2"/>
      <c r="DI1027" s="2"/>
      <c r="DJ1027" s="2"/>
      <c r="DK1027" s="2"/>
      <c r="DL1027" s="2"/>
      <c r="DM1027" s="2"/>
      <c r="DN1027" s="2"/>
      <c r="DO1027" s="2"/>
      <c r="DP1027" s="2"/>
      <c r="DQ1027" s="2"/>
      <c r="DR1027" s="2"/>
      <c r="DS1027" s="2"/>
      <c r="DT1027" s="2"/>
      <c r="DU1027" s="2"/>
      <c r="DV1027" s="2"/>
      <c r="DW1027" s="2"/>
      <c r="DX1027" s="2"/>
      <c r="DY1027" s="2"/>
      <c r="DZ1027" s="2"/>
      <c r="EA1027" s="2"/>
      <c r="EB1027" s="2"/>
      <c r="EC1027" s="2"/>
      <c r="ED1027" s="2"/>
      <c r="EE1027" s="2"/>
      <c r="EF1027" s="2"/>
      <c r="EG1027" s="2"/>
      <c r="EH1027" s="2"/>
      <c r="EI1027" s="2"/>
      <c r="EJ1027" s="2"/>
      <c r="EK1027" s="2"/>
      <c r="EL1027" s="2"/>
      <c r="EM1027" s="2"/>
      <c r="EN1027" s="2"/>
      <c r="EO1027" s="2"/>
      <c r="EP1027" s="2"/>
      <c r="EQ1027" s="2"/>
      <c r="ER1027" s="2"/>
      <c r="ES1027" s="2"/>
      <c r="ET1027" s="2"/>
      <c r="EU1027" s="2"/>
      <c r="EV1027" s="2"/>
      <c r="EW1027" s="2"/>
      <c r="EX1027" s="2"/>
      <c r="EY1027" s="2"/>
      <c r="EZ1027" s="2"/>
      <c r="FA1027" s="2"/>
      <c r="FB1027" s="2"/>
      <c r="FC1027" s="2"/>
      <c r="FD1027" s="2"/>
    </row>
    <row r="1028" spans="5:160" x14ac:dyDescent="0.2"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s="2"/>
      <c r="DL1028" s="2"/>
      <c r="DM1028" s="2"/>
      <c r="DN1028" s="2"/>
      <c r="DO1028" s="2"/>
      <c r="DP1028" s="2"/>
      <c r="DQ1028" s="2"/>
      <c r="DR1028" s="2"/>
      <c r="DS1028" s="2"/>
      <c r="DT1028" s="2"/>
      <c r="DU1028" s="2"/>
      <c r="DV1028" s="2"/>
      <c r="DW1028" s="2"/>
      <c r="DX1028" s="2"/>
      <c r="DY1028" s="2"/>
      <c r="DZ1028" s="2"/>
      <c r="EA1028" s="2"/>
      <c r="EB1028" s="2"/>
      <c r="EC1028" s="2"/>
      <c r="ED1028" s="2"/>
      <c r="EE1028" s="2"/>
      <c r="EF1028" s="2"/>
      <c r="EG1028" s="2"/>
      <c r="EH1028" s="2"/>
      <c r="EI1028" s="2"/>
      <c r="EJ1028" s="2"/>
      <c r="EK1028" s="2"/>
      <c r="EL1028" s="2"/>
      <c r="EM1028" s="2"/>
      <c r="EN1028" s="2"/>
      <c r="EO1028" s="2"/>
      <c r="EP1028" s="2"/>
      <c r="EQ1028" s="2"/>
      <c r="ER1028" s="2"/>
      <c r="ES1028" s="2"/>
      <c r="ET1028" s="2"/>
      <c r="EU1028" s="2"/>
      <c r="EV1028" s="2"/>
      <c r="EW1028" s="2"/>
      <c r="EX1028" s="2"/>
      <c r="EY1028" s="2"/>
      <c r="EZ1028" s="2"/>
      <c r="FA1028" s="2"/>
      <c r="FB1028" s="2"/>
      <c r="FC1028" s="2"/>
      <c r="FD1028" s="2"/>
    </row>
    <row r="1029" spans="5:160" x14ac:dyDescent="0.2"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  <c r="DA1029" s="2"/>
      <c r="DB1029" s="2"/>
      <c r="DC1029" s="2"/>
      <c r="DD1029" s="2"/>
      <c r="DE1029" s="2"/>
      <c r="DF1029" s="2"/>
      <c r="DG1029" s="2"/>
      <c r="DH1029" s="2"/>
      <c r="DI1029" s="2"/>
      <c r="DJ1029" s="2"/>
      <c r="DK1029" s="2"/>
      <c r="DL1029" s="2"/>
      <c r="DM1029" s="2"/>
      <c r="DN1029" s="2"/>
      <c r="DO1029" s="2"/>
      <c r="DP1029" s="2"/>
      <c r="DQ1029" s="2"/>
      <c r="DR1029" s="2"/>
      <c r="DS1029" s="2"/>
      <c r="DT1029" s="2"/>
      <c r="DU1029" s="2"/>
      <c r="DV1029" s="2"/>
      <c r="DW1029" s="2"/>
      <c r="DX1029" s="2"/>
      <c r="DY1029" s="2"/>
      <c r="DZ1029" s="2"/>
      <c r="EA1029" s="2"/>
      <c r="EB1029" s="2"/>
      <c r="EC1029" s="2"/>
      <c r="ED1029" s="2"/>
      <c r="EE1029" s="2"/>
      <c r="EF1029" s="2"/>
      <c r="EG1029" s="2"/>
      <c r="EH1029" s="2"/>
      <c r="EI1029" s="2"/>
      <c r="EJ1029" s="2"/>
      <c r="EK1029" s="2"/>
      <c r="EL1029" s="2"/>
      <c r="EM1029" s="2"/>
      <c r="EN1029" s="2"/>
      <c r="EO1029" s="2"/>
      <c r="EP1029" s="2"/>
      <c r="EQ1029" s="2"/>
      <c r="ER1029" s="2"/>
      <c r="ES1029" s="2"/>
      <c r="ET1029" s="2"/>
      <c r="EU1029" s="2"/>
      <c r="EV1029" s="2"/>
      <c r="EW1029" s="2"/>
      <c r="EX1029" s="2"/>
      <c r="EY1029" s="2"/>
      <c r="EZ1029" s="2"/>
      <c r="FA1029" s="2"/>
      <c r="FB1029" s="2"/>
      <c r="FC1029" s="2"/>
      <c r="FD1029" s="2"/>
    </row>
    <row r="1030" spans="5:160" x14ac:dyDescent="0.2"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  <c r="DK1030" s="2"/>
      <c r="DL1030" s="2"/>
      <c r="DM1030" s="2"/>
      <c r="DN1030" s="2"/>
      <c r="DO1030" s="2"/>
      <c r="DP1030" s="2"/>
      <c r="DQ1030" s="2"/>
      <c r="DR1030" s="2"/>
      <c r="DS1030" s="2"/>
      <c r="DT1030" s="2"/>
      <c r="DU1030" s="2"/>
      <c r="DV1030" s="2"/>
      <c r="DW1030" s="2"/>
      <c r="DX1030" s="2"/>
      <c r="DY1030" s="2"/>
      <c r="DZ1030" s="2"/>
      <c r="EA1030" s="2"/>
      <c r="EB1030" s="2"/>
      <c r="EC1030" s="2"/>
      <c r="ED1030" s="2"/>
      <c r="EE1030" s="2"/>
      <c r="EF1030" s="2"/>
      <c r="EG1030" s="2"/>
      <c r="EH1030" s="2"/>
      <c r="EI1030" s="2"/>
      <c r="EJ1030" s="2"/>
      <c r="EK1030" s="2"/>
      <c r="EL1030" s="2"/>
      <c r="EM1030" s="2"/>
      <c r="EN1030" s="2"/>
      <c r="EO1030" s="2"/>
      <c r="EP1030" s="2"/>
      <c r="EQ1030" s="2"/>
      <c r="ER1030" s="2"/>
      <c r="ES1030" s="2"/>
      <c r="ET1030" s="2"/>
      <c r="EU1030" s="2"/>
      <c r="EV1030" s="2"/>
      <c r="EW1030" s="2"/>
      <c r="EX1030" s="2"/>
      <c r="EY1030" s="2"/>
      <c r="EZ1030" s="2"/>
      <c r="FA1030" s="2"/>
      <c r="FB1030" s="2"/>
      <c r="FC1030" s="2"/>
      <c r="FD1030" s="2"/>
    </row>
    <row r="1031" spans="5:160" x14ac:dyDescent="0.2"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  <c r="CW1031" s="2"/>
      <c r="CX1031" s="2"/>
      <c r="CY1031" s="2"/>
      <c r="CZ1031" s="2"/>
      <c r="DA1031" s="2"/>
      <c r="DB1031" s="2"/>
      <c r="DC1031" s="2"/>
      <c r="DD1031" s="2"/>
      <c r="DE1031" s="2"/>
      <c r="DF1031" s="2"/>
      <c r="DG1031" s="2"/>
      <c r="DH1031" s="2"/>
      <c r="DI1031" s="2"/>
      <c r="DJ1031" s="2"/>
      <c r="DK1031" s="2"/>
      <c r="DL1031" s="2"/>
      <c r="DM1031" s="2"/>
      <c r="DN1031" s="2"/>
      <c r="DO1031" s="2"/>
      <c r="DP1031" s="2"/>
      <c r="DQ1031" s="2"/>
      <c r="DR1031" s="2"/>
      <c r="DS1031" s="2"/>
      <c r="DT1031" s="2"/>
      <c r="DU1031" s="2"/>
      <c r="DV1031" s="2"/>
      <c r="DW1031" s="2"/>
      <c r="DX1031" s="2"/>
      <c r="DY1031" s="2"/>
      <c r="DZ1031" s="2"/>
      <c r="EA1031" s="2"/>
      <c r="EB1031" s="2"/>
      <c r="EC1031" s="2"/>
      <c r="ED1031" s="2"/>
      <c r="EE1031" s="2"/>
      <c r="EF1031" s="2"/>
      <c r="EG1031" s="2"/>
      <c r="EH1031" s="2"/>
      <c r="EI1031" s="2"/>
      <c r="EJ1031" s="2"/>
      <c r="EK1031" s="2"/>
      <c r="EL1031" s="2"/>
      <c r="EM1031" s="2"/>
      <c r="EN1031" s="2"/>
      <c r="EO1031" s="2"/>
      <c r="EP1031" s="2"/>
      <c r="EQ1031" s="2"/>
      <c r="ER1031" s="2"/>
      <c r="ES1031" s="2"/>
      <c r="ET1031" s="2"/>
      <c r="EU1031" s="2"/>
      <c r="EV1031" s="2"/>
      <c r="EW1031" s="2"/>
      <c r="EX1031" s="2"/>
      <c r="EY1031" s="2"/>
      <c r="EZ1031" s="2"/>
      <c r="FA1031" s="2"/>
      <c r="FB1031" s="2"/>
      <c r="FC1031" s="2"/>
      <c r="FD1031" s="2"/>
    </row>
    <row r="1032" spans="5:160" x14ac:dyDescent="0.2"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  <c r="CY1032" s="2"/>
      <c r="CZ1032" s="2"/>
      <c r="DA1032" s="2"/>
      <c r="DB1032" s="2"/>
      <c r="DC1032" s="2"/>
      <c r="DD1032" s="2"/>
      <c r="DE1032" s="2"/>
      <c r="DF1032" s="2"/>
      <c r="DG1032" s="2"/>
      <c r="DH1032" s="2"/>
      <c r="DI1032" s="2"/>
      <c r="DJ1032" s="2"/>
      <c r="DK1032" s="2"/>
      <c r="DL1032" s="2"/>
      <c r="DM1032" s="2"/>
      <c r="DN1032" s="2"/>
      <c r="DO1032" s="2"/>
      <c r="DP1032" s="2"/>
      <c r="DQ1032" s="2"/>
      <c r="DR1032" s="2"/>
      <c r="DS1032" s="2"/>
      <c r="DT1032" s="2"/>
      <c r="DU1032" s="2"/>
      <c r="DV1032" s="2"/>
      <c r="DW1032" s="2"/>
      <c r="DX1032" s="2"/>
      <c r="DY1032" s="2"/>
      <c r="DZ1032" s="2"/>
      <c r="EA1032" s="2"/>
      <c r="EB1032" s="2"/>
      <c r="EC1032" s="2"/>
      <c r="ED1032" s="2"/>
      <c r="EE1032" s="2"/>
      <c r="EF1032" s="2"/>
      <c r="EG1032" s="2"/>
      <c r="EH1032" s="2"/>
      <c r="EI1032" s="2"/>
      <c r="EJ1032" s="2"/>
      <c r="EK1032" s="2"/>
      <c r="EL1032" s="2"/>
      <c r="EM1032" s="2"/>
      <c r="EN1032" s="2"/>
      <c r="EO1032" s="2"/>
      <c r="EP1032" s="2"/>
      <c r="EQ1032" s="2"/>
      <c r="ER1032" s="2"/>
      <c r="ES1032" s="2"/>
      <c r="ET1032" s="2"/>
      <c r="EU1032" s="2"/>
      <c r="EV1032" s="2"/>
      <c r="EW1032" s="2"/>
      <c r="EX1032" s="2"/>
      <c r="EY1032" s="2"/>
      <c r="EZ1032" s="2"/>
      <c r="FA1032" s="2"/>
      <c r="FB1032" s="2"/>
      <c r="FC1032" s="2"/>
      <c r="FD1032" s="2"/>
    </row>
    <row r="1033" spans="5:160" x14ac:dyDescent="0.2"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  <c r="DK1033" s="2"/>
      <c r="DL1033" s="2"/>
      <c r="DM1033" s="2"/>
      <c r="DN1033" s="2"/>
      <c r="DO1033" s="2"/>
      <c r="DP1033" s="2"/>
      <c r="DQ1033" s="2"/>
      <c r="DR1033" s="2"/>
      <c r="DS1033" s="2"/>
      <c r="DT1033" s="2"/>
      <c r="DU1033" s="2"/>
      <c r="DV1033" s="2"/>
      <c r="DW1033" s="2"/>
      <c r="DX1033" s="2"/>
      <c r="DY1033" s="2"/>
      <c r="DZ1033" s="2"/>
      <c r="EA1033" s="2"/>
      <c r="EB1033" s="2"/>
      <c r="EC1033" s="2"/>
      <c r="ED1033" s="2"/>
      <c r="EE1033" s="2"/>
      <c r="EF1033" s="2"/>
      <c r="EG1033" s="2"/>
      <c r="EH1033" s="2"/>
      <c r="EI1033" s="2"/>
      <c r="EJ1033" s="2"/>
      <c r="EK1033" s="2"/>
      <c r="EL1033" s="2"/>
      <c r="EM1033" s="2"/>
      <c r="EN1033" s="2"/>
      <c r="EO1033" s="2"/>
      <c r="EP1033" s="2"/>
      <c r="EQ1033" s="2"/>
      <c r="ER1033" s="2"/>
      <c r="ES1033" s="2"/>
      <c r="ET1033" s="2"/>
      <c r="EU1033" s="2"/>
      <c r="EV1033" s="2"/>
      <c r="EW1033" s="2"/>
      <c r="EX1033" s="2"/>
      <c r="EY1033" s="2"/>
      <c r="EZ1033" s="2"/>
      <c r="FA1033" s="2"/>
      <c r="FB1033" s="2"/>
      <c r="FC1033" s="2"/>
      <c r="FD1033" s="2"/>
    </row>
    <row r="1034" spans="5:160" x14ac:dyDescent="0.2"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  <c r="DA1034" s="2"/>
      <c r="DB1034" s="2"/>
      <c r="DC1034" s="2"/>
      <c r="DD1034" s="2"/>
      <c r="DE1034" s="2"/>
      <c r="DF1034" s="2"/>
      <c r="DG1034" s="2"/>
      <c r="DH1034" s="2"/>
      <c r="DI1034" s="2"/>
      <c r="DJ1034" s="2"/>
      <c r="DK1034" s="2"/>
      <c r="DL1034" s="2"/>
      <c r="DM1034" s="2"/>
      <c r="DN1034" s="2"/>
      <c r="DO1034" s="2"/>
      <c r="DP1034" s="2"/>
      <c r="DQ1034" s="2"/>
      <c r="DR1034" s="2"/>
      <c r="DS1034" s="2"/>
      <c r="DT1034" s="2"/>
      <c r="DU1034" s="2"/>
      <c r="DV1034" s="2"/>
      <c r="DW1034" s="2"/>
      <c r="DX1034" s="2"/>
      <c r="DY1034" s="2"/>
      <c r="DZ1034" s="2"/>
      <c r="EA1034" s="2"/>
      <c r="EB1034" s="2"/>
      <c r="EC1034" s="2"/>
      <c r="ED1034" s="2"/>
      <c r="EE1034" s="2"/>
      <c r="EF1034" s="2"/>
      <c r="EG1034" s="2"/>
      <c r="EH1034" s="2"/>
      <c r="EI1034" s="2"/>
      <c r="EJ1034" s="2"/>
      <c r="EK1034" s="2"/>
      <c r="EL1034" s="2"/>
      <c r="EM1034" s="2"/>
      <c r="EN1034" s="2"/>
      <c r="EO1034" s="2"/>
      <c r="EP1034" s="2"/>
      <c r="EQ1034" s="2"/>
      <c r="ER1034" s="2"/>
      <c r="ES1034" s="2"/>
      <c r="ET1034" s="2"/>
      <c r="EU1034" s="2"/>
      <c r="EV1034" s="2"/>
      <c r="EW1034" s="2"/>
      <c r="EX1034" s="2"/>
      <c r="EY1034" s="2"/>
      <c r="EZ1034" s="2"/>
      <c r="FA1034" s="2"/>
      <c r="FB1034" s="2"/>
      <c r="FC1034" s="2"/>
      <c r="FD1034" s="2"/>
    </row>
    <row r="1035" spans="5:160" x14ac:dyDescent="0.2"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2"/>
      <c r="DJ1035" s="2"/>
      <c r="DK1035" s="2"/>
      <c r="DL1035" s="2"/>
      <c r="DM1035" s="2"/>
      <c r="DN1035" s="2"/>
      <c r="DO1035" s="2"/>
      <c r="DP1035" s="2"/>
      <c r="DQ1035" s="2"/>
      <c r="DR1035" s="2"/>
      <c r="DS1035" s="2"/>
      <c r="DT1035" s="2"/>
      <c r="DU1035" s="2"/>
      <c r="DV1035" s="2"/>
      <c r="DW1035" s="2"/>
      <c r="DX1035" s="2"/>
      <c r="DY1035" s="2"/>
      <c r="DZ1035" s="2"/>
      <c r="EA1035" s="2"/>
      <c r="EB1035" s="2"/>
      <c r="EC1035" s="2"/>
      <c r="ED1035" s="2"/>
      <c r="EE1035" s="2"/>
      <c r="EF1035" s="2"/>
      <c r="EG1035" s="2"/>
      <c r="EH1035" s="2"/>
      <c r="EI1035" s="2"/>
      <c r="EJ1035" s="2"/>
      <c r="EK1035" s="2"/>
      <c r="EL1035" s="2"/>
      <c r="EM1035" s="2"/>
      <c r="EN1035" s="2"/>
      <c r="EO1035" s="2"/>
      <c r="EP1035" s="2"/>
      <c r="EQ1035" s="2"/>
      <c r="ER1035" s="2"/>
      <c r="ES1035" s="2"/>
      <c r="ET1035" s="2"/>
      <c r="EU1035" s="2"/>
      <c r="EV1035" s="2"/>
      <c r="EW1035" s="2"/>
      <c r="EX1035" s="2"/>
      <c r="EY1035" s="2"/>
      <c r="EZ1035" s="2"/>
      <c r="FA1035" s="2"/>
      <c r="FB1035" s="2"/>
      <c r="FC1035" s="2"/>
      <c r="FD1035" s="2"/>
    </row>
    <row r="1036" spans="5:160" x14ac:dyDescent="0.2"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  <c r="CT1036" s="2"/>
      <c r="CU1036" s="2"/>
      <c r="CV1036" s="2"/>
      <c r="CW1036" s="2"/>
      <c r="CX1036" s="2"/>
      <c r="CY1036" s="2"/>
      <c r="CZ1036" s="2"/>
      <c r="DA1036" s="2"/>
      <c r="DB1036" s="2"/>
      <c r="DC1036" s="2"/>
      <c r="DD1036" s="2"/>
      <c r="DE1036" s="2"/>
      <c r="DF1036" s="2"/>
      <c r="DG1036" s="2"/>
      <c r="DH1036" s="2"/>
      <c r="DI1036" s="2"/>
      <c r="DJ1036" s="2"/>
      <c r="DK1036" s="2"/>
      <c r="DL1036" s="2"/>
      <c r="DM1036" s="2"/>
      <c r="DN1036" s="2"/>
      <c r="DO1036" s="2"/>
      <c r="DP1036" s="2"/>
      <c r="DQ1036" s="2"/>
      <c r="DR1036" s="2"/>
      <c r="DS1036" s="2"/>
      <c r="DT1036" s="2"/>
      <c r="DU1036" s="2"/>
      <c r="DV1036" s="2"/>
      <c r="DW1036" s="2"/>
      <c r="DX1036" s="2"/>
      <c r="DY1036" s="2"/>
      <c r="DZ1036" s="2"/>
      <c r="EA1036" s="2"/>
      <c r="EB1036" s="2"/>
      <c r="EC1036" s="2"/>
      <c r="ED1036" s="2"/>
      <c r="EE1036" s="2"/>
      <c r="EF1036" s="2"/>
      <c r="EG1036" s="2"/>
      <c r="EH1036" s="2"/>
      <c r="EI1036" s="2"/>
      <c r="EJ1036" s="2"/>
      <c r="EK1036" s="2"/>
      <c r="EL1036" s="2"/>
      <c r="EM1036" s="2"/>
      <c r="EN1036" s="2"/>
      <c r="EO1036" s="2"/>
      <c r="EP1036" s="2"/>
      <c r="EQ1036" s="2"/>
      <c r="ER1036" s="2"/>
      <c r="ES1036" s="2"/>
      <c r="ET1036" s="2"/>
      <c r="EU1036" s="2"/>
      <c r="EV1036" s="2"/>
      <c r="EW1036" s="2"/>
      <c r="EX1036" s="2"/>
      <c r="EY1036" s="2"/>
      <c r="EZ1036" s="2"/>
      <c r="FA1036" s="2"/>
      <c r="FB1036" s="2"/>
      <c r="FC1036" s="2"/>
      <c r="FD1036" s="2"/>
    </row>
    <row r="1037" spans="5:160" x14ac:dyDescent="0.2"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  <c r="DJ1037" s="2"/>
      <c r="DK1037" s="2"/>
      <c r="DL1037" s="2"/>
      <c r="DM1037" s="2"/>
      <c r="DN1037" s="2"/>
      <c r="DO1037" s="2"/>
      <c r="DP1037" s="2"/>
      <c r="DQ1037" s="2"/>
      <c r="DR1037" s="2"/>
      <c r="DS1037" s="2"/>
      <c r="DT1037" s="2"/>
      <c r="DU1037" s="2"/>
      <c r="DV1037" s="2"/>
      <c r="DW1037" s="2"/>
      <c r="DX1037" s="2"/>
      <c r="DY1037" s="2"/>
      <c r="DZ1037" s="2"/>
      <c r="EA1037" s="2"/>
      <c r="EB1037" s="2"/>
      <c r="EC1037" s="2"/>
      <c r="ED1037" s="2"/>
      <c r="EE1037" s="2"/>
      <c r="EF1037" s="2"/>
      <c r="EG1037" s="2"/>
      <c r="EH1037" s="2"/>
      <c r="EI1037" s="2"/>
      <c r="EJ1037" s="2"/>
      <c r="EK1037" s="2"/>
      <c r="EL1037" s="2"/>
      <c r="EM1037" s="2"/>
      <c r="EN1037" s="2"/>
      <c r="EO1037" s="2"/>
      <c r="EP1037" s="2"/>
      <c r="EQ1037" s="2"/>
      <c r="ER1037" s="2"/>
      <c r="ES1037" s="2"/>
      <c r="ET1037" s="2"/>
      <c r="EU1037" s="2"/>
      <c r="EV1037" s="2"/>
      <c r="EW1037" s="2"/>
      <c r="EX1037" s="2"/>
      <c r="EY1037" s="2"/>
      <c r="EZ1037" s="2"/>
      <c r="FA1037" s="2"/>
      <c r="FB1037" s="2"/>
      <c r="FC1037" s="2"/>
      <c r="FD1037" s="2"/>
    </row>
    <row r="1038" spans="5:160" x14ac:dyDescent="0.2"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"/>
      <c r="DC1038" s="2"/>
      <c r="DD1038" s="2"/>
      <c r="DE1038" s="2"/>
      <c r="DF1038" s="2"/>
      <c r="DG1038" s="2"/>
      <c r="DH1038" s="2"/>
      <c r="DI1038" s="2"/>
      <c r="DJ1038" s="2"/>
      <c r="DK1038" s="2"/>
      <c r="DL1038" s="2"/>
      <c r="DM1038" s="2"/>
      <c r="DN1038" s="2"/>
      <c r="DO1038" s="2"/>
      <c r="DP1038" s="2"/>
      <c r="DQ1038" s="2"/>
      <c r="DR1038" s="2"/>
      <c r="DS1038" s="2"/>
      <c r="DT1038" s="2"/>
      <c r="DU1038" s="2"/>
      <c r="DV1038" s="2"/>
      <c r="DW1038" s="2"/>
      <c r="DX1038" s="2"/>
      <c r="DY1038" s="2"/>
      <c r="DZ1038" s="2"/>
      <c r="EA1038" s="2"/>
      <c r="EB1038" s="2"/>
      <c r="EC1038" s="2"/>
      <c r="ED1038" s="2"/>
      <c r="EE1038" s="2"/>
      <c r="EF1038" s="2"/>
      <c r="EG1038" s="2"/>
      <c r="EH1038" s="2"/>
      <c r="EI1038" s="2"/>
      <c r="EJ1038" s="2"/>
      <c r="EK1038" s="2"/>
      <c r="EL1038" s="2"/>
      <c r="EM1038" s="2"/>
      <c r="EN1038" s="2"/>
      <c r="EO1038" s="2"/>
      <c r="EP1038" s="2"/>
      <c r="EQ1038" s="2"/>
      <c r="ER1038" s="2"/>
      <c r="ES1038" s="2"/>
      <c r="ET1038" s="2"/>
      <c r="EU1038" s="2"/>
      <c r="EV1038" s="2"/>
      <c r="EW1038" s="2"/>
      <c r="EX1038" s="2"/>
      <c r="EY1038" s="2"/>
      <c r="EZ1038" s="2"/>
      <c r="FA1038" s="2"/>
      <c r="FB1038" s="2"/>
      <c r="FC1038" s="2"/>
      <c r="FD1038" s="2"/>
    </row>
    <row r="1039" spans="5:160" x14ac:dyDescent="0.2"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  <c r="CY1039" s="2"/>
      <c r="CZ1039" s="2"/>
      <c r="DA1039" s="2"/>
      <c r="DB1039" s="2"/>
      <c r="DC1039" s="2"/>
      <c r="DD1039" s="2"/>
      <c r="DE1039" s="2"/>
      <c r="DF1039" s="2"/>
      <c r="DG1039" s="2"/>
      <c r="DH1039" s="2"/>
      <c r="DI1039" s="2"/>
      <c r="DJ1039" s="2"/>
      <c r="DK1039" s="2"/>
      <c r="DL1039" s="2"/>
      <c r="DM1039" s="2"/>
      <c r="DN1039" s="2"/>
      <c r="DO1039" s="2"/>
      <c r="DP1039" s="2"/>
      <c r="DQ1039" s="2"/>
      <c r="DR1039" s="2"/>
      <c r="DS1039" s="2"/>
      <c r="DT1039" s="2"/>
      <c r="DU1039" s="2"/>
      <c r="DV1039" s="2"/>
      <c r="DW1039" s="2"/>
      <c r="DX1039" s="2"/>
      <c r="DY1039" s="2"/>
      <c r="DZ1039" s="2"/>
      <c r="EA1039" s="2"/>
      <c r="EB1039" s="2"/>
      <c r="EC1039" s="2"/>
      <c r="ED1039" s="2"/>
      <c r="EE1039" s="2"/>
      <c r="EF1039" s="2"/>
      <c r="EG1039" s="2"/>
      <c r="EH1039" s="2"/>
      <c r="EI1039" s="2"/>
      <c r="EJ1039" s="2"/>
      <c r="EK1039" s="2"/>
      <c r="EL1039" s="2"/>
      <c r="EM1039" s="2"/>
      <c r="EN1039" s="2"/>
      <c r="EO1039" s="2"/>
      <c r="EP1039" s="2"/>
      <c r="EQ1039" s="2"/>
      <c r="ER1039" s="2"/>
      <c r="ES1039" s="2"/>
      <c r="ET1039" s="2"/>
      <c r="EU1039" s="2"/>
      <c r="EV1039" s="2"/>
      <c r="EW1039" s="2"/>
      <c r="EX1039" s="2"/>
      <c r="EY1039" s="2"/>
      <c r="EZ1039" s="2"/>
      <c r="FA1039" s="2"/>
      <c r="FB1039" s="2"/>
      <c r="FC1039" s="2"/>
      <c r="FD1039" s="2"/>
    </row>
    <row r="1040" spans="5:160" x14ac:dyDescent="0.2"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  <c r="CT1040" s="2"/>
      <c r="CU1040" s="2"/>
      <c r="CV1040" s="2"/>
      <c r="CW1040" s="2"/>
      <c r="CX1040" s="2"/>
      <c r="CY1040" s="2"/>
      <c r="CZ1040" s="2"/>
      <c r="DA1040" s="2"/>
      <c r="DB1040" s="2"/>
      <c r="DC1040" s="2"/>
      <c r="DD1040" s="2"/>
      <c r="DE1040" s="2"/>
      <c r="DF1040" s="2"/>
      <c r="DG1040" s="2"/>
      <c r="DH1040" s="2"/>
      <c r="DI1040" s="2"/>
      <c r="DJ1040" s="2"/>
      <c r="DK1040" s="2"/>
      <c r="DL1040" s="2"/>
      <c r="DM1040" s="2"/>
      <c r="DN1040" s="2"/>
      <c r="DO1040" s="2"/>
      <c r="DP1040" s="2"/>
      <c r="DQ1040" s="2"/>
      <c r="DR1040" s="2"/>
      <c r="DS1040" s="2"/>
      <c r="DT1040" s="2"/>
      <c r="DU1040" s="2"/>
      <c r="DV1040" s="2"/>
      <c r="DW1040" s="2"/>
      <c r="DX1040" s="2"/>
      <c r="DY1040" s="2"/>
      <c r="DZ1040" s="2"/>
      <c r="EA1040" s="2"/>
      <c r="EB1040" s="2"/>
      <c r="EC1040" s="2"/>
      <c r="ED1040" s="2"/>
      <c r="EE1040" s="2"/>
      <c r="EF1040" s="2"/>
      <c r="EG1040" s="2"/>
      <c r="EH1040" s="2"/>
      <c r="EI1040" s="2"/>
      <c r="EJ1040" s="2"/>
      <c r="EK1040" s="2"/>
      <c r="EL1040" s="2"/>
      <c r="EM1040" s="2"/>
      <c r="EN1040" s="2"/>
      <c r="EO1040" s="2"/>
      <c r="EP1040" s="2"/>
      <c r="EQ1040" s="2"/>
      <c r="ER1040" s="2"/>
      <c r="ES1040" s="2"/>
      <c r="ET1040" s="2"/>
      <c r="EU1040" s="2"/>
      <c r="EV1040" s="2"/>
      <c r="EW1040" s="2"/>
      <c r="EX1040" s="2"/>
      <c r="EY1040" s="2"/>
      <c r="EZ1040" s="2"/>
      <c r="FA1040" s="2"/>
      <c r="FB1040" s="2"/>
      <c r="FC1040" s="2"/>
      <c r="FD1040" s="2"/>
    </row>
    <row r="1041" spans="5:160" x14ac:dyDescent="0.2"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  <c r="CW1041" s="2"/>
      <c r="CX1041" s="2"/>
      <c r="CY1041" s="2"/>
      <c r="CZ1041" s="2"/>
      <c r="DA1041" s="2"/>
      <c r="DB1041" s="2"/>
      <c r="DC1041" s="2"/>
      <c r="DD1041" s="2"/>
      <c r="DE1041" s="2"/>
      <c r="DF1041" s="2"/>
      <c r="DG1041" s="2"/>
      <c r="DH1041" s="2"/>
      <c r="DI1041" s="2"/>
      <c r="DJ1041" s="2"/>
      <c r="DK1041" s="2"/>
      <c r="DL1041" s="2"/>
      <c r="DM1041" s="2"/>
      <c r="DN1041" s="2"/>
      <c r="DO1041" s="2"/>
      <c r="DP1041" s="2"/>
      <c r="DQ1041" s="2"/>
      <c r="DR1041" s="2"/>
      <c r="DS1041" s="2"/>
      <c r="DT1041" s="2"/>
      <c r="DU1041" s="2"/>
      <c r="DV1041" s="2"/>
      <c r="DW1041" s="2"/>
      <c r="DX1041" s="2"/>
      <c r="DY1041" s="2"/>
      <c r="DZ1041" s="2"/>
      <c r="EA1041" s="2"/>
      <c r="EB1041" s="2"/>
      <c r="EC1041" s="2"/>
      <c r="ED1041" s="2"/>
      <c r="EE1041" s="2"/>
      <c r="EF1041" s="2"/>
      <c r="EG1041" s="2"/>
      <c r="EH1041" s="2"/>
      <c r="EI1041" s="2"/>
      <c r="EJ1041" s="2"/>
      <c r="EK1041" s="2"/>
      <c r="EL1041" s="2"/>
      <c r="EM1041" s="2"/>
      <c r="EN1041" s="2"/>
      <c r="EO1041" s="2"/>
      <c r="EP1041" s="2"/>
      <c r="EQ1041" s="2"/>
      <c r="ER1041" s="2"/>
      <c r="ES1041" s="2"/>
      <c r="ET1041" s="2"/>
      <c r="EU1041" s="2"/>
      <c r="EV1041" s="2"/>
      <c r="EW1041" s="2"/>
      <c r="EX1041" s="2"/>
      <c r="EY1041" s="2"/>
      <c r="EZ1041" s="2"/>
      <c r="FA1041" s="2"/>
      <c r="FB1041" s="2"/>
      <c r="FC1041" s="2"/>
      <c r="FD1041" s="2"/>
    </row>
    <row r="1042" spans="5:160" x14ac:dyDescent="0.2"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2"/>
      <c r="DJ1042" s="2"/>
      <c r="DK1042" s="2"/>
      <c r="DL1042" s="2"/>
      <c r="DM1042" s="2"/>
      <c r="DN1042" s="2"/>
      <c r="DO1042" s="2"/>
      <c r="DP1042" s="2"/>
      <c r="DQ1042" s="2"/>
      <c r="DR1042" s="2"/>
      <c r="DS1042" s="2"/>
      <c r="DT1042" s="2"/>
      <c r="DU1042" s="2"/>
      <c r="DV1042" s="2"/>
      <c r="DW1042" s="2"/>
      <c r="DX1042" s="2"/>
      <c r="DY1042" s="2"/>
      <c r="DZ1042" s="2"/>
      <c r="EA1042" s="2"/>
      <c r="EB1042" s="2"/>
      <c r="EC1042" s="2"/>
      <c r="ED1042" s="2"/>
      <c r="EE1042" s="2"/>
      <c r="EF1042" s="2"/>
      <c r="EG1042" s="2"/>
      <c r="EH1042" s="2"/>
      <c r="EI1042" s="2"/>
      <c r="EJ1042" s="2"/>
      <c r="EK1042" s="2"/>
      <c r="EL1042" s="2"/>
      <c r="EM1042" s="2"/>
      <c r="EN1042" s="2"/>
      <c r="EO1042" s="2"/>
      <c r="EP1042" s="2"/>
      <c r="EQ1042" s="2"/>
      <c r="ER1042" s="2"/>
      <c r="ES1042" s="2"/>
      <c r="ET1042" s="2"/>
      <c r="EU1042" s="2"/>
      <c r="EV1042" s="2"/>
      <c r="EW1042" s="2"/>
      <c r="EX1042" s="2"/>
      <c r="EY1042" s="2"/>
      <c r="EZ1042" s="2"/>
      <c r="FA1042" s="2"/>
      <c r="FB1042" s="2"/>
      <c r="FC1042" s="2"/>
      <c r="FD1042" s="2"/>
    </row>
    <row r="1043" spans="5:160" x14ac:dyDescent="0.2"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"/>
      <c r="DJ1043" s="2"/>
      <c r="DK1043" s="2"/>
      <c r="DL1043" s="2"/>
      <c r="DM1043" s="2"/>
      <c r="DN1043" s="2"/>
      <c r="DO1043" s="2"/>
      <c r="DP1043" s="2"/>
      <c r="DQ1043" s="2"/>
      <c r="DR1043" s="2"/>
      <c r="DS1043" s="2"/>
      <c r="DT1043" s="2"/>
      <c r="DU1043" s="2"/>
      <c r="DV1043" s="2"/>
      <c r="DW1043" s="2"/>
      <c r="DX1043" s="2"/>
      <c r="DY1043" s="2"/>
      <c r="DZ1043" s="2"/>
      <c r="EA1043" s="2"/>
      <c r="EB1043" s="2"/>
      <c r="EC1043" s="2"/>
      <c r="ED1043" s="2"/>
      <c r="EE1043" s="2"/>
      <c r="EF1043" s="2"/>
      <c r="EG1043" s="2"/>
      <c r="EH1043" s="2"/>
      <c r="EI1043" s="2"/>
      <c r="EJ1043" s="2"/>
      <c r="EK1043" s="2"/>
      <c r="EL1043" s="2"/>
      <c r="EM1043" s="2"/>
      <c r="EN1043" s="2"/>
      <c r="EO1043" s="2"/>
      <c r="EP1043" s="2"/>
      <c r="EQ1043" s="2"/>
      <c r="ER1043" s="2"/>
      <c r="ES1043" s="2"/>
      <c r="ET1043" s="2"/>
      <c r="EU1043" s="2"/>
      <c r="EV1043" s="2"/>
      <c r="EW1043" s="2"/>
      <c r="EX1043" s="2"/>
      <c r="EY1043" s="2"/>
      <c r="EZ1043" s="2"/>
      <c r="FA1043" s="2"/>
      <c r="FB1043" s="2"/>
      <c r="FC1043" s="2"/>
      <c r="FD1043" s="2"/>
    </row>
    <row r="1044" spans="5:160" x14ac:dyDescent="0.2"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  <c r="CW1044" s="2"/>
      <c r="CX1044" s="2"/>
      <c r="CY1044" s="2"/>
      <c r="CZ1044" s="2"/>
      <c r="DA1044" s="2"/>
      <c r="DB1044" s="2"/>
      <c r="DC1044" s="2"/>
      <c r="DD1044" s="2"/>
      <c r="DE1044" s="2"/>
      <c r="DF1044" s="2"/>
      <c r="DG1044" s="2"/>
      <c r="DH1044" s="2"/>
      <c r="DI1044" s="2"/>
      <c r="DJ1044" s="2"/>
      <c r="DK1044" s="2"/>
      <c r="DL1044" s="2"/>
      <c r="DM1044" s="2"/>
      <c r="DN1044" s="2"/>
      <c r="DO1044" s="2"/>
      <c r="DP1044" s="2"/>
      <c r="DQ1044" s="2"/>
      <c r="DR1044" s="2"/>
      <c r="DS1044" s="2"/>
      <c r="DT1044" s="2"/>
      <c r="DU1044" s="2"/>
      <c r="DV1044" s="2"/>
      <c r="DW1044" s="2"/>
      <c r="DX1044" s="2"/>
      <c r="DY1044" s="2"/>
      <c r="DZ1044" s="2"/>
      <c r="EA1044" s="2"/>
      <c r="EB1044" s="2"/>
      <c r="EC1044" s="2"/>
      <c r="ED1044" s="2"/>
      <c r="EE1044" s="2"/>
      <c r="EF1044" s="2"/>
      <c r="EG1044" s="2"/>
      <c r="EH1044" s="2"/>
      <c r="EI1044" s="2"/>
      <c r="EJ1044" s="2"/>
      <c r="EK1044" s="2"/>
      <c r="EL1044" s="2"/>
      <c r="EM1044" s="2"/>
      <c r="EN1044" s="2"/>
      <c r="EO1044" s="2"/>
      <c r="EP1044" s="2"/>
      <c r="EQ1044" s="2"/>
      <c r="ER1044" s="2"/>
      <c r="ES1044" s="2"/>
      <c r="ET1044" s="2"/>
      <c r="EU1044" s="2"/>
      <c r="EV1044" s="2"/>
      <c r="EW1044" s="2"/>
      <c r="EX1044" s="2"/>
      <c r="EY1044" s="2"/>
      <c r="EZ1044" s="2"/>
      <c r="FA1044" s="2"/>
      <c r="FB1044" s="2"/>
      <c r="FC1044" s="2"/>
      <c r="FD1044" s="2"/>
    </row>
    <row r="1045" spans="5:160" x14ac:dyDescent="0.2"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  <c r="CW1045" s="2"/>
      <c r="CX1045" s="2"/>
      <c r="CY1045" s="2"/>
      <c r="CZ1045" s="2"/>
      <c r="DA1045" s="2"/>
      <c r="DB1045" s="2"/>
      <c r="DC1045" s="2"/>
      <c r="DD1045" s="2"/>
      <c r="DE1045" s="2"/>
      <c r="DF1045" s="2"/>
      <c r="DG1045" s="2"/>
      <c r="DH1045" s="2"/>
      <c r="DI1045" s="2"/>
      <c r="DJ1045" s="2"/>
      <c r="DK1045" s="2"/>
      <c r="DL1045" s="2"/>
      <c r="DM1045" s="2"/>
      <c r="DN1045" s="2"/>
      <c r="DO1045" s="2"/>
      <c r="DP1045" s="2"/>
      <c r="DQ1045" s="2"/>
      <c r="DR1045" s="2"/>
      <c r="DS1045" s="2"/>
      <c r="DT1045" s="2"/>
      <c r="DU1045" s="2"/>
      <c r="DV1045" s="2"/>
      <c r="DW1045" s="2"/>
      <c r="DX1045" s="2"/>
      <c r="DY1045" s="2"/>
      <c r="DZ1045" s="2"/>
      <c r="EA1045" s="2"/>
      <c r="EB1045" s="2"/>
      <c r="EC1045" s="2"/>
      <c r="ED1045" s="2"/>
      <c r="EE1045" s="2"/>
      <c r="EF1045" s="2"/>
      <c r="EG1045" s="2"/>
      <c r="EH1045" s="2"/>
      <c r="EI1045" s="2"/>
      <c r="EJ1045" s="2"/>
      <c r="EK1045" s="2"/>
      <c r="EL1045" s="2"/>
      <c r="EM1045" s="2"/>
      <c r="EN1045" s="2"/>
      <c r="EO1045" s="2"/>
      <c r="EP1045" s="2"/>
      <c r="EQ1045" s="2"/>
      <c r="ER1045" s="2"/>
      <c r="ES1045" s="2"/>
      <c r="ET1045" s="2"/>
      <c r="EU1045" s="2"/>
      <c r="EV1045" s="2"/>
      <c r="EW1045" s="2"/>
      <c r="EX1045" s="2"/>
      <c r="EY1045" s="2"/>
      <c r="EZ1045" s="2"/>
      <c r="FA1045" s="2"/>
      <c r="FB1045" s="2"/>
      <c r="FC1045" s="2"/>
      <c r="FD1045" s="2"/>
    </row>
    <row r="1046" spans="5:160" x14ac:dyDescent="0.2"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  <c r="DM1046" s="2"/>
      <c r="DN1046" s="2"/>
      <c r="DO1046" s="2"/>
      <c r="DP1046" s="2"/>
      <c r="DQ1046" s="2"/>
      <c r="DR1046" s="2"/>
      <c r="DS1046" s="2"/>
      <c r="DT1046" s="2"/>
      <c r="DU1046" s="2"/>
      <c r="DV1046" s="2"/>
      <c r="DW1046" s="2"/>
      <c r="DX1046" s="2"/>
      <c r="DY1046" s="2"/>
      <c r="DZ1046" s="2"/>
      <c r="EA1046" s="2"/>
      <c r="EB1046" s="2"/>
      <c r="EC1046" s="2"/>
      <c r="ED1046" s="2"/>
      <c r="EE1046" s="2"/>
      <c r="EF1046" s="2"/>
      <c r="EG1046" s="2"/>
      <c r="EH1046" s="2"/>
      <c r="EI1046" s="2"/>
      <c r="EJ1046" s="2"/>
      <c r="EK1046" s="2"/>
      <c r="EL1046" s="2"/>
      <c r="EM1046" s="2"/>
      <c r="EN1046" s="2"/>
      <c r="EO1046" s="2"/>
      <c r="EP1046" s="2"/>
      <c r="EQ1046" s="2"/>
      <c r="ER1046" s="2"/>
      <c r="ES1046" s="2"/>
      <c r="ET1046" s="2"/>
      <c r="EU1046" s="2"/>
      <c r="EV1046" s="2"/>
      <c r="EW1046" s="2"/>
      <c r="EX1046" s="2"/>
      <c r="EY1046" s="2"/>
      <c r="EZ1046" s="2"/>
      <c r="FA1046" s="2"/>
      <c r="FB1046" s="2"/>
      <c r="FC1046" s="2"/>
      <c r="FD1046" s="2"/>
    </row>
    <row r="1047" spans="5:160" x14ac:dyDescent="0.2"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  <c r="DA1047" s="2"/>
      <c r="DB1047" s="2"/>
      <c r="DC1047" s="2"/>
      <c r="DD1047" s="2"/>
      <c r="DE1047" s="2"/>
      <c r="DF1047" s="2"/>
      <c r="DG1047" s="2"/>
      <c r="DH1047" s="2"/>
      <c r="DI1047" s="2"/>
      <c r="DJ1047" s="2"/>
      <c r="DK1047" s="2"/>
      <c r="DL1047" s="2"/>
      <c r="DM1047" s="2"/>
      <c r="DN1047" s="2"/>
      <c r="DO1047" s="2"/>
      <c r="DP1047" s="2"/>
      <c r="DQ1047" s="2"/>
      <c r="DR1047" s="2"/>
      <c r="DS1047" s="2"/>
      <c r="DT1047" s="2"/>
      <c r="DU1047" s="2"/>
      <c r="DV1047" s="2"/>
      <c r="DW1047" s="2"/>
      <c r="DX1047" s="2"/>
      <c r="DY1047" s="2"/>
      <c r="DZ1047" s="2"/>
      <c r="EA1047" s="2"/>
      <c r="EB1047" s="2"/>
      <c r="EC1047" s="2"/>
      <c r="ED1047" s="2"/>
      <c r="EE1047" s="2"/>
      <c r="EF1047" s="2"/>
      <c r="EG1047" s="2"/>
      <c r="EH1047" s="2"/>
      <c r="EI1047" s="2"/>
      <c r="EJ1047" s="2"/>
      <c r="EK1047" s="2"/>
      <c r="EL1047" s="2"/>
      <c r="EM1047" s="2"/>
      <c r="EN1047" s="2"/>
      <c r="EO1047" s="2"/>
      <c r="EP1047" s="2"/>
      <c r="EQ1047" s="2"/>
      <c r="ER1047" s="2"/>
      <c r="ES1047" s="2"/>
      <c r="ET1047" s="2"/>
      <c r="EU1047" s="2"/>
      <c r="EV1047" s="2"/>
      <c r="EW1047" s="2"/>
      <c r="EX1047" s="2"/>
      <c r="EY1047" s="2"/>
      <c r="EZ1047" s="2"/>
      <c r="FA1047" s="2"/>
      <c r="FB1047" s="2"/>
      <c r="FC1047" s="2"/>
      <c r="FD1047" s="2"/>
    </row>
    <row r="1048" spans="5:160" x14ac:dyDescent="0.2"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  <c r="CY1048" s="2"/>
      <c r="CZ1048" s="2"/>
      <c r="DA1048" s="2"/>
      <c r="DB1048" s="2"/>
      <c r="DC1048" s="2"/>
      <c r="DD1048" s="2"/>
      <c r="DE1048" s="2"/>
      <c r="DF1048" s="2"/>
      <c r="DG1048" s="2"/>
      <c r="DH1048" s="2"/>
      <c r="DI1048" s="2"/>
      <c r="DJ1048" s="2"/>
      <c r="DK1048" s="2"/>
      <c r="DL1048" s="2"/>
      <c r="DM1048" s="2"/>
      <c r="DN1048" s="2"/>
      <c r="DO1048" s="2"/>
      <c r="DP1048" s="2"/>
      <c r="DQ1048" s="2"/>
      <c r="DR1048" s="2"/>
      <c r="DS1048" s="2"/>
      <c r="DT1048" s="2"/>
      <c r="DU1048" s="2"/>
      <c r="DV1048" s="2"/>
      <c r="DW1048" s="2"/>
      <c r="DX1048" s="2"/>
      <c r="DY1048" s="2"/>
      <c r="DZ1048" s="2"/>
      <c r="EA1048" s="2"/>
      <c r="EB1048" s="2"/>
      <c r="EC1048" s="2"/>
      <c r="ED1048" s="2"/>
      <c r="EE1048" s="2"/>
      <c r="EF1048" s="2"/>
      <c r="EG1048" s="2"/>
      <c r="EH1048" s="2"/>
      <c r="EI1048" s="2"/>
      <c r="EJ1048" s="2"/>
      <c r="EK1048" s="2"/>
      <c r="EL1048" s="2"/>
      <c r="EM1048" s="2"/>
      <c r="EN1048" s="2"/>
      <c r="EO1048" s="2"/>
      <c r="EP1048" s="2"/>
      <c r="EQ1048" s="2"/>
      <c r="ER1048" s="2"/>
      <c r="ES1048" s="2"/>
      <c r="ET1048" s="2"/>
      <c r="EU1048" s="2"/>
      <c r="EV1048" s="2"/>
      <c r="EW1048" s="2"/>
      <c r="EX1048" s="2"/>
      <c r="EY1048" s="2"/>
      <c r="EZ1048" s="2"/>
      <c r="FA1048" s="2"/>
      <c r="FB1048" s="2"/>
      <c r="FC1048" s="2"/>
      <c r="FD1048" s="2"/>
    </row>
    <row r="1049" spans="5:160" x14ac:dyDescent="0.2"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  <c r="DJ1049" s="2"/>
      <c r="DK1049" s="2"/>
      <c r="DL1049" s="2"/>
      <c r="DM1049" s="2"/>
      <c r="DN1049" s="2"/>
      <c r="DO1049" s="2"/>
      <c r="DP1049" s="2"/>
      <c r="DQ1049" s="2"/>
      <c r="DR1049" s="2"/>
      <c r="DS1049" s="2"/>
      <c r="DT1049" s="2"/>
      <c r="DU1049" s="2"/>
      <c r="DV1049" s="2"/>
      <c r="DW1049" s="2"/>
      <c r="DX1049" s="2"/>
      <c r="DY1049" s="2"/>
      <c r="DZ1049" s="2"/>
      <c r="EA1049" s="2"/>
      <c r="EB1049" s="2"/>
      <c r="EC1049" s="2"/>
      <c r="ED1049" s="2"/>
      <c r="EE1049" s="2"/>
      <c r="EF1049" s="2"/>
      <c r="EG1049" s="2"/>
      <c r="EH1049" s="2"/>
      <c r="EI1049" s="2"/>
      <c r="EJ1049" s="2"/>
      <c r="EK1049" s="2"/>
      <c r="EL1049" s="2"/>
      <c r="EM1049" s="2"/>
      <c r="EN1049" s="2"/>
      <c r="EO1049" s="2"/>
      <c r="EP1049" s="2"/>
      <c r="EQ1049" s="2"/>
      <c r="ER1049" s="2"/>
      <c r="ES1049" s="2"/>
      <c r="ET1049" s="2"/>
      <c r="EU1049" s="2"/>
      <c r="EV1049" s="2"/>
      <c r="EW1049" s="2"/>
      <c r="EX1049" s="2"/>
      <c r="EY1049" s="2"/>
      <c r="EZ1049" s="2"/>
      <c r="FA1049" s="2"/>
      <c r="FB1049" s="2"/>
      <c r="FC1049" s="2"/>
      <c r="FD1049" s="2"/>
    </row>
    <row r="1050" spans="5:160" x14ac:dyDescent="0.2"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2"/>
      <c r="DC1050" s="2"/>
      <c r="DD1050" s="2"/>
      <c r="DE1050" s="2"/>
      <c r="DF1050" s="2"/>
      <c r="DG1050" s="2"/>
      <c r="DH1050" s="2"/>
      <c r="DI1050" s="2"/>
      <c r="DJ1050" s="2"/>
      <c r="DK1050" s="2"/>
      <c r="DL1050" s="2"/>
      <c r="DM1050" s="2"/>
      <c r="DN1050" s="2"/>
      <c r="DO1050" s="2"/>
      <c r="DP1050" s="2"/>
      <c r="DQ1050" s="2"/>
      <c r="DR1050" s="2"/>
      <c r="DS1050" s="2"/>
      <c r="DT1050" s="2"/>
      <c r="DU1050" s="2"/>
      <c r="DV1050" s="2"/>
      <c r="DW1050" s="2"/>
      <c r="DX1050" s="2"/>
      <c r="DY1050" s="2"/>
      <c r="DZ1050" s="2"/>
      <c r="EA1050" s="2"/>
      <c r="EB1050" s="2"/>
      <c r="EC1050" s="2"/>
      <c r="ED1050" s="2"/>
      <c r="EE1050" s="2"/>
      <c r="EF1050" s="2"/>
      <c r="EG1050" s="2"/>
      <c r="EH1050" s="2"/>
      <c r="EI1050" s="2"/>
      <c r="EJ1050" s="2"/>
      <c r="EK1050" s="2"/>
      <c r="EL1050" s="2"/>
      <c r="EM1050" s="2"/>
      <c r="EN1050" s="2"/>
      <c r="EO1050" s="2"/>
      <c r="EP1050" s="2"/>
      <c r="EQ1050" s="2"/>
      <c r="ER1050" s="2"/>
      <c r="ES1050" s="2"/>
      <c r="ET1050" s="2"/>
      <c r="EU1050" s="2"/>
      <c r="EV1050" s="2"/>
      <c r="EW1050" s="2"/>
      <c r="EX1050" s="2"/>
      <c r="EY1050" s="2"/>
      <c r="EZ1050" s="2"/>
      <c r="FA1050" s="2"/>
      <c r="FB1050" s="2"/>
      <c r="FC1050" s="2"/>
      <c r="FD1050" s="2"/>
    </row>
    <row r="1051" spans="5:160" x14ac:dyDescent="0.2"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  <c r="DJ1051" s="2"/>
      <c r="DK1051" s="2"/>
      <c r="DL1051" s="2"/>
      <c r="DM1051" s="2"/>
      <c r="DN1051" s="2"/>
      <c r="DO1051" s="2"/>
      <c r="DP1051" s="2"/>
      <c r="DQ1051" s="2"/>
      <c r="DR1051" s="2"/>
      <c r="DS1051" s="2"/>
      <c r="DT1051" s="2"/>
      <c r="DU1051" s="2"/>
      <c r="DV1051" s="2"/>
      <c r="DW1051" s="2"/>
      <c r="DX1051" s="2"/>
      <c r="DY1051" s="2"/>
      <c r="DZ1051" s="2"/>
      <c r="EA1051" s="2"/>
      <c r="EB1051" s="2"/>
      <c r="EC1051" s="2"/>
      <c r="ED1051" s="2"/>
      <c r="EE1051" s="2"/>
      <c r="EF1051" s="2"/>
      <c r="EG1051" s="2"/>
      <c r="EH1051" s="2"/>
      <c r="EI1051" s="2"/>
      <c r="EJ1051" s="2"/>
      <c r="EK1051" s="2"/>
      <c r="EL1051" s="2"/>
      <c r="EM1051" s="2"/>
      <c r="EN1051" s="2"/>
      <c r="EO1051" s="2"/>
      <c r="EP1051" s="2"/>
      <c r="EQ1051" s="2"/>
      <c r="ER1051" s="2"/>
      <c r="ES1051" s="2"/>
      <c r="ET1051" s="2"/>
      <c r="EU1051" s="2"/>
      <c r="EV1051" s="2"/>
      <c r="EW1051" s="2"/>
      <c r="EX1051" s="2"/>
      <c r="EY1051" s="2"/>
      <c r="EZ1051" s="2"/>
      <c r="FA1051" s="2"/>
      <c r="FB1051" s="2"/>
      <c r="FC1051" s="2"/>
      <c r="FD1051" s="2"/>
    </row>
    <row r="1052" spans="5:160" x14ac:dyDescent="0.2"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  <c r="DJ1052" s="2"/>
      <c r="DK1052" s="2"/>
      <c r="DL1052" s="2"/>
      <c r="DM1052" s="2"/>
      <c r="DN1052" s="2"/>
      <c r="DO1052" s="2"/>
      <c r="DP1052" s="2"/>
      <c r="DQ1052" s="2"/>
      <c r="DR1052" s="2"/>
      <c r="DS1052" s="2"/>
      <c r="DT1052" s="2"/>
      <c r="DU1052" s="2"/>
      <c r="DV1052" s="2"/>
      <c r="DW1052" s="2"/>
      <c r="DX1052" s="2"/>
      <c r="DY1052" s="2"/>
      <c r="DZ1052" s="2"/>
      <c r="EA1052" s="2"/>
      <c r="EB1052" s="2"/>
      <c r="EC1052" s="2"/>
      <c r="ED1052" s="2"/>
      <c r="EE1052" s="2"/>
      <c r="EF1052" s="2"/>
      <c r="EG1052" s="2"/>
      <c r="EH1052" s="2"/>
      <c r="EI1052" s="2"/>
      <c r="EJ1052" s="2"/>
      <c r="EK1052" s="2"/>
      <c r="EL1052" s="2"/>
      <c r="EM1052" s="2"/>
      <c r="EN1052" s="2"/>
      <c r="EO1052" s="2"/>
      <c r="EP1052" s="2"/>
      <c r="EQ1052" s="2"/>
      <c r="ER1052" s="2"/>
      <c r="ES1052" s="2"/>
      <c r="ET1052" s="2"/>
      <c r="EU1052" s="2"/>
      <c r="EV1052" s="2"/>
      <c r="EW1052" s="2"/>
      <c r="EX1052" s="2"/>
      <c r="EY1052" s="2"/>
      <c r="EZ1052" s="2"/>
      <c r="FA1052" s="2"/>
      <c r="FB1052" s="2"/>
      <c r="FC1052" s="2"/>
      <c r="FD1052" s="2"/>
    </row>
    <row r="1053" spans="5:160" x14ac:dyDescent="0.2"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2"/>
      <c r="DC1053" s="2"/>
      <c r="DD1053" s="2"/>
      <c r="DE1053" s="2"/>
      <c r="DF1053" s="2"/>
      <c r="DG1053" s="2"/>
      <c r="DH1053" s="2"/>
      <c r="DI1053" s="2"/>
      <c r="DJ1053" s="2"/>
      <c r="DK1053" s="2"/>
      <c r="DL1053" s="2"/>
      <c r="DM1053" s="2"/>
      <c r="DN1053" s="2"/>
      <c r="DO1053" s="2"/>
      <c r="DP1053" s="2"/>
      <c r="DQ1053" s="2"/>
      <c r="DR1053" s="2"/>
      <c r="DS1053" s="2"/>
      <c r="DT1053" s="2"/>
      <c r="DU1053" s="2"/>
      <c r="DV1053" s="2"/>
      <c r="DW1053" s="2"/>
      <c r="DX1053" s="2"/>
      <c r="DY1053" s="2"/>
      <c r="DZ1053" s="2"/>
      <c r="EA1053" s="2"/>
      <c r="EB1053" s="2"/>
      <c r="EC1053" s="2"/>
      <c r="ED1053" s="2"/>
      <c r="EE1053" s="2"/>
      <c r="EF1053" s="2"/>
      <c r="EG1053" s="2"/>
      <c r="EH1053" s="2"/>
      <c r="EI1053" s="2"/>
      <c r="EJ1053" s="2"/>
      <c r="EK1053" s="2"/>
      <c r="EL1053" s="2"/>
      <c r="EM1053" s="2"/>
      <c r="EN1053" s="2"/>
      <c r="EO1053" s="2"/>
      <c r="EP1053" s="2"/>
      <c r="EQ1053" s="2"/>
      <c r="ER1053" s="2"/>
      <c r="ES1053" s="2"/>
      <c r="ET1053" s="2"/>
      <c r="EU1053" s="2"/>
      <c r="EV1053" s="2"/>
      <c r="EW1053" s="2"/>
      <c r="EX1053" s="2"/>
      <c r="EY1053" s="2"/>
      <c r="EZ1053" s="2"/>
      <c r="FA1053" s="2"/>
      <c r="FB1053" s="2"/>
      <c r="FC1053" s="2"/>
      <c r="FD1053" s="2"/>
    </row>
    <row r="1054" spans="5:160" x14ac:dyDescent="0.2"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  <c r="CT1054" s="2"/>
      <c r="CU1054" s="2"/>
      <c r="CV1054" s="2"/>
      <c r="CW1054" s="2"/>
      <c r="CX1054" s="2"/>
      <c r="CY1054" s="2"/>
      <c r="CZ1054" s="2"/>
      <c r="DA1054" s="2"/>
      <c r="DB1054" s="2"/>
      <c r="DC1054" s="2"/>
      <c r="DD1054" s="2"/>
      <c r="DE1054" s="2"/>
      <c r="DF1054" s="2"/>
      <c r="DG1054" s="2"/>
      <c r="DH1054" s="2"/>
      <c r="DI1054" s="2"/>
      <c r="DJ1054" s="2"/>
      <c r="DK1054" s="2"/>
      <c r="DL1054" s="2"/>
      <c r="DM1054" s="2"/>
      <c r="DN1054" s="2"/>
      <c r="DO1054" s="2"/>
      <c r="DP1054" s="2"/>
      <c r="DQ1054" s="2"/>
      <c r="DR1054" s="2"/>
      <c r="DS1054" s="2"/>
      <c r="DT1054" s="2"/>
      <c r="DU1054" s="2"/>
      <c r="DV1054" s="2"/>
      <c r="DW1054" s="2"/>
      <c r="DX1054" s="2"/>
      <c r="DY1054" s="2"/>
      <c r="DZ1054" s="2"/>
      <c r="EA1054" s="2"/>
      <c r="EB1054" s="2"/>
      <c r="EC1054" s="2"/>
      <c r="ED1054" s="2"/>
      <c r="EE1054" s="2"/>
      <c r="EF1054" s="2"/>
      <c r="EG1054" s="2"/>
      <c r="EH1054" s="2"/>
      <c r="EI1054" s="2"/>
      <c r="EJ1054" s="2"/>
      <c r="EK1054" s="2"/>
      <c r="EL1054" s="2"/>
      <c r="EM1054" s="2"/>
      <c r="EN1054" s="2"/>
      <c r="EO1054" s="2"/>
      <c r="EP1054" s="2"/>
      <c r="EQ1054" s="2"/>
      <c r="ER1054" s="2"/>
      <c r="ES1054" s="2"/>
      <c r="ET1054" s="2"/>
      <c r="EU1054" s="2"/>
      <c r="EV1054" s="2"/>
      <c r="EW1054" s="2"/>
      <c r="EX1054" s="2"/>
      <c r="EY1054" s="2"/>
      <c r="EZ1054" s="2"/>
      <c r="FA1054" s="2"/>
      <c r="FB1054" s="2"/>
      <c r="FC1054" s="2"/>
      <c r="FD1054" s="2"/>
    </row>
    <row r="1055" spans="5:160" x14ac:dyDescent="0.2"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"/>
      <c r="DJ1055" s="2"/>
      <c r="DK1055" s="2"/>
      <c r="DL1055" s="2"/>
      <c r="DM1055" s="2"/>
      <c r="DN1055" s="2"/>
      <c r="DO1055" s="2"/>
      <c r="DP1055" s="2"/>
      <c r="DQ1055" s="2"/>
      <c r="DR1055" s="2"/>
      <c r="DS1055" s="2"/>
      <c r="DT1055" s="2"/>
      <c r="DU1055" s="2"/>
      <c r="DV1055" s="2"/>
      <c r="DW1055" s="2"/>
      <c r="DX1055" s="2"/>
      <c r="DY1055" s="2"/>
      <c r="DZ1055" s="2"/>
      <c r="EA1055" s="2"/>
      <c r="EB1055" s="2"/>
      <c r="EC1055" s="2"/>
      <c r="ED1055" s="2"/>
      <c r="EE1055" s="2"/>
      <c r="EF1055" s="2"/>
      <c r="EG1055" s="2"/>
      <c r="EH1055" s="2"/>
      <c r="EI1055" s="2"/>
      <c r="EJ1055" s="2"/>
      <c r="EK1055" s="2"/>
      <c r="EL1055" s="2"/>
      <c r="EM1055" s="2"/>
      <c r="EN1055" s="2"/>
      <c r="EO1055" s="2"/>
      <c r="EP1055" s="2"/>
      <c r="EQ1055" s="2"/>
      <c r="ER1055" s="2"/>
      <c r="ES1055" s="2"/>
      <c r="ET1055" s="2"/>
      <c r="EU1055" s="2"/>
      <c r="EV1055" s="2"/>
      <c r="EW1055" s="2"/>
      <c r="EX1055" s="2"/>
      <c r="EY1055" s="2"/>
      <c r="EZ1055" s="2"/>
      <c r="FA1055" s="2"/>
      <c r="FB1055" s="2"/>
      <c r="FC1055" s="2"/>
      <c r="FD1055" s="2"/>
    </row>
    <row r="1056" spans="5:160" x14ac:dyDescent="0.2"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  <c r="CW1056" s="2"/>
      <c r="CX1056" s="2"/>
      <c r="CY1056" s="2"/>
      <c r="CZ1056" s="2"/>
      <c r="DA1056" s="2"/>
      <c r="DB1056" s="2"/>
      <c r="DC1056" s="2"/>
      <c r="DD1056" s="2"/>
      <c r="DE1056" s="2"/>
      <c r="DF1056" s="2"/>
      <c r="DG1056" s="2"/>
      <c r="DH1056" s="2"/>
      <c r="DI1056" s="2"/>
      <c r="DJ1056" s="2"/>
      <c r="DK1056" s="2"/>
      <c r="DL1056" s="2"/>
      <c r="DM1056" s="2"/>
      <c r="DN1056" s="2"/>
      <c r="DO1056" s="2"/>
      <c r="DP1056" s="2"/>
      <c r="DQ1056" s="2"/>
      <c r="DR1056" s="2"/>
      <c r="DS1056" s="2"/>
      <c r="DT1056" s="2"/>
      <c r="DU1056" s="2"/>
      <c r="DV1056" s="2"/>
      <c r="DW1056" s="2"/>
      <c r="DX1056" s="2"/>
      <c r="DY1056" s="2"/>
      <c r="DZ1056" s="2"/>
      <c r="EA1056" s="2"/>
      <c r="EB1056" s="2"/>
      <c r="EC1056" s="2"/>
      <c r="ED1056" s="2"/>
      <c r="EE1056" s="2"/>
      <c r="EF1056" s="2"/>
      <c r="EG1056" s="2"/>
      <c r="EH1056" s="2"/>
      <c r="EI1056" s="2"/>
      <c r="EJ1056" s="2"/>
      <c r="EK1056" s="2"/>
      <c r="EL1056" s="2"/>
      <c r="EM1056" s="2"/>
      <c r="EN1056" s="2"/>
      <c r="EO1056" s="2"/>
      <c r="EP1056" s="2"/>
      <c r="EQ1056" s="2"/>
      <c r="ER1056" s="2"/>
      <c r="ES1056" s="2"/>
      <c r="ET1056" s="2"/>
      <c r="EU1056" s="2"/>
      <c r="EV1056" s="2"/>
      <c r="EW1056" s="2"/>
      <c r="EX1056" s="2"/>
      <c r="EY1056" s="2"/>
      <c r="EZ1056" s="2"/>
      <c r="FA1056" s="2"/>
      <c r="FB1056" s="2"/>
      <c r="FC1056" s="2"/>
      <c r="FD1056" s="2"/>
    </row>
    <row r="1057" spans="5:160" x14ac:dyDescent="0.2"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"/>
      <c r="DJ1057" s="2"/>
      <c r="DK1057" s="2"/>
      <c r="DL1057" s="2"/>
      <c r="DM1057" s="2"/>
      <c r="DN1057" s="2"/>
      <c r="DO1057" s="2"/>
      <c r="DP1057" s="2"/>
      <c r="DQ1057" s="2"/>
      <c r="DR1057" s="2"/>
      <c r="DS1057" s="2"/>
      <c r="DT1057" s="2"/>
      <c r="DU1057" s="2"/>
      <c r="DV1057" s="2"/>
      <c r="DW1057" s="2"/>
      <c r="DX1057" s="2"/>
      <c r="DY1057" s="2"/>
      <c r="DZ1057" s="2"/>
      <c r="EA1057" s="2"/>
      <c r="EB1057" s="2"/>
      <c r="EC1057" s="2"/>
      <c r="ED1057" s="2"/>
      <c r="EE1057" s="2"/>
      <c r="EF1057" s="2"/>
      <c r="EG1057" s="2"/>
      <c r="EH1057" s="2"/>
      <c r="EI1057" s="2"/>
      <c r="EJ1057" s="2"/>
      <c r="EK1057" s="2"/>
      <c r="EL1057" s="2"/>
      <c r="EM1057" s="2"/>
      <c r="EN1057" s="2"/>
      <c r="EO1057" s="2"/>
      <c r="EP1057" s="2"/>
      <c r="EQ1057" s="2"/>
      <c r="ER1057" s="2"/>
      <c r="ES1057" s="2"/>
      <c r="ET1057" s="2"/>
      <c r="EU1057" s="2"/>
      <c r="EV1057" s="2"/>
      <c r="EW1057" s="2"/>
      <c r="EX1057" s="2"/>
      <c r="EY1057" s="2"/>
      <c r="EZ1057" s="2"/>
      <c r="FA1057" s="2"/>
      <c r="FB1057" s="2"/>
      <c r="FC1057" s="2"/>
      <c r="FD1057" s="2"/>
    </row>
    <row r="1058" spans="5:160" x14ac:dyDescent="0.2"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2"/>
      <c r="DJ1058" s="2"/>
      <c r="DK1058" s="2"/>
      <c r="DL1058" s="2"/>
      <c r="DM1058" s="2"/>
      <c r="DN1058" s="2"/>
      <c r="DO1058" s="2"/>
      <c r="DP1058" s="2"/>
      <c r="DQ1058" s="2"/>
      <c r="DR1058" s="2"/>
      <c r="DS1058" s="2"/>
      <c r="DT1058" s="2"/>
      <c r="DU1058" s="2"/>
      <c r="DV1058" s="2"/>
      <c r="DW1058" s="2"/>
      <c r="DX1058" s="2"/>
      <c r="DY1058" s="2"/>
      <c r="DZ1058" s="2"/>
      <c r="EA1058" s="2"/>
      <c r="EB1058" s="2"/>
      <c r="EC1058" s="2"/>
      <c r="ED1058" s="2"/>
      <c r="EE1058" s="2"/>
      <c r="EF1058" s="2"/>
      <c r="EG1058" s="2"/>
      <c r="EH1058" s="2"/>
      <c r="EI1058" s="2"/>
      <c r="EJ1058" s="2"/>
      <c r="EK1058" s="2"/>
      <c r="EL1058" s="2"/>
      <c r="EM1058" s="2"/>
      <c r="EN1058" s="2"/>
      <c r="EO1058" s="2"/>
      <c r="EP1058" s="2"/>
      <c r="EQ1058" s="2"/>
      <c r="ER1058" s="2"/>
      <c r="ES1058" s="2"/>
      <c r="ET1058" s="2"/>
      <c r="EU1058" s="2"/>
      <c r="EV1058" s="2"/>
      <c r="EW1058" s="2"/>
      <c r="EX1058" s="2"/>
      <c r="EY1058" s="2"/>
      <c r="EZ1058" s="2"/>
      <c r="FA1058" s="2"/>
      <c r="FB1058" s="2"/>
      <c r="FC1058" s="2"/>
      <c r="FD1058" s="2"/>
    </row>
    <row r="1059" spans="5:160" x14ac:dyDescent="0.2"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  <c r="CW1059" s="2"/>
      <c r="CX1059" s="2"/>
      <c r="CY1059" s="2"/>
      <c r="CZ1059" s="2"/>
      <c r="DA1059" s="2"/>
      <c r="DB1059" s="2"/>
      <c r="DC1059" s="2"/>
      <c r="DD1059" s="2"/>
      <c r="DE1059" s="2"/>
      <c r="DF1059" s="2"/>
      <c r="DG1059" s="2"/>
      <c r="DH1059" s="2"/>
      <c r="DI1059" s="2"/>
      <c r="DJ1059" s="2"/>
      <c r="DK1059" s="2"/>
      <c r="DL1059" s="2"/>
      <c r="DM1059" s="2"/>
      <c r="DN1059" s="2"/>
      <c r="DO1059" s="2"/>
      <c r="DP1059" s="2"/>
      <c r="DQ1059" s="2"/>
      <c r="DR1059" s="2"/>
      <c r="DS1059" s="2"/>
      <c r="DT1059" s="2"/>
      <c r="DU1059" s="2"/>
      <c r="DV1059" s="2"/>
      <c r="DW1059" s="2"/>
      <c r="DX1059" s="2"/>
      <c r="DY1059" s="2"/>
      <c r="DZ1059" s="2"/>
      <c r="EA1059" s="2"/>
      <c r="EB1059" s="2"/>
      <c r="EC1059" s="2"/>
      <c r="ED1059" s="2"/>
      <c r="EE1059" s="2"/>
      <c r="EF1059" s="2"/>
      <c r="EG1059" s="2"/>
      <c r="EH1059" s="2"/>
      <c r="EI1059" s="2"/>
      <c r="EJ1059" s="2"/>
      <c r="EK1059" s="2"/>
      <c r="EL1059" s="2"/>
      <c r="EM1059" s="2"/>
      <c r="EN1059" s="2"/>
      <c r="EO1059" s="2"/>
      <c r="EP1059" s="2"/>
      <c r="EQ1059" s="2"/>
      <c r="ER1059" s="2"/>
      <c r="ES1059" s="2"/>
      <c r="ET1059" s="2"/>
      <c r="EU1059" s="2"/>
      <c r="EV1059" s="2"/>
      <c r="EW1059" s="2"/>
      <c r="EX1059" s="2"/>
      <c r="EY1059" s="2"/>
      <c r="EZ1059" s="2"/>
      <c r="FA1059" s="2"/>
      <c r="FB1059" s="2"/>
      <c r="FC1059" s="2"/>
      <c r="FD1059" s="2"/>
    </row>
    <row r="1060" spans="5:160" x14ac:dyDescent="0.2"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  <c r="CW1060" s="2"/>
      <c r="CX1060" s="2"/>
      <c r="CY1060" s="2"/>
      <c r="CZ1060" s="2"/>
      <c r="DA1060" s="2"/>
      <c r="DB1060" s="2"/>
      <c r="DC1060" s="2"/>
      <c r="DD1060" s="2"/>
      <c r="DE1060" s="2"/>
      <c r="DF1060" s="2"/>
      <c r="DG1060" s="2"/>
      <c r="DH1060" s="2"/>
      <c r="DI1060" s="2"/>
      <c r="DJ1060" s="2"/>
      <c r="DK1060" s="2"/>
      <c r="DL1060" s="2"/>
      <c r="DM1060" s="2"/>
      <c r="DN1060" s="2"/>
      <c r="DO1060" s="2"/>
      <c r="DP1060" s="2"/>
      <c r="DQ1060" s="2"/>
      <c r="DR1060" s="2"/>
      <c r="DS1060" s="2"/>
      <c r="DT1060" s="2"/>
      <c r="DU1060" s="2"/>
      <c r="DV1060" s="2"/>
      <c r="DW1060" s="2"/>
      <c r="DX1060" s="2"/>
      <c r="DY1060" s="2"/>
      <c r="DZ1060" s="2"/>
      <c r="EA1060" s="2"/>
      <c r="EB1060" s="2"/>
      <c r="EC1060" s="2"/>
      <c r="ED1060" s="2"/>
      <c r="EE1060" s="2"/>
      <c r="EF1060" s="2"/>
      <c r="EG1060" s="2"/>
      <c r="EH1060" s="2"/>
      <c r="EI1060" s="2"/>
      <c r="EJ1060" s="2"/>
      <c r="EK1060" s="2"/>
      <c r="EL1060" s="2"/>
      <c r="EM1060" s="2"/>
      <c r="EN1060" s="2"/>
      <c r="EO1060" s="2"/>
      <c r="EP1060" s="2"/>
      <c r="EQ1060" s="2"/>
      <c r="ER1060" s="2"/>
      <c r="ES1060" s="2"/>
      <c r="ET1060" s="2"/>
      <c r="EU1060" s="2"/>
      <c r="EV1060" s="2"/>
      <c r="EW1060" s="2"/>
      <c r="EX1060" s="2"/>
      <c r="EY1060" s="2"/>
      <c r="EZ1060" s="2"/>
      <c r="FA1060" s="2"/>
      <c r="FB1060" s="2"/>
      <c r="FC1060" s="2"/>
      <c r="FD1060" s="2"/>
    </row>
    <row r="1061" spans="5:160" x14ac:dyDescent="0.2"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"/>
      <c r="DJ1061" s="2"/>
      <c r="DK1061" s="2"/>
      <c r="DL1061" s="2"/>
      <c r="DM1061" s="2"/>
      <c r="DN1061" s="2"/>
      <c r="DO1061" s="2"/>
      <c r="DP1061" s="2"/>
      <c r="DQ1061" s="2"/>
      <c r="DR1061" s="2"/>
      <c r="DS1061" s="2"/>
      <c r="DT1061" s="2"/>
      <c r="DU1061" s="2"/>
      <c r="DV1061" s="2"/>
      <c r="DW1061" s="2"/>
      <c r="DX1061" s="2"/>
      <c r="DY1061" s="2"/>
      <c r="DZ1061" s="2"/>
      <c r="EA1061" s="2"/>
      <c r="EB1061" s="2"/>
      <c r="EC1061" s="2"/>
      <c r="ED1061" s="2"/>
      <c r="EE1061" s="2"/>
      <c r="EF1061" s="2"/>
      <c r="EG1061" s="2"/>
      <c r="EH1061" s="2"/>
      <c r="EI1061" s="2"/>
      <c r="EJ1061" s="2"/>
      <c r="EK1061" s="2"/>
      <c r="EL1061" s="2"/>
      <c r="EM1061" s="2"/>
      <c r="EN1061" s="2"/>
      <c r="EO1061" s="2"/>
      <c r="EP1061" s="2"/>
      <c r="EQ1061" s="2"/>
      <c r="ER1061" s="2"/>
      <c r="ES1061" s="2"/>
      <c r="ET1061" s="2"/>
      <c r="EU1061" s="2"/>
      <c r="EV1061" s="2"/>
      <c r="EW1061" s="2"/>
      <c r="EX1061" s="2"/>
      <c r="EY1061" s="2"/>
      <c r="EZ1061" s="2"/>
      <c r="FA1061" s="2"/>
      <c r="FB1061" s="2"/>
      <c r="FC1061" s="2"/>
      <c r="FD1061" s="2"/>
    </row>
    <row r="1062" spans="5:160" x14ac:dyDescent="0.2"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  <c r="CW1062" s="2"/>
      <c r="CX1062" s="2"/>
      <c r="CY1062" s="2"/>
      <c r="CZ1062" s="2"/>
      <c r="DA1062" s="2"/>
      <c r="DB1062" s="2"/>
      <c r="DC1062" s="2"/>
      <c r="DD1062" s="2"/>
      <c r="DE1062" s="2"/>
      <c r="DF1062" s="2"/>
      <c r="DG1062" s="2"/>
      <c r="DH1062" s="2"/>
      <c r="DI1062" s="2"/>
      <c r="DJ1062" s="2"/>
      <c r="DK1062" s="2"/>
      <c r="DL1062" s="2"/>
      <c r="DM1062" s="2"/>
      <c r="DN1062" s="2"/>
      <c r="DO1062" s="2"/>
      <c r="DP1062" s="2"/>
      <c r="DQ1062" s="2"/>
      <c r="DR1062" s="2"/>
      <c r="DS1062" s="2"/>
      <c r="DT1062" s="2"/>
      <c r="DU1062" s="2"/>
      <c r="DV1062" s="2"/>
      <c r="DW1062" s="2"/>
      <c r="DX1062" s="2"/>
      <c r="DY1062" s="2"/>
      <c r="DZ1062" s="2"/>
      <c r="EA1062" s="2"/>
      <c r="EB1062" s="2"/>
      <c r="EC1062" s="2"/>
      <c r="ED1062" s="2"/>
      <c r="EE1062" s="2"/>
      <c r="EF1062" s="2"/>
      <c r="EG1062" s="2"/>
      <c r="EH1062" s="2"/>
      <c r="EI1062" s="2"/>
      <c r="EJ1062" s="2"/>
      <c r="EK1062" s="2"/>
      <c r="EL1062" s="2"/>
      <c r="EM1062" s="2"/>
      <c r="EN1062" s="2"/>
      <c r="EO1062" s="2"/>
      <c r="EP1062" s="2"/>
      <c r="EQ1062" s="2"/>
      <c r="ER1062" s="2"/>
      <c r="ES1062" s="2"/>
      <c r="ET1062" s="2"/>
      <c r="EU1062" s="2"/>
      <c r="EV1062" s="2"/>
      <c r="EW1062" s="2"/>
      <c r="EX1062" s="2"/>
      <c r="EY1062" s="2"/>
      <c r="EZ1062" s="2"/>
      <c r="FA1062" s="2"/>
      <c r="FB1062" s="2"/>
      <c r="FC1062" s="2"/>
      <c r="FD1062" s="2"/>
    </row>
    <row r="1063" spans="5:160" x14ac:dyDescent="0.2"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"/>
      <c r="DJ1063" s="2"/>
      <c r="DK1063" s="2"/>
      <c r="DL1063" s="2"/>
      <c r="DM1063" s="2"/>
      <c r="DN1063" s="2"/>
      <c r="DO1063" s="2"/>
      <c r="DP1063" s="2"/>
      <c r="DQ1063" s="2"/>
      <c r="DR1063" s="2"/>
      <c r="DS1063" s="2"/>
      <c r="DT1063" s="2"/>
      <c r="DU1063" s="2"/>
      <c r="DV1063" s="2"/>
      <c r="DW1063" s="2"/>
      <c r="DX1063" s="2"/>
      <c r="DY1063" s="2"/>
      <c r="DZ1063" s="2"/>
      <c r="EA1063" s="2"/>
      <c r="EB1063" s="2"/>
      <c r="EC1063" s="2"/>
      <c r="ED1063" s="2"/>
      <c r="EE1063" s="2"/>
      <c r="EF1063" s="2"/>
      <c r="EG1063" s="2"/>
      <c r="EH1063" s="2"/>
      <c r="EI1063" s="2"/>
      <c r="EJ1063" s="2"/>
      <c r="EK1063" s="2"/>
      <c r="EL1063" s="2"/>
      <c r="EM1063" s="2"/>
      <c r="EN1063" s="2"/>
      <c r="EO1063" s="2"/>
      <c r="EP1063" s="2"/>
      <c r="EQ1063" s="2"/>
      <c r="ER1063" s="2"/>
      <c r="ES1063" s="2"/>
      <c r="ET1063" s="2"/>
      <c r="EU1063" s="2"/>
      <c r="EV1063" s="2"/>
      <c r="EW1063" s="2"/>
      <c r="EX1063" s="2"/>
      <c r="EY1063" s="2"/>
      <c r="EZ1063" s="2"/>
      <c r="FA1063" s="2"/>
      <c r="FB1063" s="2"/>
      <c r="FC1063" s="2"/>
      <c r="FD1063" s="2"/>
    </row>
    <row r="1064" spans="5:160" x14ac:dyDescent="0.2"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2"/>
      <c r="DJ1064" s="2"/>
      <c r="DK1064" s="2"/>
      <c r="DL1064" s="2"/>
      <c r="DM1064" s="2"/>
      <c r="DN1064" s="2"/>
      <c r="DO1064" s="2"/>
      <c r="DP1064" s="2"/>
      <c r="DQ1064" s="2"/>
      <c r="DR1064" s="2"/>
      <c r="DS1064" s="2"/>
      <c r="DT1064" s="2"/>
      <c r="DU1064" s="2"/>
      <c r="DV1064" s="2"/>
      <c r="DW1064" s="2"/>
      <c r="DX1064" s="2"/>
      <c r="DY1064" s="2"/>
      <c r="DZ1064" s="2"/>
      <c r="EA1064" s="2"/>
      <c r="EB1064" s="2"/>
      <c r="EC1064" s="2"/>
      <c r="ED1064" s="2"/>
      <c r="EE1064" s="2"/>
      <c r="EF1064" s="2"/>
      <c r="EG1064" s="2"/>
      <c r="EH1064" s="2"/>
      <c r="EI1064" s="2"/>
      <c r="EJ1064" s="2"/>
      <c r="EK1064" s="2"/>
      <c r="EL1064" s="2"/>
      <c r="EM1064" s="2"/>
      <c r="EN1064" s="2"/>
      <c r="EO1064" s="2"/>
      <c r="EP1064" s="2"/>
      <c r="EQ1064" s="2"/>
      <c r="ER1064" s="2"/>
      <c r="ES1064" s="2"/>
      <c r="ET1064" s="2"/>
      <c r="EU1064" s="2"/>
      <c r="EV1064" s="2"/>
      <c r="EW1064" s="2"/>
      <c r="EX1064" s="2"/>
      <c r="EY1064" s="2"/>
      <c r="EZ1064" s="2"/>
      <c r="FA1064" s="2"/>
      <c r="FB1064" s="2"/>
      <c r="FC1064" s="2"/>
      <c r="FD1064" s="2"/>
    </row>
    <row r="1065" spans="5:160" x14ac:dyDescent="0.2"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  <c r="CT1065" s="2"/>
      <c r="CU1065" s="2"/>
      <c r="CV1065" s="2"/>
      <c r="CW1065" s="2"/>
      <c r="CX1065" s="2"/>
      <c r="CY1065" s="2"/>
      <c r="CZ1065" s="2"/>
      <c r="DA1065" s="2"/>
      <c r="DB1065" s="2"/>
      <c r="DC1065" s="2"/>
      <c r="DD1065" s="2"/>
      <c r="DE1065" s="2"/>
      <c r="DF1065" s="2"/>
      <c r="DG1065" s="2"/>
      <c r="DH1065" s="2"/>
      <c r="DI1065" s="2"/>
      <c r="DJ1065" s="2"/>
      <c r="DK1065" s="2"/>
      <c r="DL1065" s="2"/>
      <c r="DM1065" s="2"/>
      <c r="DN1065" s="2"/>
      <c r="DO1065" s="2"/>
      <c r="DP1065" s="2"/>
      <c r="DQ1065" s="2"/>
      <c r="DR1065" s="2"/>
      <c r="DS1065" s="2"/>
      <c r="DT1065" s="2"/>
      <c r="DU1065" s="2"/>
      <c r="DV1065" s="2"/>
      <c r="DW1065" s="2"/>
      <c r="DX1065" s="2"/>
      <c r="DY1065" s="2"/>
      <c r="DZ1065" s="2"/>
      <c r="EA1065" s="2"/>
      <c r="EB1065" s="2"/>
      <c r="EC1065" s="2"/>
      <c r="ED1065" s="2"/>
      <c r="EE1065" s="2"/>
      <c r="EF1065" s="2"/>
      <c r="EG1065" s="2"/>
      <c r="EH1065" s="2"/>
      <c r="EI1065" s="2"/>
      <c r="EJ1065" s="2"/>
      <c r="EK1065" s="2"/>
      <c r="EL1065" s="2"/>
      <c r="EM1065" s="2"/>
      <c r="EN1065" s="2"/>
      <c r="EO1065" s="2"/>
      <c r="EP1065" s="2"/>
      <c r="EQ1065" s="2"/>
      <c r="ER1065" s="2"/>
      <c r="ES1065" s="2"/>
      <c r="ET1065" s="2"/>
      <c r="EU1065" s="2"/>
      <c r="EV1065" s="2"/>
      <c r="EW1065" s="2"/>
      <c r="EX1065" s="2"/>
      <c r="EY1065" s="2"/>
      <c r="EZ1065" s="2"/>
      <c r="FA1065" s="2"/>
      <c r="FB1065" s="2"/>
      <c r="FC1065" s="2"/>
      <c r="FD1065" s="2"/>
    </row>
    <row r="1066" spans="5:160" x14ac:dyDescent="0.2"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  <c r="CT1066" s="2"/>
      <c r="CU1066" s="2"/>
      <c r="CV1066" s="2"/>
      <c r="CW1066" s="2"/>
      <c r="CX1066" s="2"/>
      <c r="CY1066" s="2"/>
      <c r="CZ1066" s="2"/>
      <c r="DA1066" s="2"/>
      <c r="DB1066" s="2"/>
      <c r="DC1066" s="2"/>
      <c r="DD1066" s="2"/>
      <c r="DE1066" s="2"/>
      <c r="DF1066" s="2"/>
      <c r="DG1066" s="2"/>
      <c r="DH1066" s="2"/>
      <c r="DI1066" s="2"/>
      <c r="DJ1066" s="2"/>
      <c r="DK1066" s="2"/>
      <c r="DL1066" s="2"/>
      <c r="DM1066" s="2"/>
      <c r="DN1066" s="2"/>
      <c r="DO1066" s="2"/>
      <c r="DP1066" s="2"/>
      <c r="DQ1066" s="2"/>
      <c r="DR1066" s="2"/>
      <c r="DS1066" s="2"/>
      <c r="DT1066" s="2"/>
      <c r="DU1066" s="2"/>
      <c r="DV1066" s="2"/>
      <c r="DW1066" s="2"/>
      <c r="DX1066" s="2"/>
      <c r="DY1066" s="2"/>
      <c r="DZ1066" s="2"/>
      <c r="EA1066" s="2"/>
      <c r="EB1066" s="2"/>
      <c r="EC1066" s="2"/>
      <c r="ED1066" s="2"/>
      <c r="EE1066" s="2"/>
      <c r="EF1066" s="2"/>
      <c r="EG1066" s="2"/>
      <c r="EH1066" s="2"/>
      <c r="EI1066" s="2"/>
      <c r="EJ1066" s="2"/>
      <c r="EK1066" s="2"/>
      <c r="EL1066" s="2"/>
      <c r="EM1066" s="2"/>
      <c r="EN1066" s="2"/>
      <c r="EO1066" s="2"/>
      <c r="EP1066" s="2"/>
      <c r="EQ1066" s="2"/>
      <c r="ER1066" s="2"/>
      <c r="ES1066" s="2"/>
      <c r="ET1066" s="2"/>
      <c r="EU1066" s="2"/>
      <c r="EV1066" s="2"/>
      <c r="EW1066" s="2"/>
      <c r="EX1066" s="2"/>
      <c r="EY1066" s="2"/>
      <c r="EZ1066" s="2"/>
      <c r="FA1066" s="2"/>
      <c r="FB1066" s="2"/>
      <c r="FC1066" s="2"/>
      <c r="FD1066" s="2"/>
    </row>
    <row r="1067" spans="5:160" x14ac:dyDescent="0.2"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"/>
      <c r="DJ1067" s="2"/>
      <c r="DK1067" s="2"/>
      <c r="DL1067" s="2"/>
      <c r="DM1067" s="2"/>
      <c r="DN1067" s="2"/>
      <c r="DO1067" s="2"/>
      <c r="DP1067" s="2"/>
      <c r="DQ1067" s="2"/>
      <c r="DR1067" s="2"/>
      <c r="DS1067" s="2"/>
      <c r="DT1067" s="2"/>
      <c r="DU1067" s="2"/>
      <c r="DV1067" s="2"/>
      <c r="DW1067" s="2"/>
      <c r="DX1067" s="2"/>
      <c r="DY1067" s="2"/>
      <c r="DZ1067" s="2"/>
      <c r="EA1067" s="2"/>
      <c r="EB1067" s="2"/>
      <c r="EC1067" s="2"/>
      <c r="ED1067" s="2"/>
      <c r="EE1067" s="2"/>
      <c r="EF1067" s="2"/>
      <c r="EG1067" s="2"/>
      <c r="EH1067" s="2"/>
      <c r="EI1067" s="2"/>
      <c r="EJ1067" s="2"/>
      <c r="EK1067" s="2"/>
      <c r="EL1067" s="2"/>
      <c r="EM1067" s="2"/>
      <c r="EN1067" s="2"/>
      <c r="EO1067" s="2"/>
      <c r="EP1067" s="2"/>
      <c r="EQ1067" s="2"/>
      <c r="ER1067" s="2"/>
      <c r="ES1067" s="2"/>
      <c r="ET1067" s="2"/>
      <c r="EU1067" s="2"/>
      <c r="EV1067" s="2"/>
      <c r="EW1067" s="2"/>
      <c r="EX1067" s="2"/>
      <c r="EY1067" s="2"/>
      <c r="EZ1067" s="2"/>
      <c r="FA1067" s="2"/>
      <c r="FB1067" s="2"/>
      <c r="FC1067" s="2"/>
      <c r="FD1067" s="2"/>
    </row>
    <row r="1068" spans="5:160" x14ac:dyDescent="0.2"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  <c r="CW1068" s="2"/>
      <c r="CX1068" s="2"/>
      <c r="CY1068" s="2"/>
      <c r="CZ1068" s="2"/>
      <c r="DA1068" s="2"/>
      <c r="DB1068" s="2"/>
      <c r="DC1068" s="2"/>
      <c r="DD1068" s="2"/>
      <c r="DE1068" s="2"/>
      <c r="DF1068" s="2"/>
      <c r="DG1068" s="2"/>
      <c r="DH1068" s="2"/>
      <c r="DI1068" s="2"/>
      <c r="DJ1068" s="2"/>
      <c r="DK1068" s="2"/>
      <c r="DL1068" s="2"/>
      <c r="DM1068" s="2"/>
      <c r="DN1068" s="2"/>
      <c r="DO1068" s="2"/>
      <c r="DP1068" s="2"/>
      <c r="DQ1068" s="2"/>
      <c r="DR1068" s="2"/>
      <c r="DS1068" s="2"/>
      <c r="DT1068" s="2"/>
      <c r="DU1068" s="2"/>
      <c r="DV1068" s="2"/>
      <c r="DW1068" s="2"/>
      <c r="DX1068" s="2"/>
      <c r="DY1068" s="2"/>
      <c r="DZ1068" s="2"/>
      <c r="EA1068" s="2"/>
      <c r="EB1068" s="2"/>
      <c r="EC1068" s="2"/>
      <c r="ED1068" s="2"/>
      <c r="EE1068" s="2"/>
      <c r="EF1068" s="2"/>
      <c r="EG1068" s="2"/>
      <c r="EH1068" s="2"/>
      <c r="EI1068" s="2"/>
      <c r="EJ1068" s="2"/>
      <c r="EK1068" s="2"/>
      <c r="EL1068" s="2"/>
      <c r="EM1068" s="2"/>
      <c r="EN1068" s="2"/>
      <c r="EO1068" s="2"/>
      <c r="EP1068" s="2"/>
      <c r="EQ1068" s="2"/>
      <c r="ER1068" s="2"/>
      <c r="ES1068" s="2"/>
      <c r="ET1068" s="2"/>
      <c r="EU1068" s="2"/>
      <c r="EV1068" s="2"/>
      <c r="EW1068" s="2"/>
      <c r="EX1068" s="2"/>
      <c r="EY1068" s="2"/>
      <c r="EZ1068" s="2"/>
      <c r="FA1068" s="2"/>
      <c r="FB1068" s="2"/>
      <c r="FC1068" s="2"/>
      <c r="FD1068" s="2"/>
    </row>
    <row r="1069" spans="5:160" x14ac:dyDescent="0.2"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"/>
      <c r="DJ1069" s="2"/>
      <c r="DK1069" s="2"/>
      <c r="DL1069" s="2"/>
      <c r="DM1069" s="2"/>
      <c r="DN1069" s="2"/>
      <c r="DO1069" s="2"/>
      <c r="DP1069" s="2"/>
      <c r="DQ1069" s="2"/>
      <c r="DR1069" s="2"/>
      <c r="DS1069" s="2"/>
      <c r="DT1069" s="2"/>
      <c r="DU1069" s="2"/>
      <c r="DV1069" s="2"/>
      <c r="DW1069" s="2"/>
      <c r="DX1069" s="2"/>
      <c r="DY1069" s="2"/>
      <c r="DZ1069" s="2"/>
      <c r="EA1069" s="2"/>
      <c r="EB1069" s="2"/>
      <c r="EC1069" s="2"/>
      <c r="ED1069" s="2"/>
      <c r="EE1069" s="2"/>
      <c r="EF1069" s="2"/>
      <c r="EG1069" s="2"/>
      <c r="EH1069" s="2"/>
      <c r="EI1069" s="2"/>
      <c r="EJ1069" s="2"/>
      <c r="EK1069" s="2"/>
      <c r="EL1069" s="2"/>
      <c r="EM1069" s="2"/>
      <c r="EN1069" s="2"/>
      <c r="EO1069" s="2"/>
      <c r="EP1069" s="2"/>
      <c r="EQ1069" s="2"/>
      <c r="ER1069" s="2"/>
      <c r="ES1069" s="2"/>
      <c r="ET1069" s="2"/>
      <c r="EU1069" s="2"/>
      <c r="EV1069" s="2"/>
      <c r="EW1069" s="2"/>
      <c r="EX1069" s="2"/>
      <c r="EY1069" s="2"/>
      <c r="EZ1069" s="2"/>
      <c r="FA1069" s="2"/>
      <c r="FB1069" s="2"/>
      <c r="FC1069" s="2"/>
      <c r="FD1069" s="2"/>
    </row>
    <row r="1070" spans="5:160" x14ac:dyDescent="0.2"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  <c r="CW1070" s="2"/>
      <c r="CX1070" s="2"/>
      <c r="CY1070" s="2"/>
      <c r="CZ1070" s="2"/>
      <c r="DA1070" s="2"/>
      <c r="DB1070" s="2"/>
      <c r="DC1070" s="2"/>
      <c r="DD1070" s="2"/>
      <c r="DE1070" s="2"/>
      <c r="DF1070" s="2"/>
      <c r="DG1070" s="2"/>
      <c r="DH1070" s="2"/>
      <c r="DI1070" s="2"/>
      <c r="DJ1070" s="2"/>
      <c r="DK1070" s="2"/>
      <c r="DL1070" s="2"/>
      <c r="DM1070" s="2"/>
      <c r="DN1070" s="2"/>
      <c r="DO1070" s="2"/>
      <c r="DP1070" s="2"/>
      <c r="DQ1070" s="2"/>
      <c r="DR1070" s="2"/>
      <c r="DS1070" s="2"/>
      <c r="DT1070" s="2"/>
      <c r="DU1070" s="2"/>
      <c r="DV1070" s="2"/>
      <c r="DW1070" s="2"/>
      <c r="DX1070" s="2"/>
      <c r="DY1070" s="2"/>
      <c r="DZ1070" s="2"/>
      <c r="EA1070" s="2"/>
      <c r="EB1070" s="2"/>
      <c r="EC1070" s="2"/>
      <c r="ED1070" s="2"/>
      <c r="EE1070" s="2"/>
      <c r="EF1070" s="2"/>
      <c r="EG1070" s="2"/>
      <c r="EH1070" s="2"/>
      <c r="EI1070" s="2"/>
      <c r="EJ1070" s="2"/>
      <c r="EK1070" s="2"/>
      <c r="EL1070" s="2"/>
      <c r="EM1070" s="2"/>
      <c r="EN1070" s="2"/>
      <c r="EO1070" s="2"/>
      <c r="EP1070" s="2"/>
      <c r="EQ1070" s="2"/>
      <c r="ER1070" s="2"/>
      <c r="ES1070" s="2"/>
      <c r="ET1070" s="2"/>
      <c r="EU1070" s="2"/>
      <c r="EV1070" s="2"/>
      <c r="EW1070" s="2"/>
      <c r="EX1070" s="2"/>
      <c r="EY1070" s="2"/>
      <c r="EZ1070" s="2"/>
      <c r="FA1070" s="2"/>
      <c r="FB1070" s="2"/>
      <c r="FC1070" s="2"/>
      <c r="FD1070" s="2"/>
    </row>
    <row r="1071" spans="5:160" x14ac:dyDescent="0.2"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  <c r="CW1071" s="2"/>
      <c r="CX1071" s="2"/>
      <c r="CY1071" s="2"/>
      <c r="CZ1071" s="2"/>
      <c r="DA1071" s="2"/>
      <c r="DB1071" s="2"/>
      <c r="DC1071" s="2"/>
      <c r="DD1071" s="2"/>
      <c r="DE1071" s="2"/>
      <c r="DF1071" s="2"/>
      <c r="DG1071" s="2"/>
      <c r="DH1071" s="2"/>
      <c r="DI1071" s="2"/>
      <c r="DJ1071" s="2"/>
      <c r="DK1071" s="2"/>
      <c r="DL1071" s="2"/>
      <c r="DM1071" s="2"/>
      <c r="DN1071" s="2"/>
      <c r="DO1071" s="2"/>
      <c r="DP1071" s="2"/>
      <c r="DQ1071" s="2"/>
      <c r="DR1071" s="2"/>
      <c r="DS1071" s="2"/>
      <c r="DT1071" s="2"/>
      <c r="DU1071" s="2"/>
      <c r="DV1071" s="2"/>
      <c r="DW1071" s="2"/>
      <c r="DX1071" s="2"/>
      <c r="DY1071" s="2"/>
      <c r="DZ1071" s="2"/>
      <c r="EA1071" s="2"/>
      <c r="EB1071" s="2"/>
      <c r="EC1071" s="2"/>
      <c r="ED1071" s="2"/>
      <c r="EE1071" s="2"/>
      <c r="EF1071" s="2"/>
      <c r="EG1071" s="2"/>
      <c r="EH1071" s="2"/>
      <c r="EI1071" s="2"/>
      <c r="EJ1071" s="2"/>
      <c r="EK1071" s="2"/>
      <c r="EL1071" s="2"/>
      <c r="EM1071" s="2"/>
      <c r="EN1071" s="2"/>
      <c r="EO1071" s="2"/>
      <c r="EP1071" s="2"/>
      <c r="EQ1071" s="2"/>
      <c r="ER1071" s="2"/>
      <c r="ES1071" s="2"/>
      <c r="ET1071" s="2"/>
      <c r="EU1071" s="2"/>
      <c r="EV1071" s="2"/>
      <c r="EW1071" s="2"/>
      <c r="EX1071" s="2"/>
      <c r="EY1071" s="2"/>
      <c r="EZ1071" s="2"/>
      <c r="FA1071" s="2"/>
      <c r="FB1071" s="2"/>
      <c r="FC1071" s="2"/>
      <c r="FD1071" s="2"/>
    </row>
    <row r="1072" spans="5:160" x14ac:dyDescent="0.2"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  <c r="CT1072" s="2"/>
      <c r="CU1072" s="2"/>
      <c r="CV1072" s="2"/>
      <c r="CW1072" s="2"/>
      <c r="CX1072" s="2"/>
      <c r="CY1072" s="2"/>
      <c r="CZ1072" s="2"/>
      <c r="DA1072" s="2"/>
      <c r="DB1072" s="2"/>
      <c r="DC1072" s="2"/>
      <c r="DD1072" s="2"/>
      <c r="DE1072" s="2"/>
      <c r="DF1072" s="2"/>
      <c r="DG1072" s="2"/>
      <c r="DH1072" s="2"/>
      <c r="DI1072" s="2"/>
      <c r="DJ1072" s="2"/>
      <c r="DK1072" s="2"/>
      <c r="DL1072" s="2"/>
      <c r="DM1072" s="2"/>
      <c r="DN1072" s="2"/>
      <c r="DO1072" s="2"/>
      <c r="DP1072" s="2"/>
      <c r="DQ1072" s="2"/>
      <c r="DR1072" s="2"/>
      <c r="DS1072" s="2"/>
      <c r="DT1072" s="2"/>
      <c r="DU1072" s="2"/>
      <c r="DV1072" s="2"/>
      <c r="DW1072" s="2"/>
      <c r="DX1072" s="2"/>
      <c r="DY1072" s="2"/>
      <c r="DZ1072" s="2"/>
      <c r="EA1072" s="2"/>
      <c r="EB1072" s="2"/>
      <c r="EC1072" s="2"/>
      <c r="ED1072" s="2"/>
      <c r="EE1072" s="2"/>
      <c r="EF1072" s="2"/>
      <c r="EG1072" s="2"/>
      <c r="EH1072" s="2"/>
      <c r="EI1072" s="2"/>
      <c r="EJ1072" s="2"/>
      <c r="EK1072" s="2"/>
      <c r="EL1072" s="2"/>
      <c r="EM1072" s="2"/>
      <c r="EN1072" s="2"/>
      <c r="EO1072" s="2"/>
      <c r="EP1072" s="2"/>
      <c r="EQ1072" s="2"/>
      <c r="ER1072" s="2"/>
      <c r="ES1072" s="2"/>
      <c r="ET1072" s="2"/>
      <c r="EU1072" s="2"/>
      <c r="EV1072" s="2"/>
      <c r="EW1072" s="2"/>
      <c r="EX1072" s="2"/>
      <c r="EY1072" s="2"/>
      <c r="EZ1072" s="2"/>
      <c r="FA1072" s="2"/>
      <c r="FB1072" s="2"/>
      <c r="FC1072" s="2"/>
      <c r="FD1072" s="2"/>
    </row>
    <row r="1073" spans="5:160" x14ac:dyDescent="0.2"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  <c r="CW1073" s="2"/>
      <c r="CX1073" s="2"/>
      <c r="CY1073" s="2"/>
      <c r="CZ1073" s="2"/>
      <c r="DA1073" s="2"/>
      <c r="DB1073" s="2"/>
      <c r="DC1073" s="2"/>
      <c r="DD1073" s="2"/>
      <c r="DE1073" s="2"/>
      <c r="DF1073" s="2"/>
      <c r="DG1073" s="2"/>
      <c r="DH1073" s="2"/>
      <c r="DI1073" s="2"/>
      <c r="DJ1073" s="2"/>
      <c r="DK1073" s="2"/>
      <c r="DL1073" s="2"/>
      <c r="DM1073" s="2"/>
      <c r="DN1073" s="2"/>
      <c r="DO1073" s="2"/>
      <c r="DP1073" s="2"/>
      <c r="DQ1073" s="2"/>
      <c r="DR1073" s="2"/>
      <c r="DS1073" s="2"/>
      <c r="DT1073" s="2"/>
      <c r="DU1073" s="2"/>
      <c r="DV1073" s="2"/>
      <c r="DW1073" s="2"/>
      <c r="DX1073" s="2"/>
      <c r="DY1073" s="2"/>
      <c r="DZ1073" s="2"/>
      <c r="EA1073" s="2"/>
      <c r="EB1073" s="2"/>
      <c r="EC1073" s="2"/>
      <c r="ED1073" s="2"/>
      <c r="EE1073" s="2"/>
      <c r="EF1073" s="2"/>
      <c r="EG1073" s="2"/>
      <c r="EH1073" s="2"/>
      <c r="EI1073" s="2"/>
      <c r="EJ1073" s="2"/>
      <c r="EK1073" s="2"/>
      <c r="EL1073" s="2"/>
      <c r="EM1073" s="2"/>
      <c r="EN1073" s="2"/>
      <c r="EO1073" s="2"/>
      <c r="EP1073" s="2"/>
      <c r="EQ1073" s="2"/>
      <c r="ER1073" s="2"/>
      <c r="ES1073" s="2"/>
      <c r="ET1073" s="2"/>
      <c r="EU1073" s="2"/>
      <c r="EV1073" s="2"/>
      <c r="EW1073" s="2"/>
      <c r="EX1073" s="2"/>
      <c r="EY1073" s="2"/>
      <c r="EZ1073" s="2"/>
      <c r="FA1073" s="2"/>
      <c r="FB1073" s="2"/>
      <c r="FC1073" s="2"/>
      <c r="FD1073" s="2"/>
    </row>
    <row r="1074" spans="5:160" x14ac:dyDescent="0.2"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  <c r="CW1074" s="2"/>
      <c r="CX1074" s="2"/>
      <c r="CY1074" s="2"/>
      <c r="CZ1074" s="2"/>
      <c r="DA1074" s="2"/>
      <c r="DB1074" s="2"/>
      <c r="DC1074" s="2"/>
      <c r="DD1074" s="2"/>
      <c r="DE1074" s="2"/>
      <c r="DF1074" s="2"/>
      <c r="DG1074" s="2"/>
      <c r="DH1074" s="2"/>
      <c r="DI1074" s="2"/>
      <c r="DJ1074" s="2"/>
      <c r="DK1074" s="2"/>
      <c r="DL1074" s="2"/>
      <c r="DM1074" s="2"/>
      <c r="DN1074" s="2"/>
      <c r="DO1074" s="2"/>
      <c r="DP1074" s="2"/>
      <c r="DQ1074" s="2"/>
      <c r="DR1074" s="2"/>
      <c r="DS1074" s="2"/>
      <c r="DT1074" s="2"/>
      <c r="DU1074" s="2"/>
      <c r="DV1074" s="2"/>
      <c r="DW1074" s="2"/>
      <c r="DX1074" s="2"/>
      <c r="DY1074" s="2"/>
      <c r="DZ1074" s="2"/>
      <c r="EA1074" s="2"/>
      <c r="EB1074" s="2"/>
      <c r="EC1074" s="2"/>
      <c r="ED1074" s="2"/>
      <c r="EE1074" s="2"/>
      <c r="EF1074" s="2"/>
      <c r="EG1074" s="2"/>
      <c r="EH1074" s="2"/>
      <c r="EI1074" s="2"/>
      <c r="EJ1074" s="2"/>
      <c r="EK1074" s="2"/>
      <c r="EL1074" s="2"/>
      <c r="EM1074" s="2"/>
      <c r="EN1074" s="2"/>
      <c r="EO1074" s="2"/>
      <c r="EP1074" s="2"/>
      <c r="EQ1074" s="2"/>
      <c r="ER1074" s="2"/>
      <c r="ES1074" s="2"/>
      <c r="ET1074" s="2"/>
      <c r="EU1074" s="2"/>
      <c r="EV1074" s="2"/>
      <c r="EW1074" s="2"/>
      <c r="EX1074" s="2"/>
      <c r="EY1074" s="2"/>
      <c r="EZ1074" s="2"/>
      <c r="FA1074" s="2"/>
      <c r="FB1074" s="2"/>
      <c r="FC1074" s="2"/>
      <c r="FD1074" s="2"/>
    </row>
    <row r="1075" spans="5:160" x14ac:dyDescent="0.2"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  <c r="CW1075" s="2"/>
      <c r="CX1075" s="2"/>
      <c r="CY1075" s="2"/>
      <c r="CZ1075" s="2"/>
      <c r="DA1075" s="2"/>
      <c r="DB1075" s="2"/>
      <c r="DC1075" s="2"/>
      <c r="DD1075" s="2"/>
      <c r="DE1075" s="2"/>
      <c r="DF1075" s="2"/>
      <c r="DG1075" s="2"/>
      <c r="DH1075" s="2"/>
      <c r="DI1075" s="2"/>
      <c r="DJ1075" s="2"/>
      <c r="DK1075" s="2"/>
      <c r="DL1075" s="2"/>
      <c r="DM1075" s="2"/>
      <c r="DN1075" s="2"/>
      <c r="DO1075" s="2"/>
      <c r="DP1075" s="2"/>
      <c r="DQ1075" s="2"/>
      <c r="DR1075" s="2"/>
      <c r="DS1075" s="2"/>
      <c r="DT1075" s="2"/>
      <c r="DU1075" s="2"/>
      <c r="DV1075" s="2"/>
      <c r="DW1075" s="2"/>
      <c r="DX1075" s="2"/>
      <c r="DY1075" s="2"/>
      <c r="DZ1075" s="2"/>
      <c r="EA1075" s="2"/>
      <c r="EB1075" s="2"/>
      <c r="EC1075" s="2"/>
      <c r="ED1075" s="2"/>
      <c r="EE1075" s="2"/>
      <c r="EF1075" s="2"/>
      <c r="EG1075" s="2"/>
      <c r="EH1075" s="2"/>
      <c r="EI1075" s="2"/>
      <c r="EJ1075" s="2"/>
      <c r="EK1075" s="2"/>
      <c r="EL1075" s="2"/>
      <c r="EM1075" s="2"/>
      <c r="EN1075" s="2"/>
      <c r="EO1075" s="2"/>
      <c r="EP1075" s="2"/>
      <c r="EQ1075" s="2"/>
      <c r="ER1075" s="2"/>
      <c r="ES1075" s="2"/>
      <c r="ET1075" s="2"/>
      <c r="EU1075" s="2"/>
      <c r="EV1075" s="2"/>
      <c r="EW1075" s="2"/>
      <c r="EX1075" s="2"/>
      <c r="EY1075" s="2"/>
      <c r="EZ1075" s="2"/>
      <c r="FA1075" s="2"/>
      <c r="FB1075" s="2"/>
      <c r="FC1075" s="2"/>
      <c r="FD1075" s="2"/>
    </row>
    <row r="1076" spans="5:160" x14ac:dyDescent="0.2"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  <c r="CW1076" s="2"/>
      <c r="CX1076" s="2"/>
      <c r="CY1076" s="2"/>
      <c r="CZ1076" s="2"/>
      <c r="DA1076" s="2"/>
      <c r="DB1076" s="2"/>
      <c r="DC1076" s="2"/>
      <c r="DD1076" s="2"/>
      <c r="DE1076" s="2"/>
      <c r="DF1076" s="2"/>
      <c r="DG1076" s="2"/>
      <c r="DH1076" s="2"/>
      <c r="DI1076" s="2"/>
      <c r="DJ1076" s="2"/>
      <c r="DK1076" s="2"/>
      <c r="DL1076" s="2"/>
      <c r="DM1076" s="2"/>
      <c r="DN1076" s="2"/>
      <c r="DO1076" s="2"/>
      <c r="DP1076" s="2"/>
      <c r="DQ1076" s="2"/>
      <c r="DR1076" s="2"/>
      <c r="DS1076" s="2"/>
      <c r="DT1076" s="2"/>
      <c r="DU1076" s="2"/>
      <c r="DV1076" s="2"/>
      <c r="DW1076" s="2"/>
      <c r="DX1076" s="2"/>
      <c r="DY1076" s="2"/>
      <c r="DZ1076" s="2"/>
      <c r="EA1076" s="2"/>
      <c r="EB1076" s="2"/>
      <c r="EC1076" s="2"/>
      <c r="ED1076" s="2"/>
      <c r="EE1076" s="2"/>
      <c r="EF1076" s="2"/>
      <c r="EG1076" s="2"/>
      <c r="EH1076" s="2"/>
      <c r="EI1076" s="2"/>
      <c r="EJ1076" s="2"/>
      <c r="EK1076" s="2"/>
      <c r="EL1076" s="2"/>
      <c r="EM1076" s="2"/>
      <c r="EN1076" s="2"/>
      <c r="EO1076" s="2"/>
      <c r="EP1076" s="2"/>
      <c r="EQ1076" s="2"/>
      <c r="ER1076" s="2"/>
      <c r="ES1076" s="2"/>
      <c r="ET1076" s="2"/>
      <c r="EU1076" s="2"/>
      <c r="EV1076" s="2"/>
      <c r="EW1076" s="2"/>
      <c r="EX1076" s="2"/>
      <c r="EY1076" s="2"/>
      <c r="EZ1076" s="2"/>
      <c r="FA1076" s="2"/>
      <c r="FB1076" s="2"/>
      <c r="FC1076" s="2"/>
      <c r="FD1076" s="2"/>
    </row>
    <row r="1077" spans="5:160" x14ac:dyDescent="0.2"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  <c r="CT1077" s="2"/>
      <c r="CU1077" s="2"/>
      <c r="CV1077" s="2"/>
      <c r="CW1077" s="2"/>
      <c r="CX1077" s="2"/>
      <c r="CY1077" s="2"/>
      <c r="CZ1077" s="2"/>
      <c r="DA1077" s="2"/>
      <c r="DB1077" s="2"/>
      <c r="DC1077" s="2"/>
      <c r="DD1077" s="2"/>
      <c r="DE1077" s="2"/>
      <c r="DF1077" s="2"/>
      <c r="DG1077" s="2"/>
      <c r="DH1077" s="2"/>
      <c r="DI1077" s="2"/>
      <c r="DJ1077" s="2"/>
      <c r="DK1077" s="2"/>
      <c r="DL1077" s="2"/>
      <c r="DM1077" s="2"/>
      <c r="DN1077" s="2"/>
      <c r="DO1077" s="2"/>
      <c r="DP1077" s="2"/>
      <c r="DQ1077" s="2"/>
      <c r="DR1077" s="2"/>
      <c r="DS1077" s="2"/>
      <c r="DT1077" s="2"/>
      <c r="DU1077" s="2"/>
      <c r="DV1077" s="2"/>
      <c r="DW1077" s="2"/>
      <c r="DX1077" s="2"/>
      <c r="DY1077" s="2"/>
      <c r="DZ1077" s="2"/>
      <c r="EA1077" s="2"/>
      <c r="EB1077" s="2"/>
      <c r="EC1077" s="2"/>
      <c r="ED1077" s="2"/>
      <c r="EE1077" s="2"/>
      <c r="EF1077" s="2"/>
      <c r="EG1077" s="2"/>
      <c r="EH1077" s="2"/>
      <c r="EI1077" s="2"/>
      <c r="EJ1077" s="2"/>
      <c r="EK1077" s="2"/>
      <c r="EL1077" s="2"/>
      <c r="EM1077" s="2"/>
      <c r="EN1077" s="2"/>
      <c r="EO1077" s="2"/>
      <c r="EP1077" s="2"/>
      <c r="EQ1077" s="2"/>
      <c r="ER1077" s="2"/>
      <c r="ES1077" s="2"/>
      <c r="ET1077" s="2"/>
      <c r="EU1077" s="2"/>
      <c r="EV1077" s="2"/>
      <c r="EW1077" s="2"/>
      <c r="EX1077" s="2"/>
      <c r="EY1077" s="2"/>
      <c r="EZ1077" s="2"/>
      <c r="FA1077" s="2"/>
      <c r="FB1077" s="2"/>
      <c r="FC1077" s="2"/>
      <c r="FD1077" s="2"/>
    </row>
    <row r="1078" spans="5:160" x14ac:dyDescent="0.2"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  <c r="CW1078" s="2"/>
      <c r="CX1078" s="2"/>
      <c r="CY1078" s="2"/>
      <c r="CZ1078" s="2"/>
      <c r="DA1078" s="2"/>
      <c r="DB1078" s="2"/>
      <c r="DC1078" s="2"/>
      <c r="DD1078" s="2"/>
      <c r="DE1078" s="2"/>
      <c r="DF1078" s="2"/>
      <c r="DG1078" s="2"/>
      <c r="DH1078" s="2"/>
      <c r="DI1078" s="2"/>
      <c r="DJ1078" s="2"/>
      <c r="DK1078" s="2"/>
      <c r="DL1078" s="2"/>
      <c r="DM1078" s="2"/>
      <c r="DN1078" s="2"/>
      <c r="DO1078" s="2"/>
      <c r="DP1078" s="2"/>
      <c r="DQ1078" s="2"/>
      <c r="DR1078" s="2"/>
      <c r="DS1078" s="2"/>
      <c r="DT1078" s="2"/>
      <c r="DU1078" s="2"/>
      <c r="DV1078" s="2"/>
      <c r="DW1078" s="2"/>
      <c r="DX1078" s="2"/>
      <c r="DY1078" s="2"/>
      <c r="DZ1078" s="2"/>
      <c r="EA1078" s="2"/>
      <c r="EB1078" s="2"/>
      <c r="EC1078" s="2"/>
      <c r="ED1078" s="2"/>
      <c r="EE1078" s="2"/>
      <c r="EF1078" s="2"/>
      <c r="EG1078" s="2"/>
      <c r="EH1078" s="2"/>
      <c r="EI1078" s="2"/>
      <c r="EJ1078" s="2"/>
      <c r="EK1078" s="2"/>
      <c r="EL1078" s="2"/>
      <c r="EM1078" s="2"/>
      <c r="EN1078" s="2"/>
      <c r="EO1078" s="2"/>
      <c r="EP1078" s="2"/>
      <c r="EQ1078" s="2"/>
      <c r="ER1078" s="2"/>
      <c r="ES1078" s="2"/>
      <c r="ET1078" s="2"/>
      <c r="EU1078" s="2"/>
      <c r="EV1078" s="2"/>
      <c r="EW1078" s="2"/>
      <c r="EX1078" s="2"/>
      <c r="EY1078" s="2"/>
      <c r="EZ1078" s="2"/>
      <c r="FA1078" s="2"/>
      <c r="FB1078" s="2"/>
      <c r="FC1078" s="2"/>
      <c r="FD1078" s="2"/>
    </row>
    <row r="1079" spans="5:160" x14ac:dyDescent="0.2"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  <c r="CW1079" s="2"/>
      <c r="CX1079" s="2"/>
      <c r="CY1079" s="2"/>
      <c r="CZ1079" s="2"/>
      <c r="DA1079" s="2"/>
      <c r="DB1079" s="2"/>
      <c r="DC1079" s="2"/>
      <c r="DD1079" s="2"/>
      <c r="DE1079" s="2"/>
      <c r="DF1079" s="2"/>
      <c r="DG1079" s="2"/>
      <c r="DH1079" s="2"/>
      <c r="DI1079" s="2"/>
      <c r="DJ1079" s="2"/>
      <c r="DK1079" s="2"/>
      <c r="DL1079" s="2"/>
      <c r="DM1079" s="2"/>
      <c r="DN1079" s="2"/>
      <c r="DO1079" s="2"/>
      <c r="DP1079" s="2"/>
      <c r="DQ1079" s="2"/>
      <c r="DR1079" s="2"/>
      <c r="DS1079" s="2"/>
      <c r="DT1079" s="2"/>
      <c r="DU1079" s="2"/>
      <c r="DV1079" s="2"/>
      <c r="DW1079" s="2"/>
      <c r="DX1079" s="2"/>
      <c r="DY1079" s="2"/>
      <c r="DZ1079" s="2"/>
      <c r="EA1079" s="2"/>
      <c r="EB1079" s="2"/>
      <c r="EC1079" s="2"/>
      <c r="ED1079" s="2"/>
      <c r="EE1079" s="2"/>
      <c r="EF1079" s="2"/>
      <c r="EG1079" s="2"/>
      <c r="EH1079" s="2"/>
      <c r="EI1079" s="2"/>
      <c r="EJ1079" s="2"/>
      <c r="EK1079" s="2"/>
      <c r="EL1079" s="2"/>
      <c r="EM1079" s="2"/>
      <c r="EN1079" s="2"/>
      <c r="EO1079" s="2"/>
      <c r="EP1079" s="2"/>
      <c r="EQ1079" s="2"/>
      <c r="ER1079" s="2"/>
      <c r="ES1079" s="2"/>
      <c r="ET1079" s="2"/>
      <c r="EU1079" s="2"/>
      <c r="EV1079" s="2"/>
      <c r="EW1079" s="2"/>
      <c r="EX1079" s="2"/>
      <c r="EY1079" s="2"/>
      <c r="EZ1079" s="2"/>
      <c r="FA1079" s="2"/>
      <c r="FB1079" s="2"/>
      <c r="FC1079" s="2"/>
      <c r="FD1079" s="2"/>
    </row>
    <row r="1080" spans="5:160" x14ac:dyDescent="0.2"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  <c r="CW1080" s="2"/>
      <c r="CX1080" s="2"/>
      <c r="CY1080" s="2"/>
      <c r="CZ1080" s="2"/>
      <c r="DA1080" s="2"/>
      <c r="DB1080" s="2"/>
      <c r="DC1080" s="2"/>
      <c r="DD1080" s="2"/>
      <c r="DE1080" s="2"/>
      <c r="DF1080" s="2"/>
      <c r="DG1080" s="2"/>
      <c r="DH1080" s="2"/>
      <c r="DI1080" s="2"/>
      <c r="DJ1080" s="2"/>
      <c r="DK1080" s="2"/>
      <c r="DL1080" s="2"/>
      <c r="DM1080" s="2"/>
      <c r="DN1080" s="2"/>
      <c r="DO1080" s="2"/>
      <c r="DP1080" s="2"/>
      <c r="DQ1080" s="2"/>
      <c r="DR1080" s="2"/>
      <c r="DS1080" s="2"/>
      <c r="DT1080" s="2"/>
      <c r="DU1080" s="2"/>
      <c r="DV1080" s="2"/>
      <c r="DW1080" s="2"/>
      <c r="DX1080" s="2"/>
      <c r="DY1080" s="2"/>
      <c r="DZ1080" s="2"/>
      <c r="EA1080" s="2"/>
      <c r="EB1080" s="2"/>
      <c r="EC1080" s="2"/>
      <c r="ED1080" s="2"/>
      <c r="EE1080" s="2"/>
      <c r="EF1080" s="2"/>
      <c r="EG1080" s="2"/>
      <c r="EH1080" s="2"/>
      <c r="EI1080" s="2"/>
      <c r="EJ1080" s="2"/>
      <c r="EK1080" s="2"/>
      <c r="EL1080" s="2"/>
      <c r="EM1080" s="2"/>
      <c r="EN1080" s="2"/>
      <c r="EO1080" s="2"/>
      <c r="EP1080" s="2"/>
      <c r="EQ1080" s="2"/>
      <c r="ER1080" s="2"/>
      <c r="ES1080" s="2"/>
      <c r="ET1080" s="2"/>
      <c r="EU1080" s="2"/>
      <c r="EV1080" s="2"/>
      <c r="EW1080" s="2"/>
      <c r="EX1080" s="2"/>
      <c r="EY1080" s="2"/>
      <c r="EZ1080" s="2"/>
      <c r="FA1080" s="2"/>
      <c r="FB1080" s="2"/>
      <c r="FC1080" s="2"/>
      <c r="FD1080" s="2"/>
    </row>
    <row r="1081" spans="5:160" x14ac:dyDescent="0.2"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  <c r="CW1081" s="2"/>
      <c r="CX1081" s="2"/>
      <c r="CY1081" s="2"/>
      <c r="CZ1081" s="2"/>
      <c r="DA1081" s="2"/>
      <c r="DB1081" s="2"/>
      <c r="DC1081" s="2"/>
      <c r="DD1081" s="2"/>
      <c r="DE1081" s="2"/>
      <c r="DF1081" s="2"/>
      <c r="DG1081" s="2"/>
      <c r="DH1081" s="2"/>
      <c r="DI1081" s="2"/>
      <c r="DJ1081" s="2"/>
      <c r="DK1081" s="2"/>
      <c r="DL1081" s="2"/>
      <c r="DM1081" s="2"/>
      <c r="DN1081" s="2"/>
      <c r="DO1081" s="2"/>
      <c r="DP1081" s="2"/>
      <c r="DQ1081" s="2"/>
      <c r="DR1081" s="2"/>
      <c r="DS1081" s="2"/>
      <c r="DT1081" s="2"/>
      <c r="DU1081" s="2"/>
      <c r="DV1081" s="2"/>
      <c r="DW1081" s="2"/>
      <c r="DX1081" s="2"/>
      <c r="DY1081" s="2"/>
      <c r="DZ1081" s="2"/>
      <c r="EA1081" s="2"/>
      <c r="EB1081" s="2"/>
      <c r="EC1081" s="2"/>
      <c r="ED1081" s="2"/>
      <c r="EE1081" s="2"/>
      <c r="EF1081" s="2"/>
      <c r="EG1081" s="2"/>
      <c r="EH1081" s="2"/>
      <c r="EI1081" s="2"/>
      <c r="EJ1081" s="2"/>
      <c r="EK1081" s="2"/>
      <c r="EL1081" s="2"/>
      <c r="EM1081" s="2"/>
      <c r="EN1081" s="2"/>
      <c r="EO1081" s="2"/>
      <c r="EP1081" s="2"/>
      <c r="EQ1081" s="2"/>
      <c r="ER1081" s="2"/>
      <c r="ES1081" s="2"/>
      <c r="ET1081" s="2"/>
      <c r="EU1081" s="2"/>
      <c r="EV1081" s="2"/>
      <c r="EW1081" s="2"/>
      <c r="EX1081" s="2"/>
      <c r="EY1081" s="2"/>
      <c r="EZ1081" s="2"/>
      <c r="FA1081" s="2"/>
      <c r="FB1081" s="2"/>
      <c r="FC1081" s="2"/>
      <c r="FD1081" s="2"/>
    </row>
    <row r="1082" spans="5:160" x14ac:dyDescent="0.2"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  <c r="CW1082" s="2"/>
      <c r="CX1082" s="2"/>
      <c r="CY1082" s="2"/>
      <c r="CZ1082" s="2"/>
      <c r="DA1082" s="2"/>
      <c r="DB1082" s="2"/>
      <c r="DC1082" s="2"/>
      <c r="DD1082" s="2"/>
      <c r="DE1082" s="2"/>
      <c r="DF1082" s="2"/>
      <c r="DG1082" s="2"/>
      <c r="DH1082" s="2"/>
      <c r="DI1082" s="2"/>
      <c r="DJ1082" s="2"/>
      <c r="DK1082" s="2"/>
      <c r="DL1082" s="2"/>
      <c r="DM1082" s="2"/>
      <c r="DN1082" s="2"/>
      <c r="DO1082" s="2"/>
      <c r="DP1082" s="2"/>
      <c r="DQ1082" s="2"/>
      <c r="DR1082" s="2"/>
      <c r="DS1082" s="2"/>
      <c r="DT1082" s="2"/>
      <c r="DU1082" s="2"/>
      <c r="DV1082" s="2"/>
      <c r="DW1082" s="2"/>
      <c r="DX1082" s="2"/>
      <c r="DY1082" s="2"/>
      <c r="DZ1082" s="2"/>
      <c r="EA1082" s="2"/>
      <c r="EB1082" s="2"/>
      <c r="EC1082" s="2"/>
      <c r="ED1082" s="2"/>
      <c r="EE1082" s="2"/>
      <c r="EF1082" s="2"/>
      <c r="EG1082" s="2"/>
      <c r="EH1082" s="2"/>
      <c r="EI1082" s="2"/>
      <c r="EJ1082" s="2"/>
      <c r="EK1082" s="2"/>
      <c r="EL1082" s="2"/>
      <c r="EM1082" s="2"/>
      <c r="EN1082" s="2"/>
      <c r="EO1082" s="2"/>
      <c r="EP1082" s="2"/>
      <c r="EQ1082" s="2"/>
      <c r="ER1082" s="2"/>
      <c r="ES1082" s="2"/>
      <c r="ET1082" s="2"/>
      <c r="EU1082" s="2"/>
      <c r="EV1082" s="2"/>
      <c r="EW1082" s="2"/>
      <c r="EX1082" s="2"/>
      <c r="EY1082" s="2"/>
      <c r="EZ1082" s="2"/>
      <c r="FA1082" s="2"/>
      <c r="FB1082" s="2"/>
      <c r="FC1082" s="2"/>
      <c r="FD1082" s="2"/>
    </row>
    <row r="1083" spans="5:160" x14ac:dyDescent="0.2"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  <c r="CW1083" s="2"/>
      <c r="CX1083" s="2"/>
      <c r="CY1083" s="2"/>
      <c r="CZ1083" s="2"/>
      <c r="DA1083" s="2"/>
      <c r="DB1083" s="2"/>
      <c r="DC1083" s="2"/>
      <c r="DD1083" s="2"/>
      <c r="DE1083" s="2"/>
      <c r="DF1083" s="2"/>
      <c r="DG1083" s="2"/>
      <c r="DH1083" s="2"/>
      <c r="DI1083" s="2"/>
      <c r="DJ1083" s="2"/>
      <c r="DK1083" s="2"/>
      <c r="DL1083" s="2"/>
      <c r="DM1083" s="2"/>
      <c r="DN1083" s="2"/>
      <c r="DO1083" s="2"/>
      <c r="DP1083" s="2"/>
      <c r="DQ1083" s="2"/>
      <c r="DR1083" s="2"/>
      <c r="DS1083" s="2"/>
      <c r="DT1083" s="2"/>
      <c r="DU1083" s="2"/>
      <c r="DV1083" s="2"/>
      <c r="DW1083" s="2"/>
      <c r="DX1083" s="2"/>
      <c r="DY1083" s="2"/>
      <c r="DZ1083" s="2"/>
      <c r="EA1083" s="2"/>
      <c r="EB1083" s="2"/>
      <c r="EC1083" s="2"/>
      <c r="ED1083" s="2"/>
      <c r="EE1083" s="2"/>
      <c r="EF1083" s="2"/>
      <c r="EG1083" s="2"/>
      <c r="EH1083" s="2"/>
      <c r="EI1083" s="2"/>
      <c r="EJ1083" s="2"/>
      <c r="EK1083" s="2"/>
      <c r="EL1083" s="2"/>
      <c r="EM1083" s="2"/>
      <c r="EN1083" s="2"/>
      <c r="EO1083" s="2"/>
      <c r="EP1083" s="2"/>
      <c r="EQ1083" s="2"/>
      <c r="ER1083" s="2"/>
      <c r="ES1083" s="2"/>
      <c r="ET1083" s="2"/>
      <c r="EU1083" s="2"/>
      <c r="EV1083" s="2"/>
      <c r="EW1083" s="2"/>
      <c r="EX1083" s="2"/>
      <c r="EY1083" s="2"/>
      <c r="EZ1083" s="2"/>
      <c r="FA1083" s="2"/>
      <c r="FB1083" s="2"/>
      <c r="FC1083" s="2"/>
      <c r="FD1083" s="2"/>
    </row>
    <row r="1084" spans="5:160" x14ac:dyDescent="0.2"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  <c r="CW1084" s="2"/>
      <c r="CX1084" s="2"/>
      <c r="CY1084" s="2"/>
      <c r="CZ1084" s="2"/>
      <c r="DA1084" s="2"/>
      <c r="DB1084" s="2"/>
      <c r="DC1084" s="2"/>
      <c r="DD1084" s="2"/>
      <c r="DE1084" s="2"/>
      <c r="DF1084" s="2"/>
      <c r="DG1084" s="2"/>
      <c r="DH1084" s="2"/>
      <c r="DI1084" s="2"/>
      <c r="DJ1084" s="2"/>
      <c r="DK1084" s="2"/>
      <c r="DL1084" s="2"/>
      <c r="DM1084" s="2"/>
      <c r="DN1084" s="2"/>
      <c r="DO1084" s="2"/>
      <c r="DP1084" s="2"/>
      <c r="DQ1084" s="2"/>
      <c r="DR1084" s="2"/>
      <c r="DS1084" s="2"/>
      <c r="DT1084" s="2"/>
      <c r="DU1084" s="2"/>
      <c r="DV1084" s="2"/>
      <c r="DW1084" s="2"/>
      <c r="DX1084" s="2"/>
      <c r="DY1084" s="2"/>
      <c r="DZ1084" s="2"/>
      <c r="EA1084" s="2"/>
      <c r="EB1084" s="2"/>
      <c r="EC1084" s="2"/>
      <c r="ED1084" s="2"/>
      <c r="EE1084" s="2"/>
      <c r="EF1084" s="2"/>
      <c r="EG1084" s="2"/>
      <c r="EH1084" s="2"/>
      <c r="EI1084" s="2"/>
      <c r="EJ1084" s="2"/>
      <c r="EK1084" s="2"/>
      <c r="EL1084" s="2"/>
      <c r="EM1084" s="2"/>
      <c r="EN1084" s="2"/>
      <c r="EO1084" s="2"/>
      <c r="EP1084" s="2"/>
      <c r="EQ1084" s="2"/>
      <c r="ER1084" s="2"/>
      <c r="ES1084" s="2"/>
      <c r="ET1084" s="2"/>
      <c r="EU1084" s="2"/>
      <c r="EV1084" s="2"/>
      <c r="EW1084" s="2"/>
      <c r="EX1084" s="2"/>
      <c r="EY1084" s="2"/>
      <c r="EZ1084" s="2"/>
      <c r="FA1084" s="2"/>
      <c r="FB1084" s="2"/>
      <c r="FC1084" s="2"/>
      <c r="FD1084" s="2"/>
    </row>
    <row r="1085" spans="5:160" x14ac:dyDescent="0.2"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  <c r="CW1085" s="2"/>
      <c r="CX1085" s="2"/>
      <c r="CY1085" s="2"/>
      <c r="CZ1085" s="2"/>
      <c r="DA1085" s="2"/>
      <c r="DB1085" s="2"/>
      <c r="DC1085" s="2"/>
      <c r="DD1085" s="2"/>
      <c r="DE1085" s="2"/>
      <c r="DF1085" s="2"/>
      <c r="DG1085" s="2"/>
      <c r="DH1085" s="2"/>
      <c r="DI1085" s="2"/>
      <c r="DJ1085" s="2"/>
      <c r="DK1085" s="2"/>
      <c r="DL1085" s="2"/>
      <c r="DM1085" s="2"/>
      <c r="DN1085" s="2"/>
      <c r="DO1085" s="2"/>
      <c r="DP1085" s="2"/>
      <c r="DQ1085" s="2"/>
      <c r="DR1085" s="2"/>
      <c r="DS1085" s="2"/>
      <c r="DT1085" s="2"/>
      <c r="DU1085" s="2"/>
      <c r="DV1085" s="2"/>
      <c r="DW1085" s="2"/>
      <c r="DX1085" s="2"/>
      <c r="DY1085" s="2"/>
      <c r="DZ1085" s="2"/>
      <c r="EA1085" s="2"/>
      <c r="EB1085" s="2"/>
      <c r="EC1085" s="2"/>
      <c r="ED1085" s="2"/>
      <c r="EE1085" s="2"/>
      <c r="EF1085" s="2"/>
      <c r="EG1085" s="2"/>
      <c r="EH1085" s="2"/>
      <c r="EI1085" s="2"/>
      <c r="EJ1085" s="2"/>
      <c r="EK1085" s="2"/>
      <c r="EL1085" s="2"/>
      <c r="EM1085" s="2"/>
      <c r="EN1085" s="2"/>
      <c r="EO1085" s="2"/>
      <c r="EP1085" s="2"/>
      <c r="EQ1085" s="2"/>
      <c r="ER1085" s="2"/>
      <c r="ES1085" s="2"/>
      <c r="ET1085" s="2"/>
      <c r="EU1085" s="2"/>
      <c r="EV1085" s="2"/>
      <c r="EW1085" s="2"/>
      <c r="EX1085" s="2"/>
      <c r="EY1085" s="2"/>
      <c r="EZ1085" s="2"/>
      <c r="FA1085" s="2"/>
      <c r="FB1085" s="2"/>
      <c r="FC1085" s="2"/>
      <c r="FD1085" s="2"/>
    </row>
    <row r="1086" spans="5:160" x14ac:dyDescent="0.2"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  <c r="CW1086" s="2"/>
      <c r="CX1086" s="2"/>
      <c r="CY1086" s="2"/>
      <c r="CZ1086" s="2"/>
      <c r="DA1086" s="2"/>
      <c r="DB1086" s="2"/>
      <c r="DC1086" s="2"/>
      <c r="DD1086" s="2"/>
      <c r="DE1086" s="2"/>
      <c r="DF1086" s="2"/>
      <c r="DG1086" s="2"/>
      <c r="DH1086" s="2"/>
      <c r="DI1086" s="2"/>
      <c r="DJ1086" s="2"/>
      <c r="DK1086" s="2"/>
      <c r="DL1086" s="2"/>
      <c r="DM1086" s="2"/>
      <c r="DN1086" s="2"/>
      <c r="DO1086" s="2"/>
      <c r="DP1086" s="2"/>
      <c r="DQ1086" s="2"/>
      <c r="DR1086" s="2"/>
      <c r="DS1086" s="2"/>
      <c r="DT1086" s="2"/>
      <c r="DU1086" s="2"/>
      <c r="DV1086" s="2"/>
      <c r="DW1086" s="2"/>
      <c r="DX1086" s="2"/>
      <c r="DY1086" s="2"/>
      <c r="DZ1086" s="2"/>
      <c r="EA1086" s="2"/>
      <c r="EB1086" s="2"/>
      <c r="EC1086" s="2"/>
      <c r="ED1086" s="2"/>
      <c r="EE1086" s="2"/>
      <c r="EF1086" s="2"/>
      <c r="EG1086" s="2"/>
      <c r="EH1086" s="2"/>
      <c r="EI1086" s="2"/>
      <c r="EJ1086" s="2"/>
      <c r="EK1086" s="2"/>
      <c r="EL1086" s="2"/>
      <c r="EM1086" s="2"/>
      <c r="EN1086" s="2"/>
      <c r="EO1086" s="2"/>
      <c r="EP1086" s="2"/>
      <c r="EQ1086" s="2"/>
      <c r="ER1086" s="2"/>
      <c r="ES1086" s="2"/>
      <c r="ET1086" s="2"/>
      <c r="EU1086" s="2"/>
      <c r="EV1086" s="2"/>
      <c r="EW1086" s="2"/>
      <c r="EX1086" s="2"/>
      <c r="EY1086" s="2"/>
      <c r="EZ1086" s="2"/>
      <c r="FA1086" s="2"/>
      <c r="FB1086" s="2"/>
      <c r="FC1086" s="2"/>
      <c r="FD1086" s="2"/>
    </row>
    <row r="1087" spans="5:160" x14ac:dyDescent="0.2"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  <c r="CW1087" s="2"/>
      <c r="CX1087" s="2"/>
      <c r="CY1087" s="2"/>
      <c r="CZ1087" s="2"/>
      <c r="DA1087" s="2"/>
      <c r="DB1087" s="2"/>
      <c r="DC1087" s="2"/>
      <c r="DD1087" s="2"/>
      <c r="DE1087" s="2"/>
      <c r="DF1087" s="2"/>
      <c r="DG1087" s="2"/>
      <c r="DH1087" s="2"/>
      <c r="DI1087" s="2"/>
      <c r="DJ1087" s="2"/>
      <c r="DK1087" s="2"/>
      <c r="DL1087" s="2"/>
      <c r="DM1087" s="2"/>
      <c r="DN1087" s="2"/>
      <c r="DO1087" s="2"/>
      <c r="DP1087" s="2"/>
      <c r="DQ1087" s="2"/>
      <c r="DR1087" s="2"/>
      <c r="DS1087" s="2"/>
      <c r="DT1087" s="2"/>
      <c r="DU1087" s="2"/>
      <c r="DV1087" s="2"/>
      <c r="DW1087" s="2"/>
      <c r="DX1087" s="2"/>
      <c r="DY1087" s="2"/>
      <c r="DZ1087" s="2"/>
      <c r="EA1087" s="2"/>
      <c r="EB1087" s="2"/>
      <c r="EC1087" s="2"/>
      <c r="ED1087" s="2"/>
      <c r="EE1087" s="2"/>
      <c r="EF1087" s="2"/>
      <c r="EG1087" s="2"/>
      <c r="EH1087" s="2"/>
      <c r="EI1087" s="2"/>
      <c r="EJ1087" s="2"/>
      <c r="EK1087" s="2"/>
      <c r="EL1087" s="2"/>
      <c r="EM1087" s="2"/>
      <c r="EN1087" s="2"/>
      <c r="EO1087" s="2"/>
      <c r="EP1087" s="2"/>
      <c r="EQ1087" s="2"/>
      <c r="ER1087" s="2"/>
      <c r="ES1087" s="2"/>
      <c r="ET1087" s="2"/>
      <c r="EU1087" s="2"/>
      <c r="EV1087" s="2"/>
      <c r="EW1087" s="2"/>
      <c r="EX1087" s="2"/>
      <c r="EY1087" s="2"/>
      <c r="EZ1087" s="2"/>
      <c r="FA1087" s="2"/>
      <c r="FB1087" s="2"/>
      <c r="FC1087" s="2"/>
      <c r="FD1087" s="2"/>
    </row>
    <row r="1088" spans="5:160" x14ac:dyDescent="0.2"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  <c r="CW1088" s="2"/>
      <c r="CX1088" s="2"/>
      <c r="CY1088" s="2"/>
      <c r="CZ1088" s="2"/>
      <c r="DA1088" s="2"/>
      <c r="DB1088" s="2"/>
      <c r="DC1088" s="2"/>
      <c r="DD1088" s="2"/>
      <c r="DE1088" s="2"/>
      <c r="DF1088" s="2"/>
      <c r="DG1088" s="2"/>
      <c r="DH1088" s="2"/>
      <c r="DI1088" s="2"/>
      <c r="DJ1088" s="2"/>
      <c r="DK1088" s="2"/>
      <c r="DL1088" s="2"/>
      <c r="DM1088" s="2"/>
      <c r="DN1088" s="2"/>
      <c r="DO1088" s="2"/>
      <c r="DP1088" s="2"/>
      <c r="DQ1088" s="2"/>
      <c r="DR1088" s="2"/>
      <c r="DS1088" s="2"/>
      <c r="DT1088" s="2"/>
      <c r="DU1088" s="2"/>
      <c r="DV1088" s="2"/>
      <c r="DW1088" s="2"/>
      <c r="DX1088" s="2"/>
      <c r="DY1088" s="2"/>
      <c r="DZ1088" s="2"/>
      <c r="EA1088" s="2"/>
      <c r="EB1088" s="2"/>
      <c r="EC1088" s="2"/>
      <c r="ED1088" s="2"/>
      <c r="EE1088" s="2"/>
      <c r="EF1088" s="2"/>
      <c r="EG1088" s="2"/>
      <c r="EH1088" s="2"/>
      <c r="EI1088" s="2"/>
      <c r="EJ1088" s="2"/>
      <c r="EK1088" s="2"/>
      <c r="EL1088" s="2"/>
      <c r="EM1088" s="2"/>
      <c r="EN1088" s="2"/>
      <c r="EO1088" s="2"/>
      <c r="EP1088" s="2"/>
      <c r="EQ1088" s="2"/>
      <c r="ER1088" s="2"/>
      <c r="ES1088" s="2"/>
      <c r="ET1088" s="2"/>
      <c r="EU1088" s="2"/>
      <c r="EV1088" s="2"/>
      <c r="EW1088" s="2"/>
      <c r="EX1088" s="2"/>
      <c r="EY1088" s="2"/>
      <c r="EZ1088" s="2"/>
      <c r="FA1088" s="2"/>
      <c r="FB1088" s="2"/>
      <c r="FC1088" s="2"/>
      <c r="FD1088" s="2"/>
    </row>
    <row r="1089" spans="5:160" x14ac:dyDescent="0.2"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  <c r="CT1089" s="2"/>
      <c r="CU1089" s="2"/>
      <c r="CV1089" s="2"/>
      <c r="CW1089" s="2"/>
      <c r="CX1089" s="2"/>
      <c r="CY1089" s="2"/>
      <c r="CZ1089" s="2"/>
      <c r="DA1089" s="2"/>
      <c r="DB1089" s="2"/>
      <c r="DC1089" s="2"/>
      <c r="DD1089" s="2"/>
      <c r="DE1089" s="2"/>
      <c r="DF1089" s="2"/>
      <c r="DG1089" s="2"/>
      <c r="DH1089" s="2"/>
      <c r="DI1089" s="2"/>
      <c r="DJ1089" s="2"/>
      <c r="DK1089" s="2"/>
      <c r="DL1089" s="2"/>
      <c r="DM1089" s="2"/>
      <c r="DN1089" s="2"/>
      <c r="DO1089" s="2"/>
      <c r="DP1089" s="2"/>
      <c r="DQ1089" s="2"/>
      <c r="DR1089" s="2"/>
      <c r="DS1089" s="2"/>
      <c r="DT1089" s="2"/>
      <c r="DU1089" s="2"/>
      <c r="DV1089" s="2"/>
      <c r="DW1089" s="2"/>
      <c r="DX1089" s="2"/>
      <c r="DY1089" s="2"/>
      <c r="DZ1089" s="2"/>
      <c r="EA1089" s="2"/>
      <c r="EB1089" s="2"/>
      <c r="EC1089" s="2"/>
      <c r="ED1089" s="2"/>
      <c r="EE1089" s="2"/>
      <c r="EF1089" s="2"/>
      <c r="EG1089" s="2"/>
      <c r="EH1089" s="2"/>
      <c r="EI1089" s="2"/>
      <c r="EJ1089" s="2"/>
      <c r="EK1089" s="2"/>
      <c r="EL1089" s="2"/>
      <c r="EM1089" s="2"/>
      <c r="EN1089" s="2"/>
      <c r="EO1089" s="2"/>
      <c r="EP1089" s="2"/>
      <c r="EQ1089" s="2"/>
      <c r="ER1089" s="2"/>
      <c r="ES1089" s="2"/>
      <c r="ET1089" s="2"/>
      <c r="EU1089" s="2"/>
      <c r="EV1089" s="2"/>
      <c r="EW1089" s="2"/>
      <c r="EX1089" s="2"/>
      <c r="EY1089" s="2"/>
      <c r="EZ1089" s="2"/>
      <c r="FA1089" s="2"/>
      <c r="FB1089" s="2"/>
      <c r="FC1089" s="2"/>
      <c r="FD1089" s="2"/>
    </row>
    <row r="1090" spans="5:160" x14ac:dyDescent="0.2"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  <c r="CT1090" s="2"/>
      <c r="CU1090" s="2"/>
      <c r="CV1090" s="2"/>
      <c r="CW1090" s="2"/>
      <c r="CX1090" s="2"/>
      <c r="CY1090" s="2"/>
      <c r="CZ1090" s="2"/>
      <c r="DA1090" s="2"/>
      <c r="DB1090" s="2"/>
      <c r="DC1090" s="2"/>
      <c r="DD1090" s="2"/>
      <c r="DE1090" s="2"/>
      <c r="DF1090" s="2"/>
      <c r="DG1090" s="2"/>
      <c r="DH1090" s="2"/>
      <c r="DI1090" s="2"/>
      <c r="DJ1090" s="2"/>
      <c r="DK1090" s="2"/>
      <c r="DL1090" s="2"/>
      <c r="DM1090" s="2"/>
      <c r="DN1090" s="2"/>
      <c r="DO1090" s="2"/>
      <c r="DP1090" s="2"/>
      <c r="DQ1090" s="2"/>
      <c r="DR1090" s="2"/>
      <c r="DS1090" s="2"/>
      <c r="DT1090" s="2"/>
      <c r="DU1090" s="2"/>
      <c r="DV1090" s="2"/>
      <c r="DW1090" s="2"/>
      <c r="DX1090" s="2"/>
      <c r="DY1090" s="2"/>
      <c r="DZ1090" s="2"/>
      <c r="EA1090" s="2"/>
      <c r="EB1090" s="2"/>
      <c r="EC1090" s="2"/>
      <c r="ED1090" s="2"/>
      <c r="EE1090" s="2"/>
      <c r="EF1090" s="2"/>
      <c r="EG1090" s="2"/>
      <c r="EH1090" s="2"/>
      <c r="EI1090" s="2"/>
      <c r="EJ1090" s="2"/>
      <c r="EK1090" s="2"/>
      <c r="EL1090" s="2"/>
      <c r="EM1090" s="2"/>
      <c r="EN1090" s="2"/>
      <c r="EO1090" s="2"/>
      <c r="EP1090" s="2"/>
      <c r="EQ1090" s="2"/>
      <c r="ER1090" s="2"/>
      <c r="ES1090" s="2"/>
      <c r="ET1090" s="2"/>
      <c r="EU1090" s="2"/>
      <c r="EV1090" s="2"/>
      <c r="EW1090" s="2"/>
      <c r="EX1090" s="2"/>
      <c r="EY1090" s="2"/>
      <c r="EZ1090" s="2"/>
      <c r="FA1090" s="2"/>
      <c r="FB1090" s="2"/>
      <c r="FC1090" s="2"/>
      <c r="FD1090" s="2"/>
    </row>
    <row r="1091" spans="5:160" x14ac:dyDescent="0.2"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  <c r="CT1091" s="2"/>
      <c r="CU1091" s="2"/>
      <c r="CV1091" s="2"/>
      <c r="CW1091" s="2"/>
      <c r="CX1091" s="2"/>
      <c r="CY1091" s="2"/>
      <c r="CZ1091" s="2"/>
      <c r="DA1091" s="2"/>
      <c r="DB1091" s="2"/>
      <c r="DC1091" s="2"/>
      <c r="DD1091" s="2"/>
      <c r="DE1091" s="2"/>
      <c r="DF1091" s="2"/>
      <c r="DG1091" s="2"/>
      <c r="DH1091" s="2"/>
      <c r="DI1091" s="2"/>
      <c r="DJ1091" s="2"/>
      <c r="DK1091" s="2"/>
      <c r="DL1091" s="2"/>
      <c r="DM1091" s="2"/>
      <c r="DN1091" s="2"/>
      <c r="DO1091" s="2"/>
      <c r="DP1091" s="2"/>
      <c r="DQ1091" s="2"/>
      <c r="DR1091" s="2"/>
      <c r="DS1091" s="2"/>
      <c r="DT1091" s="2"/>
      <c r="DU1091" s="2"/>
      <c r="DV1091" s="2"/>
      <c r="DW1091" s="2"/>
      <c r="DX1091" s="2"/>
      <c r="DY1091" s="2"/>
      <c r="DZ1091" s="2"/>
      <c r="EA1091" s="2"/>
      <c r="EB1091" s="2"/>
      <c r="EC1091" s="2"/>
      <c r="ED1091" s="2"/>
      <c r="EE1091" s="2"/>
      <c r="EF1091" s="2"/>
      <c r="EG1091" s="2"/>
      <c r="EH1091" s="2"/>
      <c r="EI1091" s="2"/>
      <c r="EJ1091" s="2"/>
      <c r="EK1091" s="2"/>
      <c r="EL1091" s="2"/>
      <c r="EM1091" s="2"/>
      <c r="EN1091" s="2"/>
      <c r="EO1091" s="2"/>
      <c r="EP1091" s="2"/>
      <c r="EQ1091" s="2"/>
      <c r="ER1091" s="2"/>
      <c r="ES1091" s="2"/>
      <c r="ET1091" s="2"/>
      <c r="EU1091" s="2"/>
      <c r="EV1091" s="2"/>
      <c r="EW1091" s="2"/>
      <c r="EX1091" s="2"/>
      <c r="EY1091" s="2"/>
      <c r="EZ1091" s="2"/>
      <c r="FA1091" s="2"/>
      <c r="FB1091" s="2"/>
      <c r="FC1091" s="2"/>
      <c r="FD1091" s="2"/>
    </row>
    <row r="1092" spans="5:160" x14ac:dyDescent="0.2"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  <c r="CT1092" s="2"/>
      <c r="CU1092" s="2"/>
      <c r="CV1092" s="2"/>
      <c r="CW1092" s="2"/>
      <c r="CX1092" s="2"/>
      <c r="CY1092" s="2"/>
      <c r="CZ1092" s="2"/>
      <c r="DA1092" s="2"/>
      <c r="DB1092" s="2"/>
      <c r="DC1092" s="2"/>
      <c r="DD1092" s="2"/>
      <c r="DE1092" s="2"/>
      <c r="DF1092" s="2"/>
      <c r="DG1092" s="2"/>
      <c r="DH1092" s="2"/>
      <c r="DI1092" s="2"/>
      <c r="DJ1092" s="2"/>
      <c r="DK1092" s="2"/>
      <c r="DL1092" s="2"/>
      <c r="DM1092" s="2"/>
      <c r="DN1092" s="2"/>
      <c r="DO1092" s="2"/>
      <c r="DP1092" s="2"/>
      <c r="DQ1092" s="2"/>
      <c r="DR1092" s="2"/>
      <c r="DS1092" s="2"/>
      <c r="DT1092" s="2"/>
      <c r="DU1092" s="2"/>
      <c r="DV1092" s="2"/>
      <c r="DW1092" s="2"/>
      <c r="DX1092" s="2"/>
      <c r="DY1092" s="2"/>
      <c r="DZ1092" s="2"/>
      <c r="EA1092" s="2"/>
      <c r="EB1092" s="2"/>
      <c r="EC1092" s="2"/>
      <c r="ED1092" s="2"/>
      <c r="EE1092" s="2"/>
      <c r="EF1092" s="2"/>
      <c r="EG1092" s="2"/>
      <c r="EH1092" s="2"/>
      <c r="EI1092" s="2"/>
      <c r="EJ1092" s="2"/>
      <c r="EK1092" s="2"/>
      <c r="EL1092" s="2"/>
      <c r="EM1092" s="2"/>
      <c r="EN1092" s="2"/>
      <c r="EO1092" s="2"/>
      <c r="EP1092" s="2"/>
      <c r="EQ1092" s="2"/>
      <c r="ER1092" s="2"/>
      <c r="ES1092" s="2"/>
      <c r="ET1092" s="2"/>
      <c r="EU1092" s="2"/>
      <c r="EV1092" s="2"/>
      <c r="EW1092" s="2"/>
      <c r="EX1092" s="2"/>
      <c r="EY1092" s="2"/>
      <c r="EZ1092" s="2"/>
      <c r="FA1092" s="2"/>
      <c r="FB1092" s="2"/>
      <c r="FC1092" s="2"/>
      <c r="FD1092" s="2"/>
    </row>
    <row r="1093" spans="5:160" x14ac:dyDescent="0.2"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  <c r="CS1093" s="2"/>
      <c r="CT1093" s="2"/>
      <c r="CU1093" s="2"/>
      <c r="CV1093" s="2"/>
      <c r="CW1093" s="2"/>
      <c r="CX1093" s="2"/>
      <c r="CY1093" s="2"/>
      <c r="CZ1093" s="2"/>
      <c r="DA1093" s="2"/>
      <c r="DB1093" s="2"/>
      <c r="DC1093" s="2"/>
      <c r="DD1093" s="2"/>
      <c r="DE1093" s="2"/>
      <c r="DF1093" s="2"/>
      <c r="DG1093" s="2"/>
      <c r="DH1093" s="2"/>
      <c r="DI1093" s="2"/>
      <c r="DJ1093" s="2"/>
      <c r="DK1093" s="2"/>
      <c r="DL1093" s="2"/>
      <c r="DM1093" s="2"/>
      <c r="DN1093" s="2"/>
      <c r="DO1093" s="2"/>
      <c r="DP1093" s="2"/>
      <c r="DQ1093" s="2"/>
      <c r="DR1093" s="2"/>
      <c r="DS1093" s="2"/>
      <c r="DT1093" s="2"/>
      <c r="DU1093" s="2"/>
      <c r="DV1093" s="2"/>
      <c r="DW1093" s="2"/>
      <c r="DX1093" s="2"/>
      <c r="DY1093" s="2"/>
      <c r="DZ1093" s="2"/>
      <c r="EA1093" s="2"/>
      <c r="EB1093" s="2"/>
      <c r="EC1093" s="2"/>
      <c r="ED1093" s="2"/>
      <c r="EE1093" s="2"/>
      <c r="EF1093" s="2"/>
      <c r="EG1093" s="2"/>
      <c r="EH1093" s="2"/>
      <c r="EI1093" s="2"/>
      <c r="EJ1093" s="2"/>
      <c r="EK1093" s="2"/>
      <c r="EL1093" s="2"/>
      <c r="EM1093" s="2"/>
      <c r="EN1093" s="2"/>
      <c r="EO1093" s="2"/>
      <c r="EP1093" s="2"/>
      <c r="EQ1093" s="2"/>
      <c r="ER1093" s="2"/>
      <c r="ES1093" s="2"/>
      <c r="ET1093" s="2"/>
      <c r="EU1093" s="2"/>
      <c r="EV1093" s="2"/>
      <c r="EW1093" s="2"/>
      <c r="EX1093" s="2"/>
      <c r="EY1093" s="2"/>
      <c r="EZ1093" s="2"/>
      <c r="FA1093" s="2"/>
      <c r="FB1093" s="2"/>
      <c r="FC1093" s="2"/>
      <c r="FD1093" s="2"/>
    </row>
    <row r="1094" spans="5:160" x14ac:dyDescent="0.2"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  <c r="CS1094" s="2"/>
      <c r="CT1094" s="2"/>
      <c r="CU1094" s="2"/>
      <c r="CV1094" s="2"/>
      <c r="CW1094" s="2"/>
      <c r="CX1094" s="2"/>
      <c r="CY1094" s="2"/>
      <c r="CZ1094" s="2"/>
      <c r="DA1094" s="2"/>
      <c r="DB1094" s="2"/>
      <c r="DC1094" s="2"/>
      <c r="DD1094" s="2"/>
      <c r="DE1094" s="2"/>
      <c r="DF1094" s="2"/>
      <c r="DG1094" s="2"/>
      <c r="DH1094" s="2"/>
      <c r="DI1094" s="2"/>
      <c r="DJ1094" s="2"/>
      <c r="DK1094" s="2"/>
      <c r="DL1094" s="2"/>
      <c r="DM1094" s="2"/>
      <c r="DN1094" s="2"/>
      <c r="DO1094" s="2"/>
      <c r="DP1094" s="2"/>
      <c r="DQ1094" s="2"/>
      <c r="DR1094" s="2"/>
      <c r="DS1094" s="2"/>
      <c r="DT1094" s="2"/>
      <c r="DU1094" s="2"/>
      <c r="DV1094" s="2"/>
      <c r="DW1094" s="2"/>
      <c r="DX1094" s="2"/>
      <c r="DY1094" s="2"/>
      <c r="DZ1094" s="2"/>
      <c r="EA1094" s="2"/>
      <c r="EB1094" s="2"/>
      <c r="EC1094" s="2"/>
      <c r="ED1094" s="2"/>
      <c r="EE1094" s="2"/>
      <c r="EF1094" s="2"/>
      <c r="EG1094" s="2"/>
      <c r="EH1094" s="2"/>
      <c r="EI1094" s="2"/>
      <c r="EJ1094" s="2"/>
      <c r="EK1094" s="2"/>
      <c r="EL1094" s="2"/>
      <c r="EM1094" s="2"/>
      <c r="EN1094" s="2"/>
      <c r="EO1094" s="2"/>
      <c r="EP1094" s="2"/>
      <c r="EQ1094" s="2"/>
      <c r="ER1094" s="2"/>
      <c r="ES1094" s="2"/>
      <c r="ET1094" s="2"/>
      <c r="EU1094" s="2"/>
      <c r="EV1094" s="2"/>
      <c r="EW1094" s="2"/>
      <c r="EX1094" s="2"/>
      <c r="EY1094" s="2"/>
      <c r="EZ1094" s="2"/>
      <c r="FA1094" s="2"/>
      <c r="FB1094" s="2"/>
      <c r="FC1094" s="2"/>
      <c r="FD1094" s="2"/>
    </row>
    <row r="1095" spans="5:160" x14ac:dyDescent="0.2"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  <c r="CT1095" s="2"/>
      <c r="CU1095" s="2"/>
      <c r="CV1095" s="2"/>
      <c r="CW1095" s="2"/>
      <c r="CX1095" s="2"/>
      <c r="CY1095" s="2"/>
      <c r="CZ1095" s="2"/>
      <c r="DA1095" s="2"/>
      <c r="DB1095" s="2"/>
      <c r="DC1095" s="2"/>
      <c r="DD1095" s="2"/>
      <c r="DE1095" s="2"/>
      <c r="DF1095" s="2"/>
      <c r="DG1095" s="2"/>
      <c r="DH1095" s="2"/>
      <c r="DI1095" s="2"/>
      <c r="DJ1095" s="2"/>
      <c r="DK1095" s="2"/>
      <c r="DL1095" s="2"/>
      <c r="DM1095" s="2"/>
      <c r="DN1095" s="2"/>
      <c r="DO1095" s="2"/>
      <c r="DP1095" s="2"/>
      <c r="DQ1095" s="2"/>
      <c r="DR1095" s="2"/>
      <c r="DS1095" s="2"/>
      <c r="DT1095" s="2"/>
      <c r="DU1095" s="2"/>
      <c r="DV1095" s="2"/>
      <c r="DW1095" s="2"/>
      <c r="DX1095" s="2"/>
      <c r="DY1095" s="2"/>
      <c r="DZ1095" s="2"/>
      <c r="EA1095" s="2"/>
      <c r="EB1095" s="2"/>
      <c r="EC1095" s="2"/>
      <c r="ED1095" s="2"/>
      <c r="EE1095" s="2"/>
      <c r="EF1095" s="2"/>
      <c r="EG1095" s="2"/>
      <c r="EH1095" s="2"/>
      <c r="EI1095" s="2"/>
      <c r="EJ1095" s="2"/>
      <c r="EK1095" s="2"/>
      <c r="EL1095" s="2"/>
      <c r="EM1095" s="2"/>
      <c r="EN1095" s="2"/>
      <c r="EO1095" s="2"/>
      <c r="EP1095" s="2"/>
      <c r="EQ1095" s="2"/>
      <c r="ER1095" s="2"/>
      <c r="ES1095" s="2"/>
      <c r="ET1095" s="2"/>
      <c r="EU1095" s="2"/>
      <c r="EV1095" s="2"/>
      <c r="EW1095" s="2"/>
      <c r="EX1095" s="2"/>
      <c r="EY1095" s="2"/>
      <c r="EZ1095" s="2"/>
      <c r="FA1095" s="2"/>
      <c r="FB1095" s="2"/>
      <c r="FC1095" s="2"/>
      <c r="FD1095" s="2"/>
    </row>
    <row r="1096" spans="5:160" x14ac:dyDescent="0.2"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  <c r="CT1096" s="2"/>
      <c r="CU1096" s="2"/>
      <c r="CV1096" s="2"/>
      <c r="CW1096" s="2"/>
      <c r="CX1096" s="2"/>
      <c r="CY1096" s="2"/>
      <c r="CZ1096" s="2"/>
      <c r="DA1096" s="2"/>
      <c r="DB1096" s="2"/>
      <c r="DC1096" s="2"/>
      <c r="DD1096" s="2"/>
      <c r="DE1096" s="2"/>
      <c r="DF1096" s="2"/>
      <c r="DG1096" s="2"/>
      <c r="DH1096" s="2"/>
      <c r="DI1096" s="2"/>
      <c r="DJ1096" s="2"/>
      <c r="DK1096" s="2"/>
      <c r="DL1096" s="2"/>
      <c r="DM1096" s="2"/>
      <c r="DN1096" s="2"/>
      <c r="DO1096" s="2"/>
      <c r="DP1096" s="2"/>
      <c r="DQ1096" s="2"/>
      <c r="DR1096" s="2"/>
      <c r="DS1096" s="2"/>
      <c r="DT1096" s="2"/>
      <c r="DU1096" s="2"/>
      <c r="DV1096" s="2"/>
      <c r="DW1096" s="2"/>
      <c r="DX1096" s="2"/>
      <c r="DY1096" s="2"/>
      <c r="DZ1096" s="2"/>
      <c r="EA1096" s="2"/>
      <c r="EB1096" s="2"/>
      <c r="EC1096" s="2"/>
      <c r="ED1096" s="2"/>
      <c r="EE1096" s="2"/>
      <c r="EF1096" s="2"/>
      <c r="EG1096" s="2"/>
      <c r="EH1096" s="2"/>
      <c r="EI1096" s="2"/>
      <c r="EJ1096" s="2"/>
      <c r="EK1096" s="2"/>
      <c r="EL1096" s="2"/>
      <c r="EM1096" s="2"/>
      <c r="EN1096" s="2"/>
      <c r="EO1096" s="2"/>
      <c r="EP1096" s="2"/>
      <c r="EQ1096" s="2"/>
      <c r="ER1096" s="2"/>
      <c r="ES1096" s="2"/>
      <c r="ET1096" s="2"/>
      <c r="EU1096" s="2"/>
      <c r="EV1096" s="2"/>
      <c r="EW1096" s="2"/>
      <c r="EX1096" s="2"/>
      <c r="EY1096" s="2"/>
      <c r="EZ1096" s="2"/>
      <c r="FA1096" s="2"/>
      <c r="FB1096" s="2"/>
      <c r="FC1096" s="2"/>
      <c r="FD1096" s="2"/>
    </row>
    <row r="1097" spans="5:160" x14ac:dyDescent="0.2"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  <c r="CT1097" s="2"/>
      <c r="CU1097" s="2"/>
      <c r="CV1097" s="2"/>
      <c r="CW1097" s="2"/>
      <c r="CX1097" s="2"/>
      <c r="CY1097" s="2"/>
      <c r="CZ1097" s="2"/>
      <c r="DA1097" s="2"/>
      <c r="DB1097" s="2"/>
      <c r="DC1097" s="2"/>
      <c r="DD1097" s="2"/>
      <c r="DE1097" s="2"/>
      <c r="DF1097" s="2"/>
      <c r="DG1097" s="2"/>
      <c r="DH1097" s="2"/>
      <c r="DI1097" s="2"/>
      <c r="DJ1097" s="2"/>
      <c r="DK1097" s="2"/>
      <c r="DL1097" s="2"/>
      <c r="DM1097" s="2"/>
      <c r="DN1097" s="2"/>
      <c r="DO1097" s="2"/>
      <c r="DP1097" s="2"/>
      <c r="DQ1097" s="2"/>
      <c r="DR1097" s="2"/>
      <c r="DS1097" s="2"/>
      <c r="DT1097" s="2"/>
      <c r="DU1097" s="2"/>
      <c r="DV1097" s="2"/>
      <c r="DW1097" s="2"/>
      <c r="DX1097" s="2"/>
      <c r="DY1097" s="2"/>
      <c r="DZ1097" s="2"/>
      <c r="EA1097" s="2"/>
      <c r="EB1097" s="2"/>
      <c r="EC1097" s="2"/>
      <c r="ED1097" s="2"/>
      <c r="EE1097" s="2"/>
      <c r="EF1097" s="2"/>
      <c r="EG1097" s="2"/>
      <c r="EH1097" s="2"/>
      <c r="EI1097" s="2"/>
      <c r="EJ1097" s="2"/>
      <c r="EK1097" s="2"/>
      <c r="EL1097" s="2"/>
      <c r="EM1097" s="2"/>
      <c r="EN1097" s="2"/>
      <c r="EO1097" s="2"/>
      <c r="EP1097" s="2"/>
      <c r="EQ1097" s="2"/>
      <c r="ER1097" s="2"/>
      <c r="ES1097" s="2"/>
      <c r="ET1097" s="2"/>
      <c r="EU1097" s="2"/>
      <c r="EV1097" s="2"/>
      <c r="EW1097" s="2"/>
      <c r="EX1097" s="2"/>
      <c r="EY1097" s="2"/>
      <c r="EZ1097" s="2"/>
      <c r="FA1097" s="2"/>
      <c r="FB1097" s="2"/>
      <c r="FC1097" s="2"/>
      <c r="FD1097" s="2"/>
    </row>
    <row r="1098" spans="5:160" x14ac:dyDescent="0.2"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  <c r="CT1098" s="2"/>
      <c r="CU1098" s="2"/>
      <c r="CV1098" s="2"/>
      <c r="CW1098" s="2"/>
      <c r="CX1098" s="2"/>
      <c r="CY1098" s="2"/>
      <c r="CZ1098" s="2"/>
      <c r="DA1098" s="2"/>
      <c r="DB1098" s="2"/>
      <c r="DC1098" s="2"/>
      <c r="DD1098" s="2"/>
      <c r="DE1098" s="2"/>
      <c r="DF1098" s="2"/>
      <c r="DG1098" s="2"/>
      <c r="DH1098" s="2"/>
      <c r="DI1098" s="2"/>
      <c r="DJ1098" s="2"/>
      <c r="DK1098" s="2"/>
      <c r="DL1098" s="2"/>
      <c r="DM1098" s="2"/>
      <c r="DN1098" s="2"/>
      <c r="DO1098" s="2"/>
      <c r="DP1098" s="2"/>
      <c r="DQ1098" s="2"/>
      <c r="DR1098" s="2"/>
      <c r="DS1098" s="2"/>
      <c r="DT1098" s="2"/>
      <c r="DU1098" s="2"/>
      <c r="DV1098" s="2"/>
      <c r="DW1098" s="2"/>
      <c r="DX1098" s="2"/>
      <c r="DY1098" s="2"/>
      <c r="DZ1098" s="2"/>
      <c r="EA1098" s="2"/>
      <c r="EB1098" s="2"/>
      <c r="EC1098" s="2"/>
      <c r="ED1098" s="2"/>
      <c r="EE1098" s="2"/>
      <c r="EF1098" s="2"/>
      <c r="EG1098" s="2"/>
      <c r="EH1098" s="2"/>
      <c r="EI1098" s="2"/>
      <c r="EJ1098" s="2"/>
      <c r="EK1098" s="2"/>
      <c r="EL1098" s="2"/>
      <c r="EM1098" s="2"/>
      <c r="EN1098" s="2"/>
      <c r="EO1098" s="2"/>
      <c r="EP1098" s="2"/>
      <c r="EQ1098" s="2"/>
      <c r="ER1098" s="2"/>
      <c r="ES1098" s="2"/>
      <c r="ET1098" s="2"/>
      <c r="EU1098" s="2"/>
      <c r="EV1098" s="2"/>
      <c r="EW1098" s="2"/>
      <c r="EX1098" s="2"/>
      <c r="EY1098" s="2"/>
      <c r="EZ1098" s="2"/>
      <c r="FA1098" s="2"/>
      <c r="FB1098" s="2"/>
      <c r="FC1098" s="2"/>
      <c r="FD1098" s="2"/>
    </row>
    <row r="1099" spans="5:160" x14ac:dyDescent="0.2"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  <c r="CT1099" s="2"/>
      <c r="CU1099" s="2"/>
      <c r="CV1099" s="2"/>
      <c r="CW1099" s="2"/>
      <c r="CX1099" s="2"/>
      <c r="CY1099" s="2"/>
      <c r="CZ1099" s="2"/>
      <c r="DA1099" s="2"/>
      <c r="DB1099" s="2"/>
      <c r="DC1099" s="2"/>
      <c r="DD1099" s="2"/>
      <c r="DE1099" s="2"/>
      <c r="DF1099" s="2"/>
      <c r="DG1099" s="2"/>
      <c r="DH1099" s="2"/>
      <c r="DI1099" s="2"/>
      <c r="DJ1099" s="2"/>
      <c r="DK1099" s="2"/>
      <c r="DL1099" s="2"/>
      <c r="DM1099" s="2"/>
      <c r="DN1099" s="2"/>
      <c r="DO1099" s="2"/>
      <c r="DP1099" s="2"/>
      <c r="DQ1099" s="2"/>
      <c r="DR1099" s="2"/>
      <c r="DS1099" s="2"/>
      <c r="DT1099" s="2"/>
      <c r="DU1099" s="2"/>
      <c r="DV1099" s="2"/>
      <c r="DW1099" s="2"/>
      <c r="DX1099" s="2"/>
      <c r="DY1099" s="2"/>
      <c r="DZ1099" s="2"/>
      <c r="EA1099" s="2"/>
      <c r="EB1099" s="2"/>
      <c r="EC1099" s="2"/>
      <c r="ED1099" s="2"/>
      <c r="EE1099" s="2"/>
      <c r="EF1099" s="2"/>
      <c r="EG1099" s="2"/>
      <c r="EH1099" s="2"/>
      <c r="EI1099" s="2"/>
      <c r="EJ1099" s="2"/>
      <c r="EK1099" s="2"/>
      <c r="EL1099" s="2"/>
      <c r="EM1099" s="2"/>
      <c r="EN1099" s="2"/>
      <c r="EO1099" s="2"/>
      <c r="EP1099" s="2"/>
      <c r="EQ1099" s="2"/>
      <c r="ER1099" s="2"/>
      <c r="ES1099" s="2"/>
      <c r="ET1099" s="2"/>
      <c r="EU1099" s="2"/>
      <c r="EV1099" s="2"/>
      <c r="EW1099" s="2"/>
      <c r="EX1099" s="2"/>
      <c r="EY1099" s="2"/>
      <c r="EZ1099" s="2"/>
      <c r="FA1099" s="2"/>
      <c r="FB1099" s="2"/>
      <c r="FC1099" s="2"/>
      <c r="FD1099" s="2"/>
    </row>
    <row r="1100" spans="5:160" x14ac:dyDescent="0.2"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  <c r="CT1100" s="2"/>
      <c r="CU1100" s="2"/>
      <c r="CV1100" s="2"/>
      <c r="CW1100" s="2"/>
      <c r="CX1100" s="2"/>
      <c r="CY1100" s="2"/>
      <c r="CZ1100" s="2"/>
      <c r="DA1100" s="2"/>
      <c r="DB1100" s="2"/>
      <c r="DC1100" s="2"/>
      <c r="DD1100" s="2"/>
      <c r="DE1100" s="2"/>
      <c r="DF1100" s="2"/>
      <c r="DG1100" s="2"/>
      <c r="DH1100" s="2"/>
      <c r="DI1100" s="2"/>
      <c r="DJ1100" s="2"/>
      <c r="DK1100" s="2"/>
      <c r="DL1100" s="2"/>
      <c r="DM1100" s="2"/>
      <c r="DN1100" s="2"/>
      <c r="DO1100" s="2"/>
      <c r="DP1100" s="2"/>
      <c r="DQ1100" s="2"/>
      <c r="DR1100" s="2"/>
      <c r="DS1100" s="2"/>
      <c r="DT1100" s="2"/>
      <c r="DU1100" s="2"/>
      <c r="DV1100" s="2"/>
      <c r="DW1100" s="2"/>
      <c r="DX1100" s="2"/>
      <c r="DY1100" s="2"/>
      <c r="DZ1100" s="2"/>
      <c r="EA1100" s="2"/>
      <c r="EB1100" s="2"/>
      <c r="EC1100" s="2"/>
      <c r="ED1100" s="2"/>
      <c r="EE1100" s="2"/>
      <c r="EF1100" s="2"/>
      <c r="EG1100" s="2"/>
      <c r="EH1100" s="2"/>
      <c r="EI1100" s="2"/>
      <c r="EJ1100" s="2"/>
      <c r="EK1100" s="2"/>
      <c r="EL1100" s="2"/>
      <c r="EM1100" s="2"/>
      <c r="EN1100" s="2"/>
      <c r="EO1100" s="2"/>
      <c r="EP1100" s="2"/>
      <c r="EQ1100" s="2"/>
      <c r="ER1100" s="2"/>
      <c r="ES1100" s="2"/>
      <c r="ET1100" s="2"/>
      <c r="EU1100" s="2"/>
      <c r="EV1100" s="2"/>
      <c r="EW1100" s="2"/>
      <c r="EX1100" s="2"/>
      <c r="EY1100" s="2"/>
      <c r="EZ1100" s="2"/>
      <c r="FA1100" s="2"/>
      <c r="FB1100" s="2"/>
      <c r="FC1100" s="2"/>
      <c r="FD1100" s="2"/>
    </row>
    <row r="1101" spans="5:160" x14ac:dyDescent="0.2"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  <c r="CT1101" s="2"/>
      <c r="CU1101" s="2"/>
      <c r="CV1101" s="2"/>
      <c r="CW1101" s="2"/>
      <c r="CX1101" s="2"/>
      <c r="CY1101" s="2"/>
      <c r="CZ1101" s="2"/>
      <c r="DA1101" s="2"/>
      <c r="DB1101" s="2"/>
      <c r="DC1101" s="2"/>
      <c r="DD1101" s="2"/>
      <c r="DE1101" s="2"/>
      <c r="DF1101" s="2"/>
      <c r="DG1101" s="2"/>
      <c r="DH1101" s="2"/>
      <c r="DI1101" s="2"/>
      <c r="DJ1101" s="2"/>
      <c r="DK1101" s="2"/>
      <c r="DL1101" s="2"/>
      <c r="DM1101" s="2"/>
      <c r="DN1101" s="2"/>
      <c r="DO1101" s="2"/>
      <c r="DP1101" s="2"/>
      <c r="DQ1101" s="2"/>
      <c r="DR1101" s="2"/>
      <c r="DS1101" s="2"/>
      <c r="DT1101" s="2"/>
      <c r="DU1101" s="2"/>
      <c r="DV1101" s="2"/>
      <c r="DW1101" s="2"/>
      <c r="DX1101" s="2"/>
      <c r="DY1101" s="2"/>
      <c r="DZ1101" s="2"/>
      <c r="EA1101" s="2"/>
      <c r="EB1101" s="2"/>
      <c r="EC1101" s="2"/>
      <c r="ED1101" s="2"/>
      <c r="EE1101" s="2"/>
      <c r="EF1101" s="2"/>
      <c r="EG1101" s="2"/>
      <c r="EH1101" s="2"/>
      <c r="EI1101" s="2"/>
      <c r="EJ1101" s="2"/>
      <c r="EK1101" s="2"/>
      <c r="EL1101" s="2"/>
      <c r="EM1101" s="2"/>
      <c r="EN1101" s="2"/>
      <c r="EO1101" s="2"/>
      <c r="EP1101" s="2"/>
      <c r="EQ1101" s="2"/>
      <c r="ER1101" s="2"/>
      <c r="ES1101" s="2"/>
      <c r="ET1101" s="2"/>
      <c r="EU1101" s="2"/>
      <c r="EV1101" s="2"/>
      <c r="EW1101" s="2"/>
      <c r="EX1101" s="2"/>
      <c r="EY1101" s="2"/>
      <c r="EZ1101" s="2"/>
      <c r="FA1101" s="2"/>
      <c r="FB1101" s="2"/>
      <c r="FC1101" s="2"/>
      <c r="FD1101" s="2"/>
    </row>
    <row r="1102" spans="5:160" x14ac:dyDescent="0.2"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  <c r="CT1102" s="2"/>
      <c r="CU1102" s="2"/>
      <c r="CV1102" s="2"/>
      <c r="CW1102" s="2"/>
      <c r="CX1102" s="2"/>
      <c r="CY1102" s="2"/>
      <c r="CZ1102" s="2"/>
      <c r="DA1102" s="2"/>
      <c r="DB1102" s="2"/>
      <c r="DC1102" s="2"/>
      <c r="DD1102" s="2"/>
      <c r="DE1102" s="2"/>
      <c r="DF1102" s="2"/>
      <c r="DG1102" s="2"/>
      <c r="DH1102" s="2"/>
      <c r="DI1102" s="2"/>
      <c r="DJ1102" s="2"/>
      <c r="DK1102" s="2"/>
      <c r="DL1102" s="2"/>
      <c r="DM1102" s="2"/>
      <c r="DN1102" s="2"/>
      <c r="DO1102" s="2"/>
      <c r="DP1102" s="2"/>
      <c r="DQ1102" s="2"/>
      <c r="DR1102" s="2"/>
      <c r="DS1102" s="2"/>
      <c r="DT1102" s="2"/>
      <c r="DU1102" s="2"/>
      <c r="DV1102" s="2"/>
      <c r="DW1102" s="2"/>
      <c r="DX1102" s="2"/>
      <c r="DY1102" s="2"/>
      <c r="DZ1102" s="2"/>
      <c r="EA1102" s="2"/>
      <c r="EB1102" s="2"/>
      <c r="EC1102" s="2"/>
      <c r="ED1102" s="2"/>
      <c r="EE1102" s="2"/>
      <c r="EF1102" s="2"/>
      <c r="EG1102" s="2"/>
      <c r="EH1102" s="2"/>
      <c r="EI1102" s="2"/>
      <c r="EJ1102" s="2"/>
      <c r="EK1102" s="2"/>
      <c r="EL1102" s="2"/>
      <c r="EM1102" s="2"/>
      <c r="EN1102" s="2"/>
      <c r="EO1102" s="2"/>
      <c r="EP1102" s="2"/>
      <c r="EQ1102" s="2"/>
      <c r="ER1102" s="2"/>
      <c r="ES1102" s="2"/>
      <c r="ET1102" s="2"/>
      <c r="EU1102" s="2"/>
      <c r="EV1102" s="2"/>
      <c r="EW1102" s="2"/>
      <c r="EX1102" s="2"/>
      <c r="EY1102" s="2"/>
      <c r="EZ1102" s="2"/>
      <c r="FA1102" s="2"/>
      <c r="FB1102" s="2"/>
      <c r="FC1102" s="2"/>
      <c r="FD1102" s="2"/>
    </row>
    <row r="1103" spans="5:160" x14ac:dyDescent="0.2"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  <c r="CS1103" s="2"/>
      <c r="CT1103" s="2"/>
      <c r="CU1103" s="2"/>
      <c r="CV1103" s="2"/>
      <c r="CW1103" s="2"/>
      <c r="CX1103" s="2"/>
      <c r="CY1103" s="2"/>
      <c r="CZ1103" s="2"/>
      <c r="DA1103" s="2"/>
      <c r="DB1103" s="2"/>
      <c r="DC1103" s="2"/>
      <c r="DD1103" s="2"/>
      <c r="DE1103" s="2"/>
      <c r="DF1103" s="2"/>
      <c r="DG1103" s="2"/>
      <c r="DH1103" s="2"/>
      <c r="DI1103" s="2"/>
      <c r="DJ1103" s="2"/>
      <c r="DK1103" s="2"/>
      <c r="DL1103" s="2"/>
      <c r="DM1103" s="2"/>
      <c r="DN1103" s="2"/>
      <c r="DO1103" s="2"/>
      <c r="DP1103" s="2"/>
      <c r="DQ1103" s="2"/>
      <c r="DR1103" s="2"/>
      <c r="DS1103" s="2"/>
      <c r="DT1103" s="2"/>
      <c r="DU1103" s="2"/>
      <c r="DV1103" s="2"/>
      <c r="DW1103" s="2"/>
      <c r="DX1103" s="2"/>
      <c r="DY1103" s="2"/>
      <c r="DZ1103" s="2"/>
      <c r="EA1103" s="2"/>
      <c r="EB1103" s="2"/>
      <c r="EC1103" s="2"/>
      <c r="ED1103" s="2"/>
      <c r="EE1103" s="2"/>
      <c r="EF1103" s="2"/>
      <c r="EG1103" s="2"/>
      <c r="EH1103" s="2"/>
      <c r="EI1103" s="2"/>
      <c r="EJ1103" s="2"/>
      <c r="EK1103" s="2"/>
      <c r="EL1103" s="2"/>
      <c r="EM1103" s="2"/>
      <c r="EN1103" s="2"/>
      <c r="EO1103" s="2"/>
      <c r="EP1103" s="2"/>
      <c r="EQ1103" s="2"/>
      <c r="ER1103" s="2"/>
      <c r="ES1103" s="2"/>
      <c r="ET1103" s="2"/>
      <c r="EU1103" s="2"/>
      <c r="EV1103" s="2"/>
      <c r="EW1103" s="2"/>
      <c r="EX1103" s="2"/>
      <c r="EY1103" s="2"/>
      <c r="EZ1103" s="2"/>
      <c r="FA1103" s="2"/>
      <c r="FB1103" s="2"/>
      <c r="FC1103" s="2"/>
      <c r="FD1103" s="2"/>
    </row>
    <row r="1104" spans="5:160" x14ac:dyDescent="0.2"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  <c r="CT1104" s="2"/>
      <c r="CU1104" s="2"/>
      <c r="CV1104" s="2"/>
      <c r="CW1104" s="2"/>
      <c r="CX1104" s="2"/>
      <c r="CY1104" s="2"/>
      <c r="CZ1104" s="2"/>
      <c r="DA1104" s="2"/>
      <c r="DB1104" s="2"/>
      <c r="DC1104" s="2"/>
      <c r="DD1104" s="2"/>
      <c r="DE1104" s="2"/>
      <c r="DF1104" s="2"/>
      <c r="DG1104" s="2"/>
      <c r="DH1104" s="2"/>
      <c r="DI1104" s="2"/>
      <c r="DJ1104" s="2"/>
      <c r="DK1104" s="2"/>
      <c r="DL1104" s="2"/>
      <c r="DM1104" s="2"/>
      <c r="DN1104" s="2"/>
      <c r="DO1104" s="2"/>
      <c r="DP1104" s="2"/>
      <c r="DQ1104" s="2"/>
      <c r="DR1104" s="2"/>
      <c r="DS1104" s="2"/>
      <c r="DT1104" s="2"/>
      <c r="DU1104" s="2"/>
      <c r="DV1104" s="2"/>
      <c r="DW1104" s="2"/>
      <c r="DX1104" s="2"/>
      <c r="DY1104" s="2"/>
      <c r="DZ1104" s="2"/>
      <c r="EA1104" s="2"/>
      <c r="EB1104" s="2"/>
      <c r="EC1104" s="2"/>
      <c r="ED1104" s="2"/>
      <c r="EE1104" s="2"/>
      <c r="EF1104" s="2"/>
      <c r="EG1104" s="2"/>
      <c r="EH1104" s="2"/>
      <c r="EI1104" s="2"/>
      <c r="EJ1104" s="2"/>
      <c r="EK1104" s="2"/>
      <c r="EL1104" s="2"/>
      <c r="EM1104" s="2"/>
      <c r="EN1104" s="2"/>
      <c r="EO1104" s="2"/>
      <c r="EP1104" s="2"/>
      <c r="EQ1104" s="2"/>
      <c r="ER1104" s="2"/>
      <c r="ES1104" s="2"/>
      <c r="ET1104" s="2"/>
      <c r="EU1104" s="2"/>
      <c r="EV1104" s="2"/>
      <c r="EW1104" s="2"/>
      <c r="EX1104" s="2"/>
      <c r="EY1104" s="2"/>
      <c r="EZ1104" s="2"/>
      <c r="FA1104" s="2"/>
      <c r="FB1104" s="2"/>
      <c r="FC1104" s="2"/>
      <c r="FD1104" s="2"/>
    </row>
    <row r="1105" spans="5:160" x14ac:dyDescent="0.2"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  <c r="CT1105" s="2"/>
      <c r="CU1105" s="2"/>
      <c r="CV1105" s="2"/>
      <c r="CW1105" s="2"/>
      <c r="CX1105" s="2"/>
      <c r="CY1105" s="2"/>
      <c r="CZ1105" s="2"/>
      <c r="DA1105" s="2"/>
      <c r="DB1105" s="2"/>
      <c r="DC1105" s="2"/>
      <c r="DD1105" s="2"/>
      <c r="DE1105" s="2"/>
      <c r="DF1105" s="2"/>
      <c r="DG1105" s="2"/>
      <c r="DH1105" s="2"/>
      <c r="DI1105" s="2"/>
      <c r="DJ1105" s="2"/>
      <c r="DK1105" s="2"/>
      <c r="DL1105" s="2"/>
      <c r="DM1105" s="2"/>
      <c r="DN1105" s="2"/>
      <c r="DO1105" s="2"/>
      <c r="DP1105" s="2"/>
      <c r="DQ1105" s="2"/>
      <c r="DR1105" s="2"/>
      <c r="DS1105" s="2"/>
      <c r="DT1105" s="2"/>
      <c r="DU1105" s="2"/>
      <c r="DV1105" s="2"/>
      <c r="DW1105" s="2"/>
      <c r="DX1105" s="2"/>
      <c r="DY1105" s="2"/>
      <c r="DZ1105" s="2"/>
      <c r="EA1105" s="2"/>
      <c r="EB1105" s="2"/>
      <c r="EC1105" s="2"/>
      <c r="ED1105" s="2"/>
      <c r="EE1105" s="2"/>
      <c r="EF1105" s="2"/>
      <c r="EG1105" s="2"/>
      <c r="EH1105" s="2"/>
      <c r="EI1105" s="2"/>
      <c r="EJ1105" s="2"/>
      <c r="EK1105" s="2"/>
      <c r="EL1105" s="2"/>
      <c r="EM1105" s="2"/>
      <c r="EN1105" s="2"/>
      <c r="EO1105" s="2"/>
      <c r="EP1105" s="2"/>
      <c r="EQ1105" s="2"/>
      <c r="ER1105" s="2"/>
      <c r="ES1105" s="2"/>
      <c r="ET1105" s="2"/>
      <c r="EU1105" s="2"/>
      <c r="EV1105" s="2"/>
      <c r="EW1105" s="2"/>
      <c r="EX1105" s="2"/>
      <c r="EY1105" s="2"/>
      <c r="EZ1105" s="2"/>
      <c r="FA1105" s="2"/>
      <c r="FB1105" s="2"/>
      <c r="FC1105" s="2"/>
      <c r="FD1105" s="2"/>
    </row>
    <row r="1106" spans="5:160" x14ac:dyDescent="0.2"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  <c r="CS1106" s="2"/>
      <c r="CT1106" s="2"/>
      <c r="CU1106" s="2"/>
      <c r="CV1106" s="2"/>
      <c r="CW1106" s="2"/>
      <c r="CX1106" s="2"/>
      <c r="CY1106" s="2"/>
      <c r="CZ1106" s="2"/>
      <c r="DA1106" s="2"/>
      <c r="DB1106" s="2"/>
      <c r="DC1106" s="2"/>
      <c r="DD1106" s="2"/>
      <c r="DE1106" s="2"/>
      <c r="DF1106" s="2"/>
      <c r="DG1106" s="2"/>
      <c r="DH1106" s="2"/>
      <c r="DI1106" s="2"/>
      <c r="DJ1106" s="2"/>
      <c r="DK1106" s="2"/>
      <c r="DL1106" s="2"/>
      <c r="DM1106" s="2"/>
      <c r="DN1106" s="2"/>
      <c r="DO1106" s="2"/>
      <c r="DP1106" s="2"/>
      <c r="DQ1106" s="2"/>
      <c r="DR1106" s="2"/>
      <c r="DS1106" s="2"/>
      <c r="DT1106" s="2"/>
      <c r="DU1106" s="2"/>
      <c r="DV1106" s="2"/>
      <c r="DW1106" s="2"/>
      <c r="DX1106" s="2"/>
      <c r="DY1106" s="2"/>
      <c r="DZ1106" s="2"/>
      <c r="EA1106" s="2"/>
      <c r="EB1106" s="2"/>
      <c r="EC1106" s="2"/>
      <c r="ED1106" s="2"/>
      <c r="EE1106" s="2"/>
      <c r="EF1106" s="2"/>
      <c r="EG1106" s="2"/>
      <c r="EH1106" s="2"/>
      <c r="EI1106" s="2"/>
      <c r="EJ1106" s="2"/>
      <c r="EK1106" s="2"/>
      <c r="EL1106" s="2"/>
      <c r="EM1106" s="2"/>
      <c r="EN1106" s="2"/>
      <c r="EO1106" s="2"/>
      <c r="EP1106" s="2"/>
      <c r="EQ1106" s="2"/>
      <c r="ER1106" s="2"/>
      <c r="ES1106" s="2"/>
      <c r="ET1106" s="2"/>
      <c r="EU1106" s="2"/>
      <c r="EV1106" s="2"/>
      <c r="EW1106" s="2"/>
      <c r="EX1106" s="2"/>
      <c r="EY1106" s="2"/>
      <c r="EZ1106" s="2"/>
      <c r="FA1106" s="2"/>
      <c r="FB1106" s="2"/>
      <c r="FC1106" s="2"/>
      <c r="FD1106" s="2"/>
    </row>
    <row r="1107" spans="5:160" x14ac:dyDescent="0.2"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  <c r="CS1107" s="2"/>
      <c r="CT1107" s="2"/>
      <c r="CU1107" s="2"/>
      <c r="CV1107" s="2"/>
      <c r="CW1107" s="2"/>
      <c r="CX1107" s="2"/>
      <c r="CY1107" s="2"/>
      <c r="CZ1107" s="2"/>
      <c r="DA1107" s="2"/>
      <c r="DB1107" s="2"/>
      <c r="DC1107" s="2"/>
      <c r="DD1107" s="2"/>
      <c r="DE1107" s="2"/>
      <c r="DF1107" s="2"/>
      <c r="DG1107" s="2"/>
      <c r="DH1107" s="2"/>
      <c r="DI1107" s="2"/>
      <c r="DJ1107" s="2"/>
      <c r="DK1107" s="2"/>
      <c r="DL1107" s="2"/>
      <c r="DM1107" s="2"/>
      <c r="DN1107" s="2"/>
      <c r="DO1107" s="2"/>
      <c r="DP1107" s="2"/>
      <c r="DQ1107" s="2"/>
      <c r="DR1107" s="2"/>
      <c r="DS1107" s="2"/>
      <c r="DT1107" s="2"/>
      <c r="DU1107" s="2"/>
      <c r="DV1107" s="2"/>
      <c r="DW1107" s="2"/>
      <c r="DX1107" s="2"/>
      <c r="DY1107" s="2"/>
      <c r="DZ1107" s="2"/>
      <c r="EA1107" s="2"/>
      <c r="EB1107" s="2"/>
      <c r="EC1107" s="2"/>
      <c r="ED1107" s="2"/>
      <c r="EE1107" s="2"/>
      <c r="EF1107" s="2"/>
      <c r="EG1107" s="2"/>
      <c r="EH1107" s="2"/>
      <c r="EI1107" s="2"/>
      <c r="EJ1107" s="2"/>
      <c r="EK1107" s="2"/>
      <c r="EL1107" s="2"/>
      <c r="EM1107" s="2"/>
      <c r="EN1107" s="2"/>
      <c r="EO1107" s="2"/>
      <c r="EP1107" s="2"/>
      <c r="EQ1107" s="2"/>
      <c r="ER1107" s="2"/>
      <c r="ES1107" s="2"/>
      <c r="ET1107" s="2"/>
      <c r="EU1107" s="2"/>
      <c r="EV1107" s="2"/>
      <c r="EW1107" s="2"/>
      <c r="EX1107" s="2"/>
      <c r="EY1107" s="2"/>
      <c r="EZ1107" s="2"/>
      <c r="FA1107" s="2"/>
      <c r="FB1107" s="2"/>
      <c r="FC1107" s="2"/>
      <c r="FD1107" s="2"/>
    </row>
    <row r="1108" spans="5:160" x14ac:dyDescent="0.2"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  <c r="CQ1108" s="2"/>
      <c r="CR1108" s="2"/>
      <c r="CS1108" s="2"/>
      <c r="CT1108" s="2"/>
      <c r="CU1108" s="2"/>
      <c r="CV1108" s="2"/>
      <c r="CW1108" s="2"/>
      <c r="CX1108" s="2"/>
      <c r="CY1108" s="2"/>
      <c r="CZ1108" s="2"/>
      <c r="DA1108" s="2"/>
      <c r="DB1108" s="2"/>
      <c r="DC1108" s="2"/>
      <c r="DD1108" s="2"/>
      <c r="DE1108" s="2"/>
      <c r="DF1108" s="2"/>
      <c r="DG1108" s="2"/>
      <c r="DH1108" s="2"/>
      <c r="DI1108" s="2"/>
      <c r="DJ1108" s="2"/>
      <c r="DK1108" s="2"/>
      <c r="DL1108" s="2"/>
      <c r="DM1108" s="2"/>
      <c r="DN1108" s="2"/>
      <c r="DO1108" s="2"/>
      <c r="DP1108" s="2"/>
      <c r="DQ1108" s="2"/>
      <c r="DR1108" s="2"/>
      <c r="DS1108" s="2"/>
      <c r="DT1108" s="2"/>
      <c r="DU1108" s="2"/>
      <c r="DV1108" s="2"/>
      <c r="DW1108" s="2"/>
      <c r="DX1108" s="2"/>
      <c r="DY1108" s="2"/>
      <c r="DZ1108" s="2"/>
      <c r="EA1108" s="2"/>
      <c r="EB1108" s="2"/>
      <c r="EC1108" s="2"/>
      <c r="ED1108" s="2"/>
      <c r="EE1108" s="2"/>
      <c r="EF1108" s="2"/>
      <c r="EG1108" s="2"/>
      <c r="EH1108" s="2"/>
      <c r="EI1108" s="2"/>
      <c r="EJ1108" s="2"/>
      <c r="EK1108" s="2"/>
      <c r="EL1108" s="2"/>
      <c r="EM1108" s="2"/>
      <c r="EN1108" s="2"/>
      <c r="EO1108" s="2"/>
      <c r="EP1108" s="2"/>
      <c r="EQ1108" s="2"/>
      <c r="ER1108" s="2"/>
      <c r="ES1108" s="2"/>
      <c r="ET1108" s="2"/>
      <c r="EU1108" s="2"/>
      <c r="EV1108" s="2"/>
      <c r="EW1108" s="2"/>
      <c r="EX1108" s="2"/>
      <c r="EY1108" s="2"/>
      <c r="EZ1108" s="2"/>
      <c r="FA1108" s="2"/>
      <c r="FB1108" s="2"/>
      <c r="FC1108" s="2"/>
      <c r="FD1108" s="2"/>
    </row>
    <row r="1109" spans="5:160" x14ac:dyDescent="0.2"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  <c r="CQ1109" s="2"/>
      <c r="CR1109" s="2"/>
      <c r="CS1109" s="2"/>
      <c r="CT1109" s="2"/>
      <c r="CU1109" s="2"/>
      <c r="CV1109" s="2"/>
      <c r="CW1109" s="2"/>
      <c r="CX1109" s="2"/>
      <c r="CY1109" s="2"/>
      <c r="CZ1109" s="2"/>
      <c r="DA1109" s="2"/>
      <c r="DB1109" s="2"/>
      <c r="DC1109" s="2"/>
      <c r="DD1109" s="2"/>
      <c r="DE1109" s="2"/>
      <c r="DF1109" s="2"/>
      <c r="DG1109" s="2"/>
      <c r="DH1109" s="2"/>
      <c r="DI1109" s="2"/>
      <c r="DJ1109" s="2"/>
      <c r="DK1109" s="2"/>
      <c r="DL1109" s="2"/>
      <c r="DM1109" s="2"/>
      <c r="DN1109" s="2"/>
      <c r="DO1109" s="2"/>
      <c r="DP1109" s="2"/>
      <c r="DQ1109" s="2"/>
      <c r="DR1109" s="2"/>
      <c r="DS1109" s="2"/>
      <c r="DT1109" s="2"/>
      <c r="DU1109" s="2"/>
      <c r="DV1109" s="2"/>
      <c r="DW1109" s="2"/>
      <c r="DX1109" s="2"/>
      <c r="DY1109" s="2"/>
      <c r="DZ1109" s="2"/>
      <c r="EA1109" s="2"/>
      <c r="EB1109" s="2"/>
      <c r="EC1109" s="2"/>
      <c r="ED1109" s="2"/>
      <c r="EE1109" s="2"/>
      <c r="EF1109" s="2"/>
      <c r="EG1109" s="2"/>
      <c r="EH1109" s="2"/>
      <c r="EI1109" s="2"/>
      <c r="EJ1109" s="2"/>
      <c r="EK1109" s="2"/>
      <c r="EL1109" s="2"/>
      <c r="EM1109" s="2"/>
      <c r="EN1109" s="2"/>
      <c r="EO1109" s="2"/>
      <c r="EP1109" s="2"/>
      <c r="EQ1109" s="2"/>
      <c r="ER1109" s="2"/>
      <c r="ES1109" s="2"/>
      <c r="ET1109" s="2"/>
      <c r="EU1109" s="2"/>
      <c r="EV1109" s="2"/>
      <c r="EW1109" s="2"/>
      <c r="EX1109" s="2"/>
      <c r="EY1109" s="2"/>
      <c r="EZ1109" s="2"/>
      <c r="FA1109" s="2"/>
      <c r="FB1109" s="2"/>
      <c r="FC1109" s="2"/>
      <c r="FD1109" s="2"/>
    </row>
    <row r="1110" spans="5:160" x14ac:dyDescent="0.2"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  <c r="CQ1110" s="2"/>
      <c r="CR1110" s="2"/>
      <c r="CS1110" s="2"/>
      <c r="CT1110" s="2"/>
      <c r="CU1110" s="2"/>
      <c r="CV1110" s="2"/>
      <c r="CW1110" s="2"/>
      <c r="CX1110" s="2"/>
      <c r="CY1110" s="2"/>
      <c r="CZ1110" s="2"/>
      <c r="DA1110" s="2"/>
      <c r="DB1110" s="2"/>
      <c r="DC1110" s="2"/>
      <c r="DD1110" s="2"/>
      <c r="DE1110" s="2"/>
      <c r="DF1110" s="2"/>
      <c r="DG1110" s="2"/>
      <c r="DH1110" s="2"/>
      <c r="DI1110" s="2"/>
      <c r="DJ1110" s="2"/>
      <c r="DK1110" s="2"/>
      <c r="DL1110" s="2"/>
      <c r="DM1110" s="2"/>
      <c r="DN1110" s="2"/>
      <c r="DO1110" s="2"/>
      <c r="DP1110" s="2"/>
      <c r="DQ1110" s="2"/>
      <c r="DR1110" s="2"/>
      <c r="DS1110" s="2"/>
      <c r="DT1110" s="2"/>
      <c r="DU1110" s="2"/>
      <c r="DV1110" s="2"/>
      <c r="DW1110" s="2"/>
      <c r="DX1110" s="2"/>
      <c r="DY1110" s="2"/>
      <c r="DZ1110" s="2"/>
      <c r="EA1110" s="2"/>
      <c r="EB1110" s="2"/>
      <c r="EC1110" s="2"/>
      <c r="ED1110" s="2"/>
      <c r="EE1110" s="2"/>
      <c r="EF1110" s="2"/>
      <c r="EG1110" s="2"/>
      <c r="EH1110" s="2"/>
      <c r="EI1110" s="2"/>
      <c r="EJ1110" s="2"/>
      <c r="EK1110" s="2"/>
      <c r="EL1110" s="2"/>
      <c r="EM1110" s="2"/>
      <c r="EN1110" s="2"/>
      <c r="EO1110" s="2"/>
      <c r="EP1110" s="2"/>
      <c r="EQ1110" s="2"/>
      <c r="ER1110" s="2"/>
      <c r="ES1110" s="2"/>
      <c r="ET1110" s="2"/>
      <c r="EU1110" s="2"/>
      <c r="EV1110" s="2"/>
      <c r="EW1110" s="2"/>
      <c r="EX1110" s="2"/>
      <c r="EY1110" s="2"/>
      <c r="EZ1110" s="2"/>
      <c r="FA1110" s="2"/>
      <c r="FB1110" s="2"/>
      <c r="FC1110" s="2"/>
      <c r="FD1110" s="2"/>
    </row>
    <row r="1111" spans="5:160" x14ac:dyDescent="0.2"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  <c r="DJ1111" s="2"/>
      <c r="DK1111" s="2"/>
      <c r="DL1111" s="2"/>
      <c r="DM1111" s="2"/>
      <c r="DN1111" s="2"/>
      <c r="DO1111" s="2"/>
      <c r="DP1111" s="2"/>
      <c r="DQ1111" s="2"/>
      <c r="DR1111" s="2"/>
      <c r="DS1111" s="2"/>
      <c r="DT1111" s="2"/>
      <c r="DU1111" s="2"/>
      <c r="DV1111" s="2"/>
      <c r="DW1111" s="2"/>
      <c r="DX1111" s="2"/>
      <c r="DY1111" s="2"/>
      <c r="DZ1111" s="2"/>
      <c r="EA1111" s="2"/>
      <c r="EB1111" s="2"/>
      <c r="EC1111" s="2"/>
      <c r="ED1111" s="2"/>
      <c r="EE1111" s="2"/>
      <c r="EF1111" s="2"/>
      <c r="EG1111" s="2"/>
      <c r="EH1111" s="2"/>
      <c r="EI1111" s="2"/>
      <c r="EJ1111" s="2"/>
      <c r="EK1111" s="2"/>
      <c r="EL1111" s="2"/>
      <c r="EM1111" s="2"/>
      <c r="EN1111" s="2"/>
      <c r="EO1111" s="2"/>
      <c r="EP1111" s="2"/>
      <c r="EQ1111" s="2"/>
      <c r="ER1111" s="2"/>
      <c r="ES1111" s="2"/>
      <c r="ET1111" s="2"/>
      <c r="EU1111" s="2"/>
      <c r="EV1111" s="2"/>
      <c r="EW1111" s="2"/>
      <c r="EX1111" s="2"/>
      <c r="EY1111" s="2"/>
      <c r="EZ1111" s="2"/>
      <c r="FA1111" s="2"/>
      <c r="FB1111" s="2"/>
      <c r="FC1111" s="2"/>
      <c r="FD1111" s="2"/>
    </row>
    <row r="1112" spans="5:160" x14ac:dyDescent="0.2"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"/>
      <c r="DC1112" s="2"/>
      <c r="DD1112" s="2"/>
      <c r="DE1112" s="2"/>
      <c r="DF1112" s="2"/>
      <c r="DG1112" s="2"/>
      <c r="DH1112" s="2"/>
      <c r="DI1112" s="2"/>
      <c r="DJ1112" s="2"/>
      <c r="DK1112" s="2"/>
      <c r="DL1112" s="2"/>
      <c r="DM1112" s="2"/>
      <c r="DN1112" s="2"/>
      <c r="DO1112" s="2"/>
      <c r="DP1112" s="2"/>
      <c r="DQ1112" s="2"/>
      <c r="DR1112" s="2"/>
      <c r="DS1112" s="2"/>
      <c r="DT1112" s="2"/>
      <c r="DU1112" s="2"/>
      <c r="DV1112" s="2"/>
      <c r="DW1112" s="2"/>
      <c r="DX1112" s="2"/>
      <c r="DY1112" s="2"/>
      <c r="DZ1112" s="2"/>
      <c r="EA1112" s="2"/>
      <c r="EB1112" s="2"/>
      <c r="EC1112" s="2"/>
      <c r="ED1112" s="2"/>
      <c r="EE1112" s="2"/>
      <c r="EF1112" s="2"/>
      <c r="EG1112" s="2"/>
      <c r="EH1112" s="2"/>
      <c r="EI1112" s="2"/>
      <c r="EJ1112" s="2"/>
      <c r="EK1112" s="2"/>
      <c r="EL1112" s="2"/>
      <c r="EM1112" s="2"/>
      <c r="EN1112" s="2"/>
      <c r="EO1112" s="2"/>
      <c r="EP1112" s="2"/>
      <c r="EQ1112" s="2"/>
      <c r="ER1112" s="2"/>
      <c r="ES1112" s="2"/>
      <c r="ET1112" s="2"/>
      <c r="EU1112" s="2"/>
      <c r="EV1112" s="2"/>
      <c r="EW1112" s="2"/>
      <c r="EX1112" s="2"/>
      <c r="EY1112" s="2"/>
      <c r="EZ1112" s="2"/>
      <c r="FA1112" s="2"/>
      <c r="FB1112" s="2"/>
      <c r="FC1112" s="2"/>
      <c r="FD1112" s="2"/>
    </row>
    <row r="1113" spans="5:160" x14ac:dyDescent="0.2"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  <c r="CT1113" s="2"/>
      <c r="CU1113" s="2"/>
      <c r="CV1113" s="2"/>
      <c r="CW1113" s="2"/>
      <c r="CX1113" s="2"/>
      <c r="CY1113" s="2"/>
      <c r="CZ1113" s="2"/>
      <c r="DA1113" s="2"/>
      <c r="DB1113" s="2"/>
      <c r="DC1113" s="2"/>
      <c r="DD1113" s="2"/>
      <c r="DE1113" s="2"/>
      <c r="DF1113" s="2"/>
      <c r="DG1113" s="2"/>
      <c r="DH1113" s="2"/>
      <c r="DI1113" s="2"/>
      <c r="DJ1113" s="2"/>
      <c r="DK1113" s="2"/>
      <c r="DL1113" s="2"/>
      <c r="DM1113" s="2"/>
      <c r="DN1113" s="2"/>
      <c r="DO1113" s="2"/>
      <c r="DP1113" s="2"/>
      <c r="DQ1113" s="2"/>
      <c r="DR1113" s="2"/>
      <c r="DS1113" s="2"/>
      <c r="DT1113" s="2"/>
      <c r="DU1113" s="2"/>
      <c r="DV1113" s="2"/>
      <c r="DW1113" s="2"/>
      <c r="DX1113" s="2"/>
      <c r="DY1113" s="2"/>
      <c r="DZ1113" s="2"/>
      <c r="EA1113" s="2"/>
      <c r="EB1113" s="2"/>
      <c r="EC1113" s="2"/>
      <c r="ED1113" s="2"/>
      <c r="EE1113" s="2"/>
      <c r="EF1113" s="2"/>
      <c r="EG1113" s="2"/>
      <c r="EH1113" s="2"/>
      <c r="EI1113" s="2"/>
      <c r="EJ1113" s="2"/>
      <c r="EK1113" s="2"/>
      <c r="EL1113" s="2"/>
      <c r="EM1113" s="2"/>
      <c r="EN1113" s="2"/>
      <c r="EO1113" s="2"/>
      <c r="EP1113" s="2"/>
      <c r="EQ1113" s="2"/>
      <c r="ER1113" s="2"/>
      <c r="ES1113" s="2"/>
      <c r="ET1113" s="2"/>
      <c r="EU1113" s="2"/>
      <c r="EV1113" s="2"/>
      <c r="EW1113" s="2"/>
      <c r="EX1113" s="2"/>
      <c r="EY1113" s="2"/>
      <c r="EZ1113" s="2"/>
      <c r="FA1113" s="2"/>
      <c r="FB1113" s="2"/>
      <c r="FC1113" s="2"/>
      <c r="FD1113" s="2"/>
    </row>
    <row r="1114" spans="5:160" x14ac:dyDescent="0.2"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CQ1114" s="2"/>
      <c r="CR1114" s="2"/>
      <c r="CS1114" s="2"/>
      <c r="CT1114" s="2"/>
      <c r="CU1114" s="2"/>
      <c r="CV1114" s="2"/>
      <c r="CW1114" s="2"/>
      <c r="CX1114" s="2"/>
      <c r="CY1114" s="2"/>
      <c r="CZ1114" s="2"/>
      <c r="DA1114" s="2"/>
      <c r="DB1114" s="2"/>
      <c r="DC1114" s="2"/>
      <c r="DD1114" s="2"/>
      <c r="DE1114" s="2"/>
      <c r="DF1114" s="2"/>
      <c r="DG1114" s="2"/>
      <c r="DH1114" s="2"/>
      <c r="DI1114" s="2"/>
      <c r="DJ1114" s="2"/>
      <c r="DK1114" s="2"/>
      <c r="DL1114" s="2"/>
      <c r="DM1114" s="2"/>
      <c r="DN1114" s="2"/>
      <c r="DO1114" s="2"/>
      <c r="DP1114" s="2"/>
      <c r="DQ1114" s="2"/>
      <c r="DR1114" s="2"/>
      <c r="DS1114" s="2"/>
      <c r="DT1114" s="2"/>
      <c r="DU1114" s="2"/>
      <c r="DV1114" s="2"/>
      <c r="DW1114" s="2"/>
      <c r="DX1114" s="2"/>
      <c r="DY1114" s="2"/>
      <c r="DZ1114" s="2"/>
      <c r="EA1114" s="2"/>
      <c r="EB1114" s="2"/>
      <c r="EC1114" s="2"/>
      <c r="ED1114" s="2"/>
      <c r="EE1114" s="2"/>
      <c r="EF1114" s="2"/>
      <c r="EG1114" s="2"/>
      <c r="EH1114" s="2"/>
      <c r="EI1114" s="2"/>
      <c r="EJ1114" s="2"/>
      <c r="EK1114" s="2"/>
      <c r="EL1114" s="2"/>
      <c r="EM1114" s="2"/>
      <c r="EN1114" s="2"/>
      <c r="EO1114" s="2"/>
      <c r="EP1114" s="2"/>
      <c r="EQ1114" s="2"/>
      <c r="ER1114" s="2"/>
      <c r="ES1114" s="2"/>
      <c r="ET1114" s="2"/>
      <c r="EU1114" s="2"/>
      <c r="EV1114" s="2"/>
      <c r="EW1114" s="2"/>
      <c r="EX1114" s="2"/>
      <c r="EY1114" s="2"/>
      <c r="EZ1114" s="2"/>
      <c r="FA1114" s="2"/>
      <c r="FB1114" s="2"/>
      <c r="FC1114" s="2"/>
      <c r="FD1114" s="2"/>
    </row>
    <row r="1115" spans="5:160" x14ac:dyDescent="0.2"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  <c r="CQ1115" s="2"/>
      <c r="CR1115" s="2"/>
      <c r="CS1115" s="2"/>
      <c r="CT1115" s="2"/>
      <c r="CU1115" s="2"/>
      <c r="CV1115" s="2"/>
      <c r="CW1115" s="2"/>
      <c r="CX1115" s="2"/>
      <c r="CY1115" s="2"/>
      <c r="CZ1115" s="2"/>
      <c r="DA1115" s="2"/>
      <c r="DB1115" s="2"/>
      <c r="DC1115" s="2"/>
      <c r="DD1115" s="2"/>
      <c r="DE1115" s="2"/>
      <c r="DF1115" s="2"/>
      <c r="DG1115" s="2"/>
      <c r="DH1115" s="2"/>
      <c r="DI1115" s="2"/>
      <c r="DJ1115" s="2"/>
      <c r="DK1115" s="2"/>
      <c r="DL1115" s="2"/>
      <c r="DM1115" s="2"/>
      <c r="DN1115" s="2"/>
      <c r="DO1115" s="2"/>
      <c r="DP1115" s="2"/>
      <c r="DQ1115" s="2"/>
      <c r="DR1115" s="2"/>
      <c r="DS1115" s="2"/>
      <c r="DT1115" s="2"/>
      <c r="DU1115" s="2"/>
      <c r="DV1115" s="2"/>
      <c r="DW1115" s="2"/>
      <c r="DX1115" s="2"/>
      <c r="DY1115" s="2"/>
      <c r="DZ1115" s="2"/>
      <c r="EA1115" s="2"/>
      <c r="EB1115" s="2"/>
      <c r="EC1115" s="2"/>
      <c r="ED1115" s="2"/>
      <c r="EE1115" s="2"/>
      <c r="EF1115" s="2"/>
      <c r="EG1115" s="2"/>
      <c r="EH1115" s="2"/>
      <c r="EI1115" s="2"/>
      <c r="EJ1115" s="2"/>
      <c r="EK1115" s="2"/>
      <c r="EL1115" s="2"/>
      <c r="EM1115" s="2"/>
      <c r="EN1115" s="2"/>
      <c r="EO1115" s="2"/>
      <c r="EP1115" s="2"/>
      <c r="EQ1115" s="2"/>
      <c r="ER1115" s="2"/>
      <c r="ES1115" s="2"/>
      <c r="ET1115" s="2"/>
      <c r="EU1115" s="2"/>
      <c r="EV1115" s="2"/>
      <c r="EW1115" s="2"/>
      <c r="EX1115" s="2"/>
      <c r="EY1115" s="2"/>
      <c r="EZ1115" s="2"/>
      <c r="FA1115" s="2"/>
      <c r="FB1115" s="2"/>
      <c r="FC1115" s="2"/>
      <c r="FD1115" s="2"/>
    </row>
    <row r="1116" spans="5:160" x14ac:dyDescent="0.2"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  <c r="CQ1116" s="2"/>
      <c r="CR1116" s="2"/>
      <c r="CS1116" s="2"/>
      <c r="CT1116" s="2"/>
      <c r="CU1116" s="2"/>
      <c r="CV1116" s="2"/>
      <c r="CW1116" s="2"/>
      <c r="CX1116" s="2"/>
      <c r="CY1116" s="2"/>
      <c r="CZ1116" s="2"/>
      <c r="DA1116" s="2"/>
      <c r="DB1116" s="2"/>
      <c r="DC1116" s="2"/>
      <c r="DD1116" s="2"/>
      <c r="DE1116" s="2"/>
      <c r="DF1116" s="2"/>
      <c r="DG1116" s="2"/>
      <c r="DH1116" s="2"/>
      <c r="DI1116" s="2"/>
      <c r="DJ1116" s="2"/>
      <c r="DK1116" s="2"/>
      <c r="DL1116" s="2"/>
      <c r="DM1116" s="2"/>
      <c r="DN1116" s="2"/>
      <c r="DO1116" s="2"/>
      <c r="DP1116" s="2"/>
      <c r="DQ1116" s="2"/>
      <c r="DR1116" s="2"/>
      <c r="DS1116" s="2"/>
      <c r="DT1116" s="2"/>
      <c r="DU1116" s="2"/>
      <c r="DV1116" s="2"/>
      <c r="DW1116" s="2"/>
      <c r="DX1116" s="2"/>
      <c r="DY1116" s="2"/>
      <c r="DZ1116" s="2"/>
      <c r="EA1116" s="2"/>
      <c r="EB1116" s="2"/>
      <c r="EC1116" s="2"/>
      <c r="ED1116" s="2"/>
      <c r="EE1116" s="2"/>
      <c r="EF1116" s="2"/>
      <c r="EG1116" s="2"/>
      <c r="EH1116" s="2"/>
      <c r="EI1116" s="2"/>
      <c r="EJ1116" s="2"/>
      <c r="EK1116" s="2"/>
      <c r="EL1116" s="2"/>
      <c r="EM1116" s="2"/>
      <c r="EN1116" s="2"/>
      <c r="EO1116" s="2"/>
      <c r="EP1116" s="2"/>
      <c r="EQ1116" s="2"/>
      <c r="ER1116" s="2"/>
      <c r="ES1116" s="2"/>
      <c r="ET1116" s="2"/>
      <c r="EU1116" s="2"/>
      <c r="EV1116" s="2"/>
      <c r="EW1116" s="2"/>
      <c r="EX1116" s="2"/>
      <c r="EY1116" s="2"/>
      <c r="EZ1116" s="2"/>
      <c r="FA1116" s="2"/>
      <c r="FB1116" s="2"/>
      <c r="FC1116" s="2"/>
      <c r="FD1116" s="2"/>
    </row>
    <row r="1117" spans="5:160" x14ac:dyDescent="0.2"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"/>
      <c r="DJ1117" s="2"/>
      <c r="DK1117" s="2"/>
      <c r="DL1117" s="2"/>
      <c r="DM1117" s="2"/>
      <c r="DN1117" s="2"/>
      <c r="DO1117" s="2"/>
      <c r="DP1117" s="2"/>
      <c r="DQ1117" s="2"/>
      <c r="DR1117" s="2"/>
      <c r="DS1117" s="2"/>
      <c r="DT1117" s="2"/>
      <c r="DU1117" s="2"/>
      <c r="DV1117" s="2"/>
      <c r="DW1117" s="2"/>
      <c r="DX1117" s="2"/>
      <c r="DY1117" s="2"/>
      <c r="DZ1117" s="2"/>
      <c r="EA1117" s="2"/>
      <c r="EB1117" s="2"/>
      <c r="EC1117" s="2"/>
      <c r="ED1117" s="2"/>
      <c r="EE1117" s="2"/>
      <c r="EF1117" s="2"/>
      <c r="EG1117" s="2"/>
      <c r="EH1117" s="2"/>
      <c r="EI1117" s="2"/>
      <c r="EJ1117" s="2"/>
      <c r="EK1117" s="2"/>
      <c r="EL1117" s="2"/>
      <c r="EM1117" s="2"/>
      <c r="EN1117" s="2"/>
      <c r="EO1117" s="2"/>
      <c r="EP1117" s="2"/>
      <c r="EQ1117" s="2"/>
      <c r="ER1117" s="2"/>
      <c r="ES1117" s="2"/>
      <c r="ET1117" s="2"/>
      <c r="EU1117" s="2"/>
      <c r="EV1117" s="2"/>
      <c r="EW1117" s="2"/>
      <c r="EX1117" s="2"/>
      <c r="EY1117" s="2"/>
      <c r="EZ1117" s="2"/>
      <c r="FA1117" s="2"/>
      <c r="FB1117" s="2"/>
      <c r="FC1117" s="2"/>
      <c r="FD1117" s="2"/>
    </row>
    <row r="1118" spans="5:160" x14ac:dyDescent="0.2"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  <c r="CS1118" s="2"/>
      <c r="CT1118" s="2"/>
      <c r="CU1118" s="2"/>
      <c r="CV1118" s="2"/>
      <c r="CW1118" s="2"/>
      <c r="CX1118" s="2"/>
      <c r="CY1118" s="2"/>
      <c r="CZ1118" s="2"/>
      <c r="DA1118" s="2"/>
      <c r="DB1118" s="2"/>
      <c r="DC1118" s="2"/>
      <c r="DD1118" s="2"/>
      <c r="DE1118" s="2"/>
      <c r="DF1118" s="2"/>
      <c r="DG1118" s="2"/>
      <c r="DH1118" s="2"/>
      <c r="DI1118" s="2"/>
      <c r="DJ1118" s="2"/>
      <c r="DK1118" s="2"/>
      <c r="DL1118" s="2"/>
      <c r="DM1118" s="2"/>
      <c r="DN1118" s="2"/>
      <c r="DO1118" s="2"/>
      <c r="DP1118" s="2"/>
      <c r="DQ1118" s="2"/>
      <c r="DR1118" s="2"/>
      <c r="DS1118" s="2"/>
      <c r="DT1118" s="2"/>
      <c r="DU1118" s="2"/>
      <c r="DV1118" s="2"/>
      <c r="DW1118" s="2"/>
      <c r="DX1118" s="2"/>
      <c r="DY1118" s="2"/>
      <c r="DZ1118" s="2"/>
      <c r="EA1118" s="2"/>
      <c r="EB1118" s="2"/>
      <c r="EC1118" s="2"/>
      <c r="ED1118" s="2"/>
      <c r="EE1118" s="2"/>
      <c r="EF1118" s="2"/>
      <c r="EG1118" s="2"/>
      <c r="EH1118" s="2"/>
      <c r="EI1118" s="2"/>
      <c r="EJ1118" s="2"/>
      <c r="EK1118" s="2"/>
      <c r="EL1118" s="2"/>
      <c r="EM1118" s="2"/>
      <c r="EN1118" s="2"/>
      <c r="EO1118" s="2"/>
      <c r="EP1118" s="2"/>
      <c r="EQ1118" s="2"/>
      <c r="ER1118" s="2"/>
      <c r="ES1118" s="2"/>
      <c r="ET1118" s="2"/>
      <c r="EU1118" s="2"/>
      <c r="EV1118" s="2"/>
      <c r="EW1118" s="2"/>
      <c r="EX1118" s="2"/>
      <c r="EY1118" s="2"/>
      <c r="EZ1118" s="2"/>
      <c r="FA1118" s="2"/>
      <c r="FB1118" s="2"/>
      <c r="FC1118" s="2"/>
      <c r="FD1118" s="2"/>
    </row>
    <row r="1119" spans="5:160" x14ac:dyDescent="0.2"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  <c r="CI1119" s="2"/>
      <c r="CJ1119" s="2"/>
      <c r="CK1119" s="2"/>
      <c r="CL1119" s="2"/>
      <c r="CM1119" s="2"/>
      <c r="CN1119" s="2"/>
      <c r="CO1119" s="2"/>
      <c r="CP1119" s="2"/>
      <c r="CQ1119" s="2"/>
      <c r="CR1119" s="2"/>
      <c r="CS1119" s="2"/>
      <c r="CT1119" s="2"/>
      <c r="CU1119" s="2"/>
      <c r="CV1119" s="2"/>
      <c r="CW1119" s="2"/>
      <c r="CX1119" s="2"/>
      <c r="CY1119" s="2"/>
      <c r="CZ1119" s="2"/>
      <c r="DA1119" s="2"/>
      <c r="DB1119" s="2"/>
      <c r="DC1119" s="2"/>
      <c r="DD1119" s="2"/>
      <c r="DE1119" s="2"/>
      <c r="DF1119" s="2"/>
      <c r="DG1119" s="2"/>
      <c r="DH1119" s="2"/>
      <c r="DI1119" s="2"/>
      <c r="DJ1119" s="2"/>
      <c r="DK1119" s="2"/>
      <c r="DL1119" s="2"/>
      <c r="DM1119" s="2"/>
      <c r="DN1119" s="2"/>
      <c r="DO1119" s="2"/>
      <c r="DP1119" s="2"/>
      <c r="DQ1119" s="2"/>
      <c r="DR1119" s="2"/>
      <c r="DS1119" s="2"/>
      <c r="DT1119" s="2"/>
      <c r="DU1119" s="2"/>
      <c r="DV1119" s="2"/>
      <c r="DW1119" s="2"/>
      <c r="DX1119" s="2"/>
      <c r="DY1119" s="2"/>
      <c r="DZ1119" s="2"/>
      <c r="EA1119" s="2"/>
      <c r="EB1119" s="2"/>
      <c r="EC1119" s="2"/>
      <c r="ED1119" s="2"/>
      <c r="EE1119" s="2"/>
      <c r="EF1119" s="2"/>
      <c r="EG1119" s="2"/>
      <c r="EH1119" s="2"/>
      <c r="EI1119" s="2"/>
      <c r="EJ1119" s="2"/>
      <c r="EK1119" s="2"/>
      <c r="EL1119" s="2"/>
      <c r="EM1119" s="2"/>
      <c r="EN1119" s="2"/>
      <c r="EO1119" s="2"/>
      <c r="EP1119" s="2"/>
      <c r="EQ1119" s="2"/>
      <c r="ER1119" s="2"/>
      <c r="ES1119" s="2"/>
      <c r="ET1119" s="2"/>
      <c r="EU1119" s="2"/>
      <c r="EV1119" s="2"/>
      <c r="EW1119" s="2"/>
      <c r="EX1119" s="2"/>
      <c r="EY1119" s="2"/>
      <c r="EZ1119" s="2"/>
      <c r="FA1119" s="2"/>
      <c r="FB1119" s="2"/>
      <c r="FC1119" s="2"/>
      <c r="FD1119" s="2"/>
    </row>
    <row r="1120" spans="5:160" x14ac:dyDescent="0.2"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  <c r="CP1120" s="2"/>
      <c r="CQ1120" s="2"/>
      <c r="CR1120" s="2"/>
      <c r="CS1120" s="2"/>
      <c r="CT1120" s="2"/>
      <c r="CU1120" s="2"/>
      <c r="CV1120" s="2"/>
      <c r="CW1120" s="2"/>
      <c r="CX1120" s="2"/>
      <c r="CY1120" s="2"/>
      <c r="CZ1120" s="2"/>
      <c r="DA1120" s="2"/>
      <c r="DB1120" s="2"/>
      <c r="DC1120" s="2"/>
      <c r="DD1120" s="2"/>
      <c r="DE1120" s="2"/>
      <c r="DF1120" s="2"/>
      <c r="DG1120" s="2"/>
      <c r="DH1120" s="2"/>
      <c r="DI1120" s="2"/>
      <c r="DJ1120" s="2"/>
      <c r="DK1120" s="2"/>
      <c r="DL1120" s="2"/>
      <c r="DM1120" s="2"/>
      <c r="DN1120" s="2"/>
      <c r="DO1120" s="2"/>
      <c r="DP1120" s="2"/>
      <c r="DQ1120" s="2"/>
      <c r="DR1120" s="2"/>
      <c r="DS1120" s="2"/>
      <c r="DT1120" s="2"/>
      <c r="DU1120" s="2"/>
      <c r="DV1120" s="2"/>
      <c r="DW1120" s="2"/>
      <c r="DX1120" s="2"/>
      <c r="DY1120" s="2"/>
      <c r="DZ1120" s="2"/>
      <c r="EA1120" s="2"/>
      <c r="EB1120" s="2"/>
      <c r="EC1120" s="2"/>
      <c r="ED1120" s="2"/>
      <c r="EE1120" s="2"/>
      <c r="EF1120" s="2"/>
      <c r="EG1120" s="2"/>
      <c r="EH1120" s="2"/>
      <c r="EI1120" s="2"/>
      <c r="EJ1120" s="2"/>
      <c r="EK1120" s="2"/>
      <c r="EL1120" s="2"/>
      <c r="EM1120" s="2"/>
      <c r="EN1120" s="2"/>
      <c r="EO1120" s="2"/>
      <c r="EP1120" s="2"/>
      <c r="EQ1120" s="2"/>
      <c r="ER1120" s="2"/>
      <c r="ES1120" s="2"/>
      <c r="ET1120" s="2"/>
      <c r="EU1120" s="2"/>
      <c r="EV1120" s="2"/>
      <c r="EW1120" s="2"/>
      <c r="EX1120" s="2"/>
      <c r="EY1120" s="2"/>
      <c r="EZ1120" s="2"/>
      <c r="FA1120" s="2"/>
      <c r="FB1120" s="2"/>
      <c r="FC1120" s="2"/>
      <c r="FD1120" s="2"/>
    </row>
    <row r="1121" spans="5:160" x14ac:dyDescent="0.2"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  <c r="CT1121" s="2"/>
      <c r="CU1121" s="2"/>
      <c r="CV1121" s="2"/>
      <c r="CW1121" s="2"/>
      <c r="CX1121" s="2"/>
      <c r="CY1121" s="2"/>
      <c r="CZ1121" s="2"/>
      <c r="DA1121" s="2"/>
      <c r="DB1121" s="2"/>
      <c r="DC1121" s="2"/>
      <c r="DD1121" s="2"/>
      <c r="DE1121" s="2"/>
      <c r="DF1121" s="2"/>
      <c r="DG1121" s="2"/>
      <c r="DH1121" s="2"/>
      <c r="DI1121" s="2"/>
      <c r="DJ1121" s="2"/>
      <c r="DK1121" s="2"/>
      <c r="DL1121" s="2"/>
      <c r="DM1121" s="2"/>
      <c r="DN1121" s="2"/>
      <c r="DO1121" s="2"/>
      <c r="DP1121" s="2"/>
      <c r="DQ1121" s="2"/>
      <c r="DR1121" s="2"/>
      <c r="DS1121" s="2"/>
      <c r="DT1121" s="2"/>
      <c r="DU1121" s="2"/>
      <c r="DV1121" s="2"/>
      <c r="DW1121" s="2"/>
      <c r="DX1121" s="2"/>
      <c r="DY1121" s="2"/>
      <c r="DZ1121" s="2"/>
      <c r="EA1121" s="2"/>
      <c r="EB1121" s="2"/>
      <c r="EC1121" s="2"/>
      <c r="ED1121" s="2"/>
      <c r="EE1121" s="2"/>
      <c r="EF1121" s="2"/>
      <c r="EG1121" s="2"/>
      <c r="EH1121" s="2"/>
      <c r="EI1121" s="2"/>
      <c r="EJ1121" s="2"/>
      <c r="EK1121" s="2"/>
      <c r="EL1121" s="2"/>
      <c r="EM1121" s="2"/>
      <c r="EN1121" s="2"/>
      <c r="EO1121" s="2"/>
      <c r="EP1121" s="2"/>
      <c r="EQ1121" s="2"/>
      <c r="ER1121" s="2"/>
      <c r="ES1121" s="2"/>
      <c r="ET1121" s="2"/>
      <c r="EU1121" s="2"/>
      <c r="EV1121" s="2"/>
      <c r="EW1121" s="2"/>
      <c r="EX1121" s="2"/>
      <c r="EY1121" s="2"/>
      <c r="EZ1121" s="2"/>
      <c r="FA1121" s="2"/>
      <c r="FB1121" s="2"/>
      <c r="FC1121" s="2"/>
      <c r="FD1121" s="2"/>
    </row>
    <row r="1122" spans="5:160" x14ac:dyDescent="0.2"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  <c r="CT1122" s="2"/>
      <c r="CU1122" s="2"/>
      <c r="CV1122" s="2"/>
      <c r="CW1122" s="2"/>
      <c r="CX1122" s="2"/>
      <c r="CY1122" s="2"/>
      <c r="CZ1122" s="2"/>
      <c r="DA1122" s="2"/>
      <c r="DB1122" s="2"/>
      <c r="DC1122" s="2"/>
      <c r="DD1122" s="2"/>
      <c r="DE1122" s="2"/>
      <c r="DF1122" s="2"/>
      <c r="DG1122" s="2"/>
      <c r="DH1122" s="2"/>
      <c r="DI1122" s="2"/>
      <c r="DJ1122" s="2"/>
      <c r="DK1122" s="2"/>
      <c r="DL1122" s="2"/>
      <c r="DM1122" s="2"/>
      <c r="DN1122" s="2"/>
      <c r="DO1122" s="2"/>
      <c r="DP1122" s="2"/>
      <c r="DQ1122" s="2"/>
      <c r="DR1122" s="2"/>
      <c r="DS1122" s="2"/>
      <c r="DT1122" s="2"/>
      <c r="DU1122" s="2"/>
      <c r="DV1122" s="2"/>
      <c r="DW1122" s="2"/>
      <c r="DX1122" s="2"/>
      <c r="DY1122" s="2"/>
      <c r="DZ1122" s="2"/>
      <c r="EA1122" s="2"/>
      <c r="EB1122" s="2"/>
      <c r="EC1122" s="2"/>
      <c r="ED1122" s="2"/>
      <c r="EE1122" s="2"/>
      <c r="EF1122" s="2"/>
      <c r="EG1122" s="2"/>
      <c r="EH1122" s="2"/>
      <c r="EI1122" s="2"/>
      <c r="EJ1122" s="2"/>
      <c r="EK1122" s="2"/>
      <c r="EL1122" s="2"/>
      <c r="EM1122" s="2"/>
      <c r="EN1122" s="2"/>
      <c r="EO1122" s="2"/>
      <c r="EP1122" s="2"/>
      <c r="EQ1122" s="2"/>
      <c r="ER1122" s="2"/>
      <c r="ES1122" s="2"/>
      <c r="ET1122" s="2"/>
      <c r="EU1122" s="2"/>
      <c r="EV1122" s="2"/>
      <c r="EW1122" s="2"/>
      <c r="EX1122" s="2"/>
      <c r="EY1122" s="2"/>
      <c r="EZ1122" s="2"/>
      <c r="FA1122" s="2"/>
      <c r="FB1122" s="2"/>
      <c r="FC1122" s="2"/>
      <c r="FD1122" s="2"/>
    </row>
    <row r="1123" spans="5:160" x14ac:dyDescent="0.2"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"/>
      <c r="DJ1123" s="2"/>
      <c r="DK1123" s="2"/>
      <c r="DL1123" s="2"/>
      <c r="DM1123" s="2"/>
      <c r="DN1123" s="2"/>
      <c r="DO1123" s="2"/>
      <c r="DP1123" s="2"/>
      <c r="DQ1123" s="2"/>
      <c r="DR1123" s="2"/>
      <c r="DS1123" s="2"/>
      <c r="DT1123" s="2"/>
      <c r="DU1123" s="2"/>
      <c r="DV1123" s="2"/>
      <c r="DW1123" s="2"/>
      <c r="DX1123" s="2"/>
      <c r="DY1123" s="2"/>
      <c r="DZ1123" s="2"/>
      <c r="EA1123" s="2"/>
      <c r="EB1123" s="2"/>
      <c r="EC1123" s="2"/>
      <c r="ED1123" s="2"/>
      <c r="EE1123" s="2"/>
      <c r="EF1123" s="2"/>
      <c r="EG1123" s="2"/>
      <c r="EH1123" s="2"/>
      <c r="EI1123" s="2"/>
      <c r="EJ1123" s="2"/>
      <c r="EK1123" s="2"/>
      <c r="EL1123" s="2"/>
      <c r="EM1123" s="2"/>
      <c r="EN1123" s="2"/>
      <c r="EO1123" s="2"/>
      <c r="EP1123" s="2"/>
      <c r="EQ1123" s="2"/>
      <c r="ER1123" s="2"/>
      <c r="ES1123" s="2"/>
      <c r="ET1123" s="2"/>
      <c r="EU1123" s="2"/>
      <c r="EV1123" s="2"/>
      <c r="EW1123" s="2"/>
      <c r="EX1123" s="2"/>
      <c r="EY1123" s="2"/>
      <c r="EZ1123" s="2"/>
      <c r="FA1123" s="2"/>
      <c r="FB1123" s="2"/>
      <c r="FC1123" s="2"/>
      <c r="FD1123" s="2"/>
    </row>
    <row r="1124" spans="5:160" x14ac:dyDescent="0.2"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  <c r="DJ1124" s="2"/>
      <c r="DK1124" s="2"/>
      <c r="DL1124" s="2"/>
      <c r="DM1124" s="2"/>
      <c r="DN1124" s="2"/>
      <c r="DO1124" s="2"/>
      <c r="DP1124" s="2"/>
      <c r="DQ1124" s="2"/>
      <c r="DR1124" s="2"/>
      <c r="DS1124" s="2"/>
      <c r="DT1124" s="2"/>
      <c r="DU1124" s="2"/>
      <c r="DV1124" s="2"/>
      <c r="DW1124" s="2"/>
      <c r="DX1124" s="2"/>
      <c r="DY1124" s="2"/>
      <c r="DZ1124" s="2"/>
      <c r="EA1124" s="2"/>
      <c r="EB1124" s="2"/>
      <c r="EC1124" s="2"/>
      <c r="ED1124" s="2"/>
      <c r="EE1124" s="2"/>
      <c r="EF1124" s="2"/>
      <c r="EG1124" s="2"/>
      <c r="EH1124" s="2"/>
      <c r="EI1124" s="2"/>
      <c r="EJ1124" s="2"/>
      <c r="EK1124" s="2"/>
      <c r="EL1124" s="2"/>
      <c r="EM1124" s="2"/>
      <c r="EN1124" s="2"/>
      <c r="EO1124" s="2"/>
      <c r="EP1124" s="2"/>
      <c r="EQ1124" s="2"/>
      <c r="ER1124" s="2"/>
      <c r="ES1124" s="2"/>
      <c r="ET1124" s="2"/>
      <c r="EU1124" s="2"/>
      <c r="EV1124" s="2"/>
      <c r="EW1124" s="2"/>
      <c r="EX1124" s="2"/>
      <c r="EY1124" s="2"/>
      <c r="EZ1124" s="2"/>
      <c r="FA1124" s="2"/>
      <c r="FB1124" s="2"/>
      <c r="FC1124" s="2"/>
      <c r="FD1124" s="2"/>
    </row>
    <row r="1125" spans="5:160" x14ac:dyDescent="0.2"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  <c r="DJ1125" s="2"/>
      <c r="DK1125" s="2"/>
      <c r="DL1125" s="2"/>
      <c r="DM1125" s="2"/>
      <c r="DN1125" s="2"/>
      <c r="DO1125" s="2"/>
      <c r="DP1125" s="2"/>
      <c r="DQ1125" s="2"/>
      <c r="DR1125" s="2"/>
      <c r="DS1125" s="2"/>
      <c r="DT1125" s="2"/>
      <c r="DU1125" s="2"/>
      <c r="DV1125" s="2"/>
      <c r="DW1125" s="2"/>
      <c r="DX1125" s="2"/>
      <c r="DY1125" s="2"/>
      <c r="DZ1125" s="2"/>
      <c r="EA1125" s="2"/>
      <c r="EB1125" s="2"/>
      <c r="EC1125" s="2"/>
      <c r="ED1125" s="2"/>
      <c r="EE1125" s="2"/>
      <c r="EF1125" s="2"/>
      <c r="EG1125" s="2"/>
      <c r="EH1125" s="2"/>
      <c r="EI1125" s="2"/>
      <c r="EJ1125" s="2"/>
      <c r="EK1125" s="2"/>
      <c r="EL1125" s="2"/>
      <c r="EM1125" s="2"/>
      <c r="EN1125" s="2"/>
      <c r="EO1125" s="2"/>
      <c r="EP1125" s="2"/>
      <c r="EQ1125" s="2"/>
      <c r="ER1125" s="2"/>
      <c r="ES1125" s="2"/>
      <c r="ET1125" s="2"/>
      <c r="EU1125" s="2"/>
      <c r="EV1125" s="2"/>
      <c r="EW1125" s="2"/>
      <c r="EX1125" s="2"/>
      <c r="EY1125" s="2"/>
      <c r="EZ1125" s="2"/>
      <c r="FA1125" s="2"/>
      <c r="FB1125" s="2"/>
      <c r="FC1125" s="2"/>
      <c r="FD1125" s="2"/>
    </row>
    <row r="1126" spans="5:160" x14ac:dyDescent="0.2"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  <c r="DJ1126" s="2"/>
      <c r="DK1126" s="2"/>
      <c r="DL1126" s="2"/>
      <c r="DM1126" s="2"/>
      <c r="DN1126" s="2"/>
      <c r="DO1126" s="2"/>
      <c r="DP1126" s="2"/>
      <c r="DQ1126" s="2"/>
      <c r="DR1126" s="2"/>
      <c r="DS1126" s="2"/>
      <c r="DT1126" s="2"/>
      <c r="DU1126" s="2"/>
      <c r="DV1126" s="2"/>
      <c r="DW1126" s="2"/>
      <c r="DX1126" s="2"/>
      <c r="DY1126" s="2"/>
      <c r="DZ1126" s="2"/>
      <c r="EA1126" s="2"/>
      <c r="EB1126" s="2"/>
      <c r="EC1126" s="2"/>
      <c r="ED1126" s="2"/>
      <c r="EE1126" s="2"/>
      <c r="EF1126" s="2"/>
      <c r="EG1126" s="2"/>
      <c r="EH1126" s="2"/>
      <c r="EI1126" s="2"/>
      <c r="EJ1126" s="2"/>
      <c r="EK1126" s="2"/>
      <c r="EL1126" s="2"/>
      <c r="EM1126" s="2"/>
      <c r="EN1126" s="2"/>
      <c r="EO1126" s="2"/>
      <c r="EP1126" s="2"/>
      <c r="EQ1126" s="2"/>
      <c r="ER1126" s="2"/>
      <c r="ES1126" s="2"/>
      <c r="ET1126" s="2"/>
      <c r="EU1126" s="2"/>
      <c r="EV1126" s="2"/>
      <c r="EW1126" s="2"/>
      <c r="EX1126" s="2"/>
      <c r="EY1126" s="2"/>
      <c r="EZ1126" s="2"/>
      <c r="FA1126" s="2"/>
      <c r="FB1126" s="2"/>
      <c r="FC1126" s="2"/>
      <c r="FD1126" s="2"/>
    </row>
    <row r="1127" spans="5:160" x14ac:dyDescent="0.2"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  <c r="DJ1127" s="2"/>
      <c r="DK1127" s="2"/>
      <c r="DL1127" s="2"/>
      <c r="DM1127" s="2"/>
      <c r="DN1127" s="2"/>
      <c r="DO1127" s="2"/>
      <c r="DP1127" s="2"/>
      <c r="DQ1127" s="2"/>
      <c r="DR1127" s="2"/>
      <c r="DS1127" s="2"/>
      <c r="DT1127" s="2"/>
      <c r="DU1127" s="2"/>
      <c r="DV1127" s="2"/>
      <c r="DW1127" s="2"/>
      <c r="DX1127" s="2"/>
      <c r="DY1127" s="2"/>
      <c r="DZ1127" s="2"/>
      <c r="EA1127" s="2"/>
      <c r="EB1127" s="2"/>
      <c r="EC1127" s="2"/>
      <c r="ED1127" s="2"/>
      <c r="EE1127" s="2"/>
      <c r="EF1127" s="2"/>
      <c r="EG1127" s="2"/>
      <c r="EH1127" s="2"/>
      <c r="EI1127" s="2"/>
      <c r="EJ1127" s="2"/>
      <c r="EK1127" s="2"/>
      <c r="EL1127" s="2"/>
      <c r="EM1127" s="2"/>
      <c r="EN1127" s="2"/>
      <c r="EO1127" s="2"/>
      <c r="EP1127" s="2"/>
      <c r="EQ1127" s="2"/>
      <c r="ER1127" s="2"/>
      <c r="ES1127" s="2"/>
      <c r="ET1127" s="2"/>
      <c r="EU1127" s="2"/>
      <c r="EV1127" s="2"/>
      <c r="EW1127" s="2"/>
      <c r="EX1127" s="2"/>
      <c r="EY1127" s="2"/>
      <c r="EZ1127" s="2"/>
      <c r="FA1127" s="2"/>
      <c r="FB1127" s="2"/>
      <c r="FC1127" s="2"/>
      <c r="FD1127" s="2"/>
    </row>
    <row r="1128" spans="5:160" x14ac:dyDescent="0.2"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2"/>
      <c r="DC1128" s="2"/>
      <c r="DD1128" s="2"/>
      <c r="DE1128" s="2"/>
      <c r="DF1128" s="2"/>
      <c r="DG1128" s="2"/>
      <c r="DH1128" s="2"/>
      <c r="DI1128" s="2"/>
      <c r="DJ1128" s="2"/>
      <c r="DK1128" s="2"/>
      <c r="DL1128" s="2"/>
      <c r="DM1128" s="2"/>
      <c r="DN1128" s="2"/>
      <c r="DO1128" s="2"/>
      <c r="DP1128" s="2"/>
      <c r="DQ1128" s="2"/>
      <c r="DR1128" s="2"/>
      <c r="DS1128" s="2"/>
      <c r="DT1128" s="2"/>
      <c r="DU1128" s="2"/>
      <c r="DV1128" s="2"/>
      <c r="DW1128" s="2"/>
      <c r="DX1128" s="2"/>
      <c r="DY1128" s="2"/>
      <c r="DZ1128" s="2"/>
      <c r="EA1128" s="2"/>
      <c r="EB1128" s="2"/>
      <c r="EC1128" s="2"/>
      <c r="ED1128" s="2"/>
      <c r="EE1128" s="2"/>
      <c r="EF1128" s="2"/>
      <c r="EG1128" s="2"/>
      <c r="EH1128" s="2"/>
      <c r="EI1128" s="2"/>
      <c r="EJ1128" s="2"/>
      <c r="EK1128" s="2"/>
      <c r="EL1128" s="2"/>
      <c r="EM1128" s="2"/>
      <c r="EN1128" s="2"/>
      <c r="EO1128" s="2"/>
      <c r="EP1128" s="2"/>
      <c r="EQ1128" s="2"/>
      <c r="ER1128" s="2"/>
      <c r="ES1128" s="2"/>
      <c r="ET1128" s="2"/>
      <c r="EU1128" s="2"/>
      <c r="EV1128" s="2"/>
      <c r="EW1128" s="2"/>
      <c r="EX1128" s="2"/>
      <c r="EY1128" s="2"/>
      <c r="EZ1128" s="2"/>
      <c r="FA1128" s="2"/>
      <c r="FB1128" s="2"/>
      <c r="FC1128" s="2"/>
      <c r="FD1128" s="2"/>
    </row>
    <row r="1129" spans="5:160" x14ac:dyDescent="0.2"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  <c r="CP1129" s="2"/>
      <c r="CQ1129" s="2"/>
      <c r="CR1129" s="2"/>
      <c r="CS1129" s="2"/>
      <c r="CT1129" s="2"/>
      <c r="CU1129" s="2"/>
      <c r="CV1129" s="2"/>
      <c r="CW1129" s="2"/>
      <c r="CX1129" s="2"/>
      <c r="CY1129" s="2"/>
      <c r="CZ1129" s="2"/>
      <c r="DA1129" s="2"/>
      <c r="DB1129" s="2"/>
      <c r="DC1129" s="2"/>
      <c r="DD1129" s="2"/>
      <c r="DE1129" s="2"/>
      <c r="DF1129" s="2"/>
      <c r="DG1129" s="2"/>
      <c r="DH1129" s="2"/>
      <c r="DI1129" s="2"/>
      <c r="DJ1129" s="2"/>
      <c r="DK1129" s="2"/>
      <c r="DL1129" s="2"/>
      <c r="DM1129" s="2"/>
      <c r="DN1129" s="2"/>
      <c r="DO1129" s="2"/>
      <c r="DP1129" s="2"/>
      <c r="DQ1129" s="2"/>
      <c r="DR1129" s="2"/>
      <c r="DS1129" s="2"/>
      <c r="DT1129" s="2"/>
      <c r="DU1129" s="2"/>
      <c r="DV1129" s="2"/>
      <c r="DW1129" s="2"/>
      <c r="DX1129" s="2"/>
      <c r="DY1129" s="2"/>
      <c r="DZ1129" s="2"/>
      <c r="EA1129" s="2"/>
      <c r="EB1129" s="2"/>
      <c r="EC1129" s="2"/>
      <c r="ED1129" s="2"/>
      <c r="EE1129" s="2"/>
      <c r="EF1129" s="2"/>
      <c r="EG1129" s="2"/>
      <c r="EH1129" s="2"/>
      <c r="EI1129" s="2"/>
      <c r="EJ1129" s="2"/>
      <c r="EK1129" s="2"/>
      <c r="EL1129" s="2"/>
      <c r="EM1129" s="2"/>
      <c r="EN1129" s="2"/>
      <c r="EO1129" s="2"/>
      <c r="EP1129" s="2"/>
      <c r="EQ1129" s="2"/>
      <c r="ER1129" s="2"/>
      <c r="ES1129" s="2"/>
      <c r="ET1129" s="2"/>
      <c r="EU1129" s="2"/>
      <c r="EV1129" s="2"/>
      <c r="EW1129" s="2"/>
      <c r="EX1129" s="2"/>
      <c r="EY1129" s="2"/>
      <c r="EZ1129" s="2"/>
      <c r="FA1129" s="2"/>
      <c r="FB1129" s="2"/>
      <c r="FC1129" s="2"/>
      <c r="FD1129" s="2"/>
    </row>
    <row r="1130" spans="5:160" x14ac:dyDescent="0.2"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2"/>
      <c r="CQ1130" s="2"/>
      <c r="CR1130" s="2"/>
      <c r="CS1130" s="2"/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2"/>
      <c r="DJ1130" s="2"/>
      <c r="DK1130" s="2"/>
      <c r="DL1130" s="2"/>
      <c r="DM1130" s="2"/>
      <c r="DN1130" s="2"/>
      <c r="DO1130" s="2"/>
      <c r="DP1130" s="2"/>
      <c r="DQ1130" s="2"/>
      <c r="DR1130" s="2"/>
      <c r="DS1130" s="2"/>
      <c r="DT1130" s="2"/>
      <c r="DU1130" s="2"/>
      <c r="DV1130" s="2"/>
      <c r="DW1130" s="2"/>
      <c r="DX1130" s="2"/>
      <c r="DY1130" s="2"/>
      <c r="DZ1130" s="2"/>
      <c r="EA1130" s="2"/>
      <c r="EB1130" s="2"/>
      <c r="EC1130" s="2"/>
      <c r="ED1130" s="2"/>
      <c r="EE1130" s="2"/>
      <c r="EF1130" s="2"/>
      <c r="EG1130" s="2"/>
      <c r="EH1130" s="2"/>
      <c r="EI1130" s="2"/>
      <c r="EJ1130" s="2"/>
      <c r="EK1130" s="2"/>
      <c r="EL1130" s="2"/>
      <c r="EM1130" s="2"/>
      <c r="EN1130" s="2"/>
      <c r="EO1130" s="2"/>
      <c r="EP1130" s="2"/>
      <c r="EQ1130" s="2"/>
      <c r="ER1130" s="2"/>
      <c r="ES1130" s="2"/>
      <c r="ET1130" s="2"/>
      <c r="EU1130" s="2"/>
      <c r="EV1130" s="2"/>
      <c r="EW1130" s="2"/>
      <c r="EX1130" s="2"/>
      <c r="EY1130" s="2"/>
      <c r="EZ1130" s="2"/>
      <c r="FA1130" s="2"/>
      <c r="FB1130" s="2"/>
      <c r="FC1130" s="2"/>
      <c r="FD1130" s="2"/>
    </row>
    <row r="1131" spans="5:160" x14ac:dyDescent="0.2"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2"/>
      <c r="CQ1131" s="2"/>
      <c r="CR1131" s="2"/>
      <c r="CS1131" s="2"/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2"/>
      <c r="DJ1131" s="2"/>
      <c r="DK1131" s="2"/>
      <c r="DL1131" s="2"/>
      <c r="DM1131" s="2"/>
      <c r="DN1131" s="2"/>
      <c r="DO1131" s="2"/>
      <c r="DP1131" s="2"/>
      <c r="DQ1131" s="2"/>
      <c r="DR1131" s="2"/>
      <c r="DS1131" s="2"/>
      <c r="DT1131" s="2"/>
      <c r="DU1131" s="2"/>
      <c r="DV1131" s="2"/>
      <c r="DW1131" s="2"/>
      <c r="DX1131" s="2"/>
      <c r="DY1131" s="2"/>
      <c r="DZ1131" s="2"/>
      <c r="EA1131" s="2"/>
      <c r="EB1131" s="2"/>
      <c r="EC1131" s="2"/>
      <c r="ED1131" s="2"/>
      <c r="EE1131" s="2"/>
      <c r="EF1131" s="2"/>
      <c r="EG1131" s="2"/>
      <c r="EH1131" s="2"/>
      <c r="EI1131" s="2"/>
      <c r="EJ1131" s="2"/>
      <c r="EK1131" s="2"/>
      <c r="EL1131" s="2"/>
      <c r="EM1131" s="2"/>
      <c r="EN1131" s="2"/>
      <c r="EO1131" s="2"/>
      <c r="EP1131" s="2"/>
      <c r="EQ1131" s="2"/>
      <c r="ER1131" s="2"/>
      <c r="ES1131" s="2"/>
      <c r="ET1131" s="2"/>
      <c r="EU1131" s="2"/>
      <c r="EV1131" s="2"/>
      <c r="EW1131" s="2"/>
      <c r="EX1131" s="2"/>
      <c r="EY1131" s="2"/>
      <c r="EZ1131" s="2"/>
      <c r="FA1131" s="2"/>
      <c r="FB1131" s="2"/>
      <c r="FC1131" s="2"/>
      <c r="FD1131" s="2"/>
    </row>
    <row r="1132" spans="5:160" x14ac:dyDescent="0.2"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"/>
      <c r="DJ1132" s="2"/>
      <c r="DK1132" s="2"/>
      <c r="DL1132" s="2"/>
      <c r="DM1132" s="2"/>
      <c r="DN1132" s="2"/>
      <c r="DO1132" s="2"/>
      <c r="DP1132" s="2"/>
      <c r="DQ1132" s="2"/>
      <c r="DR1132" s="2"/>
      <c r="DS1132" s="2"/>
      <c r="DT1132" s="2"/>
      <c r="DU1132" s="2"/>
      <c r="DV1132" s="2"/>
      <c r="DW1132" s="2"/>
      <c r="DX1132" s="2"/>
      <c r="DY1132" s="2"/>
      <c r="DZ1132" s="2"/>
      <c r="EA1132" s="2"/>
      <c r="EB1132" s="2"/>
      <c r="EC1132" s="2"/>
      <c r="ED1132" s="2"/>
      <c r="EE1132" s="2"/>
      <c r="EF1132" s="2"/>
      <c r="EG1132" s="2"/>
      <c r="EH1132" s="2"/>
      <c r="EI1132" s="2"/>
      <c r="EJ1132" s="2"/>
      <c r="EK1132" s="2"/>
      <c r="EL1132" s="2"/>
      <c r="EM1132" s="2"/>
      <c r="EN1132" s="2"/>
      <c r="EO1132" s="2"/>
      <c r="EP1132" s="2"/>
      <c r="EQ1132" s="2"/>
      <c r="ER1132" s="2"/>
      <c r="ES1132" s="2"/>
      <c r="ET1132" s="2"/>
      <c r="EU1132" s="2"/>
      <c r="EV1132" s="2"/>
      <c r="EW1132" s="2"/>
      <c r="EX1132" s="2"/>
      <c r="EY1132" s="2"/>
      <c r="EZ1132" s="2"/>
      <c r="FA1132" s="2"/>
      <c r="FB1132" s="2"/>
      <c r="FC1132" s="2"/>
      <c r="FD1132" s="2"/>
    </row>
    <row r="1133" spans="5:160" x14ac:dyDescent="0.2"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  <c r="CS1133" s="2"/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2"/>
      <c r="DJ1133" s="2"/>
      <c r="DK1133" s="2"/>
      <c r="DL1133" s="2"/>
      <c r="DM1133" s="2"/>
      <c r="DN1133" s="2"/>
      <c r="DO1133" s="2"/>
      <c r="DP1133" s="2"/>
      <c r="DQ1133" s="2"/>
      <c r="DR1133" s="2"/>
      <c r="DS1133" s="2"/>
      <c r="DT1133" s="2"/>
      <c r="DU1133" s="2"/>
      <c r="DV1133" s="2"/>
      <c r="DW1133" s="2"/>
      <c r="DX1133" s="2"/>
      <c r="DY1133" s="2"/>
      <c r="DZ1133" s="2"/>
      <c r="EA1133" s="2"/>
      <c r="EB1133" s="2"/>
      <c r="EC1133" s="2"/>
      <c r="ED1133" s="2"/>
      <c r="EE1133" s="2"/>
      <c r="EF1133" s="2"/>
      <c r="EG1133" s="2"/>
      <c r="EH1133" s="2"/>
      <c r="EI1133" s="2"/>
      <c r="EJ1133" s="2"/>
      <c r="EK1133" s="2"/>
      <c r="EL1133" s="2"/>
      <c r="EM1133" s="2"/>
      <c r="EN1133" s="2"/>
      <c r="EO1133" s="2"/>
      <c r="EP1133" s="2"/>
      <c r="EQ1133" s="2"/>
      <c r="ER1133" s="2"/>
      <c r="ES1133" s="2"/>
      <c r="ET1133" s="2"/>
      <c r="EU1133" s="2"/>
      <c r="EV1133" s="2"/>
      <c r="EW1133" s="2"/>
      <c r="EX1133" s="2"/>
      <c r="EY1133" s="2"/>
      <c r="EZ1133" s="2"/>
      <c r="FA1133" s="2"/>
      <c r="FB1133" s="2"/>
      <c r="FC1133" s="2"/>
      <c r="FD1133" s="2"/>
    </row>
    <row r="1134" spans="5:160" x14ac:dyDescent="0.2"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  <c r="CP1134" s="2"/>
      <c r="CQ1134" s="2"/>
      <c r="CR1134" s="2"/>
      <c r="CS1134" s="2"/>
      <c r="CT1134" s="2"/>
      <c r="CU1134" s="2"/>
      <c r="CV1134" s="2"/>
      <c r="CW1134" s="2"/>
      <c r="CX1134" s="2"/>
      <c r="CY1134" s="2"/>
      <c r="CZ1134" s="2"/>
      <c r="DA1134" s="2"/>
      <c r="DB1134" s="2"/>
      <c r="DC1134" s="2"/>
      <c r="DD1134" s="2"/>
      <c r="DE1134" s="2"/>
      <c r="DF1134" s="2"/>
      <c r="DG1134" s="2"/>
      <c r="DH1134" s="2"/>
      <c r="DI1134" s="2"/>
      <c r="DJ1134" s="2"/>
      <c r="DK1134" s="2"/>
      <c r="DL1134" s="2"/>
      <c r="DM1134" s="2"/>
      <c r="DN1134" s="2"/>
      <c r="DO1134" s="2"/>
      <c r="DP1134" s="2"/>
      <c r="DQ1134" s="2"/>
      <c r="DR1134" s="2"/>
      <c r="DS1134" s="2"/>
      <c r="DT1134" s="2"/>
      <c r="DU1134" s="2"/>
      <c r="DV1134" s="2"/>
      <c r="DW1134" s="2"/>
      <c r="DX1134" s="2"/>
      <c r="DY1134" s="2"/>
      <c r="DZ1134" s="2"/>
      <c r="EA1134" s="2"/>
      <c r="EB1134" s="2"/>
      <c r="EC1134" s="2"/>
      <c r="ED1134" s="2"/>
      <c r="EE1134" s="2"/>
      <c r="EF1134" s="2"/>
      <c r="EG1134" s="2"/>
      <c r="EH1134" s="2"/>
      <c r="EI1134" s="2"/>
      <c r="EJ1134" s="2"/>
      <c r="EK1134" s="2"/>
      <c r="EL1134" s="2"/>
      <c r="EM1134" s="2"/>
      <c r="EN1134" s="2"/>
      <c r="EO1134" s="2"/>
      <c r="EP1134" s="2"/>
      <c r="EQ1134" s="2"/>
      <c r="ER1134" s="2"/>
      <c r="ES1134" s="2"/>
      <c r="ET1134" s="2"/>
      <c r="EU1134" s="2"/>
      <c r="EV1134" s="2"/>
      <c r="EW1134" s="2"/>
      <c r="EX1134" s="2"/>
      <c r="EY1134" s="2"/>
      <c r="EZ1134" s="2"/>
      <c r="FA1134" s="2"/>
      <c r="FB1134" s="2"/>
      <c r="FC1134" s="2"/>
      <c r="FD1134" s="2"/>
    </row>
    <row r="1135" spans="5:160" x14ac:dyDescent="0.2"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  <c r="CP1135" s="2"/>
      <c r="CQ1135" s="2"/>
      <c r="CR1135" s="2"/>
      <c r="CS1135" s="2"/>
      <c r="CT1135" s="2"/>
      <c r="CU1135" s="2"/>
      <c r="CV1135" s="2"/>
      <c r="CW1135" s="2"/>
      <c r="CX1135" s="2"/>
      <c r="CY1135" s="2"/>
      <c r="CZ1135" s="2"/>
      <c r="DA1135" s="2"/>
      <c r="DB1135" s="2"/>
      <c r="DC1135" s="2"/>
      <c r="DD1135" s="2"/>
      <c r="DE1135" s="2"/>
      <c r="DF1135" s="2"/>
      <c r="DG1135" s="2"/>
      <c r="DH1135" s="2"/>
      <c r="DI1135" s="2"/>
      <c r="DJ1135" s="2"/>
      <c r="DK1135" s="2"/>
      <c r="DL1135" s="2"/>
      <c r="DM1135" s="2"/>
      <c r="DN1135" s="2"/>
      <c r="DO1135" s="2"/>
      <c r="DP1135" s="2"/>
      <c r="DQ1135" s="2"/>
      <c r="DR1135" s="2"/>
      <c r="DS1135" s="2"/>
      <c r="DT1135" s="2"/>
      <c r="DU1135" s="2"/>
      <c r="DV1135" s="2"/>
      <c r="DW1135" s="2"/>
      <c r="DX1135" s="2"/>
      <c r="DY1135" s="2"/>
      <c r="DZ1135" s="2"/>
      <c r="EA1135" s="2"/>
      <c r="EB1135" s="2"/>
      <c r="EC1135" s="2"/>
      <c r="ED1135" s="2"/>
      <c r="EE1135" s="2"/>
      <c r="EF1135" s="2"/>
      <c r="EG1135" s="2"/>
      <c r="EH1135" s="2"/>
      <c r="EI1135" s="2"/>
      <c r="EJ1135" s="2"/>
      <c r="EK1135" s="2"/>
      <c r="EL1135" s="2"/>
      <c r="EM1135" s="2"/>
      <c r="EN1135" s="2"/>
      <c r="EO1135" s="2"/>
      <c r="EP1135" s="2"/>
      <c r="EQ1135" s="2"/>
      <c r="ER1135" s="2"/>
      <c r="ES1135" s="2"/>
      <c r="ET1135" s="2"/>
      <c r="EU1135" s="2"/>
      <c r="EV1135" s="2"/>
      <c r="EW1135" s="2"/>
      <c r="EX1135" s="2"/>
      <c r="EY1135" s="2"/>
      <c r="EZ1135" s="2"/>
      <c r="FA1135" s="2"/>
      <c r="FB1135" s="2"/>
      <c r="FC1135" s="2"/>
      <c r="FD1135" s="2"/>
    </row>
    <row r="1136" spans="5:160" x14ac:dyDescent="0.2"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2"/>
      <c r="DJ1136" s="2"/>
      <c r="DK1136" s="2"/>
      <c r="DL1136" s="2"/>
      <c r="DM1136" s="2"/>
      <c r="DN1136" s="2"/>
      <c r="DO1136" s="2"/>
      <c r="DP1136" s="2"/>
      <c r="DQ1136" s="2"/>
      <c r="DR1136" s="2"/>
      <c r="DS1136" s="2"/>
      <c r="DT1136" s="2"/>
      <c r="DU1136" s="2"/>
      <c r="DV1136" s="2"/>
      <c r="DW1136" s="2"/>
      <c r="DX1136" s="2"/>
      <c r="DY1136" s="2"/>
      <c r="DZ1136" s="2"/>
      <c r="EA1136" s="2"/>
      <c r="EB1136" s="2"/>
      <c r="EC1136" s="2"/>
      <c r="ED1136" s="2"/>
      <c r="EE1136" s="2"/>
      <c r="EF1136" s="2"/>
      <c r="EG1136" s="2"/>
      <c r="EH1136" s="2"/>
      <c r="EI1136" s="2"/>
      <c r="EJ1136" s="2"/>
      <c r="EK1136" s="2"/>
      <c r="EL1136" s="2"/>
      <c r="EM1136" s="2"/>
      <c r="EN1136" s="2"/>
      <c r="EO1136" s="2"/>
      <c r="EP1136" s="2"/>
      <c r="EQ1136" s="2"/>
      <c r="ER1136" s="2"/>
      <c r="ES1136" s="2"/>
      <c r="ET1136" s="2"/>
      <c r="EU1136" s="2"/>
      <c r="EV1136" s="2"/>
      <c r="EW1136" s="2"/>
      <c r="EX1136" s="2"/>
      <c r="EY1136" s="2"/>
      <c r="EZ1136" s="2"/>
      <c r="FA1136" s="2"/>
      <c r="FB1136" s="2"/>
      <c r="FC1136" s="2"/>
      <c r="FD1136" s="2"/>
    </row>
    <row r="1137" spans="5:160" x14ac:dyDescent="0.2"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  <c r="CS1137" s="2"/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2"/>
      <c r="DJ1137" s="2"/>
      <c r="DK1137" s="2"/>
      <c r="DL1137" s="2"/>
      <c r="DM1137" s="2"/>
      <c r="DN1137" s="2"/>
      <c r="DO1137" s="2"/>
      <c r="DP1137" s="2"/>
      <c r="DQ1137" s="2"/>
      <c r="DR1137" s="2"/>
      <c r="DS1137" s="2"/>
      <c r="DT1137" s="2"/>
      <c r="DU1137" s="2"/>
      <c r="DV1137" s="2"/>
      <c r="DW1137" s="2"/>
      <c r="DX1137" s="2"/>
      <c r="DY1137" s="2"/>
      <c r="DZ1137" s="2"/>
      <c r="EA1137" s="2"/>
      <c r="EB1137" s="2"/>
      <c r="EC1137" s="2"/>
      <c r="ED1137" s="2"/>
      <c r="EE1137" s="2"/>
      <c r="EF1137" s="2"/>
      <c r="EG1137" s="2"/>
      <c r="EH1137" s="2"/>
      <c r="EI1137" s="2"/>
      <c r="EJ1137" s="2"/>
      <c r="EK1137" s="2"/>
      <c r="EL1137" s="2"/>
      <c r="EM1137" s="2"/>
      <c r="EN1137" s="2"/>
      <c r="EO1137" s="2"/>
      <c r="EP1137" s="2"/>
      <c r="EQ1137" s="2"/>
      <c r="ER1137" s="2"/>
      <c r="ES1137" s="2"/>
      <c r="ET1137" s="2"/>
      <c r="EU1137" s="2"/>
      <c r="EV1137" s="2"/>
      <c r="EW1137" s="2"/>
      <c r="EX1137" s="2"/>
      <c r="EY1137" s="2"/>
      <c r="EZ1137" s="2"/>
      <c r="FA1137" s="2"/>
      <c r="FB1137" s="2"/>
      <c r="FC1137" s="2"/>
      <c r="FD1137" s="2"/>
    </row>
    <row r="1138" spans="5:160" x14ac:dyDescent="0.2"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"/>
      <c r="DJ1138" s="2"/>
      <c r="DK1138" s="2"/>
      <c r="DL1138" s="2"/>
      <c r="DM1138" s="2"/>
      <c r="DN1138" s="2"/>
      <c r="DO1138" s="2"/>
      <c r="DP1138" s="2"/>
      <c r="DQ1138" s="2"/>
      <c r="DR1138" s="2"/>
      <c r="DS1138" s="2"/>
      <c r="DT1138" s="2"/>
      <c r="DU1138" s="2"/>
      <c r="DV1138" s="2"/>
      <c r="DW1138" s="2"/>
      <c r="DX1138" s="2"/>
      <c r="DY1138" s="2"/>
      <c r="DZ1138" s="2"/>
      <c r="EA1138" s="2"/>
      <c r="EB1138" s="2"/>
      <c r="EC1138" s="2"/>
      <c r="ED1138" s="2"/>
      <c r="EE1138" s="2"/>
      <c r="EF1138" s="2"/>
      <c r="EG1138" s="2"/>
      <c r="EH1138" s="2"/>
      <c r="EI1138" s="2"/>
      <c r="EJ1138" s="2"/>
      <c r="EK1138" s="2"/>
      <c r="EL1138" s="2"/>
      <c r="EM1138" s="2"/>
      <c r="EN1138" s="2"/>
      <c r="EO1138" s="2"/>
      <c r="EP1138" s="2"/>
      <c r="EQ1138" s="2"/>
      <c r="ER1138" s="2"/>
      <c r="ES1138" s="2"/>
      <c r="ET1138" s="2"/>
      <c r="EU1138" s="2"/>
      <c r="EV1138" s="2"/>
      <c r="EW1138" s="2"/>
      <c r="EX1138" s="2"/>
      <c r="EY1138" s="2"/>
      <c r="EZ1138" s="2"/>
      <c r="FA1138" s="2"/>
      <c r="FB1138" s="2"/>
      <c r="FC1138" s="2"/>
      <c r="FD1138" s="2"/>
    </row>
    <row r="1139" spans="5:160" x14ac:dyDescent="0.2"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2"/>
      <c r="CQ1139" s="2"/>
      <c r="CR1139" s="2"/>
      <c r="CS1139" s="2"/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2"/>
      <c r="DJ1139" s="2"/>
      <c r="DK1139" s="2"/>
      <c r="DL1139" s="2"/>
      <c r="DM1139" s="2"/>
      <c r="DN1139" s="2"/>
      <c r="DO1139" s="2"/>
      <c r="DP1139" s="2"/>
      <c r="DQ1139" s="2"/>
      <c r="DR1139" s="2"/>
      <c r="DS1139" s="2"/>
      <c r="DT1139" s="2"/>
      <c r="DU1139" s="2"/>
      <c r="DV1139" s="2"/>
      <c r="DW1139" s="2"/>
      <c r="DX1139" s="2"/>
      <c r="DY1139" s="2"/>
      <c r="DZ1139" s="2"/>
      <c r="EA1139" s="2"/>
      <c r="EB1139" s="2"/>
      <c r="EC1139" s="2"/>
      <c r="ED1139" s="2"/>
      <c r="EE1139" s="2"/>
      <c r="EF1139" s="2"/>
      <c r="EG1139" s="2"/>
      <c r="EH1139" s="2"/>
      <c r="EI1139" s="2"/>
      <c r="EJ1139" s="2"/>
      <c r="EK1139" s="2"/>
      <c r="EL1139" s="2"/>
      <c r="EM1139" s="2"/>
      <c r="EN1139" s="2"/>
      <c r="EO1139" s="2"/>
      <c r="EP1139" s="2"/>
      <c r="EQ1139" s="2"/>
      <c r="ER1139" s="2"/>
      <c r="ES1139" s="2"/>
      <c r="ET1139" s="2"/>
      <c r="EU1139" s="2"/>
      <c r="EV1139" s="2"/>
      <c r="EW1139" s="2"/>
      <c r="EX1139" s="2"/>
      <c r="EY1139" s="2"/>
      <c r="EZ1139" s="2"/>
      <c r="FA1139" s="2"/>
      <c r="FB1139" s="2"/>
      <c r="FC1139" s="2"/>
      <c r="FD1139" s="2"/>
    </row>
    <row r="1140" spans="5:160" x14ac:dyDescent="0.2"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  <c r="CS1140" s="2"/>
      <c r="CT1140" s="2"/>
      <c r="CU1140" s="2"/>
      <c r="CV1140" s="2"/>
      <c r="CW1140" s="2"/>
      <c r="CX1140" s="2"/>
      <c r="CY1140" s="2"/>
      <c r="CZ1140" s="2"/>
      <c r="DA1140" s="2"/>
      <c r="DB1140" s="2"/>
      <c r="DC1140" s="2"/>
      <c r="DD1140" s="2"/>
      <c r="DE1140" s="2"/>
      <c r="DF1140" s="2"/>
      <c r="DG1140" s="2"/>
      <c r="DH1140" s="2"/>
      <c r="DI1140" s="2"/>
      <c r="DJ1140" s="2"/>
      <c r="DK1140" s="2"/>
      <c r="DL1140" s="2"/>
      <c r="DM1140" s="2"/>
      <c r="DN1140" s="2"/>
      <c r="DO1140" s="2"/>
      <c r="DP1140" s="2"/>
      <c r="DQ1140" s="2"/>
      <c r="DR1140" s="2"/>
      <c r="DS1140" s="2"/>
      <c r="DT1140" s="2"/>
      <c r="DU1140" s="2"/>
      <c r="DV1140" s="2"/>
      <c r="DW1140" s="2"/>
      <c r="DX1140" s="2"/>
      <c r="DY1140" s="2"/>
      <c r="DZ1140" s="2"/>
      <c r="EA1140" s="2"/>
      <c r="EB1140" s="2"/>
      <c r="EC1140" s="2"/>
      <c r="ED1140" s="2"/>
      <c r="EE1140" s="2"/>
      <c r="EF1140" s="2"/>
      <c r="EG1140" s="2"/>
      <c r="EH1140" s="2"/>
      <c r="EI1140" s="2"/>
      <c r="EJ1140" s="2"/>
      <c r="EK1140" s="2"/>
      <c r="EL1140" s="2"/>
      <c r="EM1140" s="2"/>
      <c r="EN1140" s="2"/>
      <c r="EO1140" s="2"/>
      <c r="EP1140" s="2"/>
      <c r="EQ1140" s="2"/>
      <c r="ER1140" s="2"/>
      <c r="ES1140" s="2"/>
      <c r="ET1140" s="2"/>
      <c r="EU1140" s="2"/>
      <c r="EV1140" s="2"/>
      <c r="EW1140" s="2"/>
      <c r="EX1140" s="2"/>
      <c r="EY1140" s="2"/>
      <c r="EZ1140" s="2"/>
      <c r="FA1140" s="2"/>
      <c r="FB1140" s="2"/>
      <c r="FC1140" s="2"/>
      <c r="FD1140" s="2"/>
    </row>
    <row r="1141" spans="5:160" x14ac:dyDescent="0.2"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  <c r="CS1141" s="2"/>
      <c r="CT1141" s="2"/>
      <c r="CU1141" s="2"/>
      <c r="CV1141" s="2"/>
      <c r="CW1141" s="2"/>
      <c r="CX1141" s="2"/>
      <c r="CY1141" s="2"/>
      <c r="CZ1141" s="2"/>
      <c r="DA1141" s="2"/>
      <c r="DB1141" s="2"/>
      <c r="DC1141" s="2"/>
      <c r="DD1141" s="2"/>
      <c r="DE1141" s="2"/>
      <c r="DF1141" s="2"/>
      <c r="DG1141" s="2"/>
      <c r="DH1141" s="2"/>
      <c r="DI1141" s="2"/>
      <c r="DJ1141" s="2"/>
      <c r="DK1141" s="2"/>
      <c r="DL1141" s="2"/>
      <c r="DM1141" s="2"/>
      <c r="DN1141" s="2"/>
      <c r="DO1141" s="2"/>
      <c r="DP1141" s="2"/>
      <c r="DQ1141" s="2"/>
      <c r="DR1141" s="2"/>
      <c r="DS1141" s="2"/>
      <c r="DT1141" s="2"/>
      <c r="DU1141" s="2"/>
      <c r="DV1141" s="2"/>
      <c r="DW1141" s="2"/>
      <c r="DX1141" s="2"/>
      <c r="DY1141" s="2"/>
      <c r="DZ1141" s="2"/>
      <c r="EA1141" s="2"/>
      <c r="EB1141" s="2"/>
      <c r="EC1141" s="2"/>
      <c r="ED1141" s="2"/>
      <c r="EE1141" s="2"/>
      <c r="EF1141" s="2"/>
      <c r="EG1141" s="2"/>
      <c r="EH1141" s="2"/>
      <c r="EI1141" s="2"/>
      <c r="EJ1141" s="2"/>
      <c r="EK1141" s="2"/>
      <c r="EL1141" s="2"/>
      <c r="EM1141" s="2"/>
      <c r="EN1141" s="2"/>
      <c r="EO1141" s="2"/>
      <c r="EP1141" s="2"/>
      <c r="EQ1141" s="2"/>
      <c r="ER1141" s="2"/>
      <c r="ES1141" s="2"/>
      <c r="ET1141" s="2"/>
      <c r="EU1141" s="2"/>
      <c r="EV1141" s="2"/>
      <c r="EW1141" s="2"/>
      <c r="EX1141" s="2"/>
      <c r="EY1141" s="2"/>
      <c r="EZ1141" s="2"/>
      <c r="FA1141" s="2"/>
      <c r="FB1141" s="2"/>
      <c r="FC1141" s="2"/>
      <c r="FD1141" s="2"/>
    </row>
    <row r="1142" spans="5:160" x14ac:dyDescent="0.2"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  <c r="CP1142" s="2"/>
      <c r="CQ1142" s="2"/>
      <c r="CR1142" s="2"/>
      <c r="CS1142" s="2"/>
      <c r="CT1142" s="2"/>
      <c r="CU1142" s="2"/>
      <c r="CV1142" s="2"/>
      <c r="CW1142" s="2"/>
      <c r="CX1142" s="2"/>
      <c r="CY1142" s="2"/>
      <c r="CZ1142" s="2"/>
      <c r="DA1142" s="2"/>
      <c r="DB1142" s="2"/>
      <c r="DC1142" s="2"/>
      <c r="DD1142" s="2"/>
      <c r="DE1142" s="2"/>
      <c r="DF1142" s="2"/>
      <c r="DG1142" s="2"/>
      <c r="DH1142" s="2"/>
      <c r="DI1142" s="2"/>
      <c r="DJ1142" s="2"/>
      <c r="DK1142" s="2"/>
      <c r="DL1142" s="2"/>
      <c r="DM1142" s="2"/>
      <c r="DN1142" s="2"/>
      <c r="DO1142" s="2"/>
      <c r="DP1142" s="2"/>
      <c r="DQ1142" s="2"/>
      <c r="DR1142" s="2"/>
      <c r="DS1142" s="2"/>
      <c r="DT1142" s="2"/>
      <c r="DU1142" s="2"/>
      <c r="DV1142" s="2"/>
      <c r="DW1142" s="2"/>
      <c r="DX1142" s="2"/>
      <c r="DY1142" s="2"/>
      <c r="DZ1142" s="2"/>
      <c r="EA1142" s="2"/>
      <c r="EB1142" s="2"/>
      <c r="EC1142" s="2"/>
      <c r="ED1142" s="2"/>
      <c r="EE1142" s="2"/>
      <c r="EF1142" s="2"/>
      <c r="EG1142" s="2"/>
      <c r="EH1142" s="2"/>
      <c r="EI1142" s="2"/>
      <c r="EJ1142" s="2"/>
      <c r="EK1142" s="2"/>
      <c r="EL1142" s="2"/>
      <c r="EM1142" s="2"/>
      <c r="EN1142" s="2"/>
      <c r="EO1142" s="2"/>
      <c r="EP1142" s="2"/>
      <c r="EQ1142" s="2"/>
      <c r="ER1142" s="2"/>
      <c r="ES1142" s="2"/>
      <c r="ET1142" s="2"/>
      <c r="EU1142" s="2"/>
      <c r="EV1142" s="2"/>
      <c r="EW1142" s="2"/>
      <c r="EX1142" s="2"/>
      <c r="EY1142" s="2"/>
      <c r="EZ1142" s="2"/>
      <c r="FA1142" s="2"/>
      <c r="FB1142" s="2"/>
      <c r="FC1142" s="2"/>
      <c r="FD1142" s="2"/>
    </row>
    <row r="1143" spans="5:160" x14ac:dyDescent="0.2"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  <c r="CP1143" s="2"/>
      <c r="CQ1143" s="2"/>
      <c r="CR1143" s="2"/>
      <c r="CS1143" s="2"/>
      <c r="CT1143" s="2"/>
      <c r="CU1143" s="2"/>
      <c r="CV1143" s="2"/>
      <c r="CW1143" s="2"/>
      <c r="CX1143" s="2"/>
      <c r="CY1143" s="2"/>
      <c r="CZ1143" s="2"/>
      <c r="DA1143" s="2"/>
      <c r="DB1143" s="2"/>
      <c r="DC1143" s="2"/>
      <c r="DD1143" s="2"/>
      <c r="DE1143" s="2"/>
      <c r="DF1143" s="2"/>
      <c r="DG1143" s="2"/>
      <c r="DH1143" s="2"/>
      <c r="DI1143" s="2"/>
      <c r="DJ1143" s="2"/>
      <c r="DK1143" s="2"/>
      <c r="DL1143" s="2"/>
      <c r="DM1143" s="2"/>
      <c r="DN1143" s="2"/>
      <c r="DO1143" s="2"/>
      <c r="DP1143" s="2"/>
      <c r="DQ1143" s="2"/>
      <c r="DR1143" s="2"/>
      <c r="DS1143" s="2"/>
      <c r="DT1143" s="2"/>
      <c r="DU1143" s="2"/>
      <c r="DV1143" s="2"/>
      <c r="DW1143" s="2"/>
      <c r="DX1143" s="2"/>
      <c r="DY1143" s="2"/>
      <c r="DZ1143" s="2"/>
      <c r="EA1143" s="2"/>
      <c r="EB1143" s="2"/>
      <c r="EC1143" s="2"/>
      <c r="ED1143" s="2"/>
      <c r="EE1143" s="2"/>
      <c r="EF1143" s="2"/>
      <c r="EG1143" s="2"/>
      <c r="EH1143" s="2"/>
      <c r="EI1143" s="2"/>
      <c r="EJ1143" s="2"/>
      <c r="EK1143" s="2"/>
      <c r="EL1143" s="2"/>
      <c r="EM1143" s="2"/>
      <c r="EN1143" s="2"/>
      <c r="EO1143" s="2"/>
      <c r="EP1143" s="2"/>
      <c r="EQ1143" s="2"/>
      <c r="ER1143" s="2"/>
      <c r="ES1143" s="2"/>
      <c r="ET1143" s="2"/>
      <c r="EU1143" s="2"/>
      <c r="EV1143" s="2"/>
      <c r="EW1143" s="2"/>
      <c r="EX1143" s="2"/>
      <c r="EY1143" s="2"/>
      <c r="EZ1143" s="2"/>
      <c r="FA1143" s="2"/>
      <c r="FB1143" s="2"/>
      <c r="FC1143" s="2"/>
      <c r="FD1143" s="2"/>
    </row>
    <row r="1144" spans="5:160" x14ac:dyDescent="0.2"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2"/>
      <c r="CQ1144" s="2"/>
      <c r="CR1144" s="2"/>
      <c r="CS1144" s="2"/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"/>
      <c r="DJ1144" s="2"/>
      <c r="DK1144" s="2"/>
      <c r="DL1144" s="2"/>
      <c r="DM1144" s="2"/>
      <c r="DN1144" s="2"/>
      <c r="DO1144" s="2"/>
      <c r="DP1144" s="2"/>
      <c r="DQ1144" s="2"/>
      <c r="DR1144" s="2"/>
      <c r="DS1144" s="2"/>
      <c r="DT1144" s="2"/>
      <c r="DU1144" s="2"/>
      <c r="DV1144" s="2"/>
      <c r="DW1144" s="2"/>
      <c r="DX1144" s="2"/>
      <c r="DY1144" s="2"/>
      <c r="DZ1144" s="2"/>
      <c r="EA1144" s="2"/>
      <c r="EB1144" s="2"/>
      <c r="EC1144" s="2"/>
      <c r="ED1144" s="2"/>
      <c r="EE1144" s="2"/>
      <c r="EF1144" s="2"/>
      <c r="EG1144" s="2"/>
      <c r="EH1144" s="2"/>
      <c r="EI1144" s="2"/>
      <c r="EJ1144" s="2"/>
      <c r="EK1144" s="2"/>
      <c r="EL1144" s="2"/>
      <c r="EM1144" s="2"/>
      <c r="EN1144" s="2"/>
      <c r="EO1144" s="2"/>
      <c r="EP1144" s="2"/>
      <c r="EQ1144" s="2"/>
      <c r="ER1144" s="2"/>
      <c r="ES1144" s="2"/>
      <c r="ET1144" s="2"/>
      <c r="EU1144" s="2"/>
      <c r="EV1144" s="2"/>
      <c r="EW1144" s="2"/>
      <c r="EX1144" s="2"/>
      <c r="EY1144" s="2"/>
      <c r="EZ1144" s="2"/>
      <c r="FA1144" s="2"/>
      <c r="FB1144" s="2"/>
      <c r="FC1144" s="2"/>
      <c r="FD1144" s="2"/>
    </row>
    <row r="1145" spans="5:160" x14ac:dyDescent="0.2"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  <c r="CS1145" s="2"/>
      <c r="CT1145" s="2"/>
      <c r="CU1145" s="2"/>
      <c r="CV1145" s="2"/>
      <c r="CW1145" s="2"/>
      <c r="CX1145" s="2"/>
      <c r="CY1145" s="2"/>
      <c r="CZ1145" s="2"/>
      <c r="DA1145" s="2"/>
      <c r="DB1145" s="2"/>
      <c r="DC1145" s="2"/>
      <c r="DD1145" s="2"/>
      <c r="DE1145" s="2"/>
      <c r="DF1145" s="2"/>
      <c r="DG1145" s="2"/>
      <c r="DH1145" s="2"/>
      <c r="DI1145" s="2"/>
      <c r="DJ1145" s="2"/>
      <c r="DK1145" s="2"/>
      <c r="DL1145" s="2"/>
      <c r="DM1145" s="2"/>
      <c r="DN1145" s="2"/>
      <c r="DO1145" s="2"/>
      <c r="DP1145" s="2"/>
      <c r="DQ1145" s="2"/>
      <c r="DR1145" s="2"/>
      <c r="DS1145" s="2"/>
      <c r="DT1145" s="2"/>
      <c r="DU1145" s="2"/>
      <c r="DV1145" s="2"/>
      <c r="DW1145" s="2"/>
      <c r="DX1145" s="2"/>
      <c r="DY1145" s="2"/>
      <c r="DZ1145" s="2"/>
      <c r="EA1145" s="2"/>
      <c r="EB1145" s="2"/>
      <c r="EC1145" s="2"/>
      <c r="ED1145" s="2"/>
      <c r="EE1145" s="2"/>
      <c r="EF1145" s="2"/>
      <c r="EG1145" s="2"/>
      <c r="EH1145" s="2"/>
      <c r="EI1145" s="2"/>
      <c r="EJ1145" s="2"/>
      <c r="EK1145" s="2"/>
      <c r="EL1145" s="2"/>
      <c r="EM1145" s="2"/>
      <c r="EN1145" s="2"/>
      <c r="EO1145" s="2"/>
      <c r="EP1145" s="2"/>
      <c r="EQ1145" s="2"/>
      <c r="ER1145" s="2"/>
      <c r="ES1145" s="2"/>
      <c r="ET1145" s="2"/>
      <c r="EU1145" s="2"/>
      <c r="EV1145" s="2"/>
      <c r="EW1145" s="2"/>
      <c r="EX1145" s="2"/>
      <c r="EY1145" s="2"/>
      <c r="EZ1145" s="2"/>
      <c r="FA1145" s="2"/>
      <c r="FB1145" s="2"/>
      <c r="FC1145" s="2"/>
      <c r="FD1145" s="2"/>
    </row>
    <row r="1146" spans="5:160" x14ac:dyDescent="0.2"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  <c r="CP1146" s="2"/>
      <c r="CQ1146" s="2"/>
      <c r="CR1146" s="2"/>
      <c r="CS1146" s="2"/>
      <c r="CT1146" s="2"/>
      <c r="CU1146" s="2"/>
      <c r="CV1146" s="2"/>
      <c r="CW1146" s="2"/>
      <c r="CX1146" s="2"/>
      <c r="CY1146" s="2"/>
      <c r="CZ1146" s="2"/>
      <c r="DA1146" s="2"/>
      <c r="DB1146" s="2"/>
      <c r="DC1146" s="2"/>
      <c r="DD1146" s="2"/>
      <c r="DE1146" s="2"/>
      <c r="DF1146" s="2"/>
      <c r="DG1146" s="2"/>
      <c r="DH1146" s="2"/>
      <c r="DI1146" s="2"/>
      <c r="DJ1146" s="2"/>
      <c r="DK1146" s="2"/>
      <c r="DL1146" s="2"/>
      <c r="DM1146" s="2"/>
      <c r="DN1146" s="2"/>
      <c r="DO1146" s="2"/>
      <c r="DP1146" s="2"/>
      <c r="DQ1146" s="2"/>
      <c r="DR1146" s="2"/>
      <c r="DS1146" s="2"/>
      <c r="DT1146" s="2"/>
      <c r="DU1146" s="2"/>
      <c r="DV1146" s="2"/>
      <c r="DW1146" s="2"/>
      <c r="DX1146" s="2"/>
      <c r="DY1146" s="2"/>
      <c r="DZ1146" s="2"/>
      <c r="EA1146" s="2"/>
      <c r="EB1146" s="2"/>
      <c r="EC1146" s="2"/>
      <c r="ED1146" s="2"/>
      <c r="EE1146" s="2"/>
      <c r="EF1146" s="2"/>
      <c r="EG1146" s="2"/>
      <c r="EH1146" s="2"/>
      <c r="EI1146" s="2"/>
      <c r="EJ1146" s="2"/>
      <c r="EK1146" s="2"/>
      <c r="EL1146" s="2"/>
      <c r="EM1146" s="2"/>
      <c r="EN1146" s="2"/>
      <c r="EO1146" s="2"/>
      <c r="EP1146" s="2"/>
      <c r="EQ1146" s="2"/>
      <c r="ER1146" s="2"/>
      <c r="ES1146" s="2"/>
      <c r="ET1146" s="2"/>
      <c r="EU1146" s="2"/>
      <c r="EV1146" s="2"/>
      <c r="EW1146" s="2"/>
      <c r="EX1146" s="2"/>
      <c r="EY1146" s="2"/>
      <c r="EZ1146" s="2"/>
      <c r="FA1146" s="2"/>
      <c r="FB1146" s="2"/>
      <c r="FC1146" s="2"/>
      <c r="FD1146" s="2"/>
    </row>
    <row r="1147" spans="5:160" x14ac:dyDescent="0.2"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  <c r="CS1147" s="2"/>
      <c r="CT1147" s="2"/>
      <c r="CU1147" s="2"/>
      <c r="CV1147" s="2"/>
      <c r="CW1147" s="2"/>
      <c r="CX1147" s="2"/>
      <c r="CY1147" s="2"/>
      <c r="CZ1147" s="2"/>
      <c r="DA1147" s="2"/>
      <c r="DB1147" s="2"/>
      <c r="DC1147" s="2"/>
      <c r="DD1147" s="2"/>
      <c r="DE1147" s="2"/>
      <c r="DF1147" s="2"/>
      <c r="DG1147" s="2"/>
      <c r="DH1147" s="2"/>
      <c r="DI1147" s="2"/>
      <c r="DJ1147" s="2"/>
      <c r="DK1147" s="2"/>
      <c r="DL1147" s="2"/>
      <c r="DM1147" s="2"/>
      <c r="DN1147" s="2"/>
      <c r="DO1147" s="2"/>
      <c r="DP1147" s="2"/>
      <c r="DQ1147" s="2"/>
      <c r="DR1147" s="2"/>
      <c r="DS1147" s="2"/>
      <c r="DT1147" s="2"/>
      <c r="DU1147" s="2"/>
      <c r="DV1147" s="2"/>
      <c r="DW1147" s="2"/>
      <c r="DX1147" s="2"/>
      <c r="DY1147" s="2"/>
      <c r="DZ1147" s="2"/>
      <c r="EA1147" s="2"/>
      <c r="EB1147" s="2"/>
      <c r="EC1147" s="2"/>
      <c r="ED1147" s="2"/>
      <c r="EE1147" s="2"/>
      <c r="EF1147" s="2"/>
      <c r="EG1147" s="2"/>
      <c r="EH1147" s="2"/>
      <c r="EI1147" s="2"/>
      <c r="EJ1147" s="2"/>
      <c r="EK1147" s="2"/>
      <c r="EL1147" s="2"/>
      <c r="EM1147" s="2"/>
      <c r="EN1147" s="2"/>
      <c r="EO1147" s="2"/>
      <c r="EP1147" s="2"/>
      <c r="EQ1147" s="2"/>
      <c r="ER1147" s="2"/>
      <c r="ES1147" s="2"/>
      <c r="ET1147" s="2"/>
      <c r="EU1147" s="2"/>
      <c r="EV1147" s="2"/>
      <c r="EW1147" s="2"/>
      <c r="EX1147" s="2"/>
      <c r="EY1147" s="2"/>
      <c r="EZ1147" s="2"/>
      <c r="FA1147" s="2"/>
      <c r="FB1147" s="2"/>
      <c r="FC1147" s="2"/>
      <c r="FD1147" s="2"/>
    </row>
    <row r="1148" spans="5:160" x14ac:dyDescent="0.2"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  <c r="CS1148" s="2"/>
      <c r="CT1148" s="2"/>
      <c r="CU1148" s="2"/>
      <c r="CV1148" s="2"/>
      <c r="CW1148" s="2"/>
      <c r="CX1148" s="2"/>
      <c r="CY1148" s="2"/>
      <c r="CZ1148" s="2"/>
      <c r="DA1148" s="2"/>
      <c r="DB1148" s="2"/>
      <c r="DC1148" s="2"/>
      <c r="DD1148" s="2"/>
      <c r="DE1148" s="2"/>
      <c r="DF1148" s="2"/>
      <c r="DG1148" s="2"/>
      <c r="DH1148" s="2"/>
      <c r="DI1148" s="2"/>
      <c r="DJ1148" s="2"/>
      <c r="DK1148" s="2"/>
      <c r="DL1148" s="2"/>
      <c r="DM1148" s="2"/>
      <c r="DN1148" s="2"/>
      <c r="DO1148" s="2"/>
      <c r="DP1148" s="2"/>
      <c r="DQ1148" s="2"/>
      <c r="DR1148" s="2"/>
      <c r="DS1148" s="2"/>
      <c r="DT1148" s="2"/>
      <c r="DU1148" s="2"/>
      <c r="DV1148" s="2"/>
      <c r="DW1148" s="2"/>
      <c r="DX1148" s="2"/>
      <c r="DY1148" s="2"/>
      <c r="DZ1148" s="2"/>
      <c r="EA1148" s="2"/>
      <c r="EB1148" s="2"/>
      <c r="EC1148" s="2"/>
      <c r="ED1148" s="2"/>
      <c r="EE1148" s="2"/>
      <c r="EF1148" s="2"/>
      <c r="EG1148" s="2"/>
      <c r="EH1148" s="2"/>
      <c r="EI1148" s="2"/>
      <c r="EJ1148" s="2"/>
      <c r="EK1148" s="2"/>
      <c r="EL1148" s="2"/>
      <c r="EM1148" s="2"/>
      <c r="EN1148" s="2"/>
      <c r="EO1148" s="2"/>
      <c r="EP1148" s="2"/>
      <c r="EQ1148" s="2"/>
      <c r="ER1148" s="2"/>
      <c r="ES1148" s="2"/>
      <c r="ET1148" s="2"/>
      <c r="EU1148" s="2"/>
      <c r="EV1148" s="2"/>
      <c r="EW1148" s="2"/>
      <c r="EX1148" s="2"/>
      <c r="EY1148" s="2"/>
      <c r="EZ1148" s="2"/>
      <c r="FA1148" s="2"/>
      <c r="FB1148" s="2"/>
      <c r="FC1148" s="2"/>
      <c r="FD1148" s="2"/>
    </row>
    <row r="1149" spans="5:160" x14ac:dyDescent="0.2"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  <c r="CS1149" s="2"/>
      <c r="CT1149" s="2"/>
      <c r="CU1149" s="2"/>
      <c r="CV1149" s="2"/>
      <c r="CW1149" s="2"/>
      <c r="CX1149" s="2"/>
      <c r="CY1149" s="2"/>
      <c r="CZ1149" s="2"/>
      <c r="DA1149" s="2"/>
      <c r="DB1149" s="2"/>
      <c r="DC1149" s="2"/>
      <c r="DD1149" s="2"/>
      <c r="DE1149" s="2"/>
      <c r="DF1149" s="2"/>
      <c r="DG1149" s="2"/>
      <c r="DH1149" s="2"/>
      <c r="DI1149" s="2"/>
      <c r="DJ1149" s="2"/>
      <c r="DK1149" s="2"/>
      <c r="DL1149" s="2"/>
      <c r="DM1149" s="2"/>
      <c r="DN1149" s="2"/>
      <c r="DO1149" s="2"/>
      <c r="DP1149" s="2"/>
      <c r="DQ1149" s="2"/>
      <c r="DR1149" s="2"/>
      <c r="DS1149" s="2"/>
      <c r="DT1149" s="2"/>
      <c r="DU1149" s="2"/>
      <c r="DV1149" s="2"/>
      <c r="DW1149" s="2"/>
      <c r="DX1149" s="2"/>
      <c r="DY1149" s="2"/>
      <c r="DZ1149" s="2"/>
      <c r="EA1149" s="2"/>
      <c r="EB1149" s="2"/>
      <c r="EC1149" s="2"/>
      <c r="ED1149" s="2"/>
      <c r="EE1149" s="2"/>
      <c r="EF1149" s="2"/>
      <c r="EG1149" s="2"/>
      <c r="EH1149" s="2"/>
      <c r="EI1149" s="2"/>
      <c r="EJ1149" s="2"/>
      <c r="EK1149" s="2"/>
      <c r="EL1149" s="2"/>
      <c r="EM1149" s="2"/>
      <c r="EN1149" s="2"/>
      <c r="EO1149" s="2"/>
      <c r="EP1149" s="2"/>
      <c r="EQ1149" s="2"/>
      <c r="ER1149" s="2"/>
      <c r="ES1149" s="2"/>
      <c r="ET1149" s="2"/>
      <c r="EU1149" s="2"/>
      <c r="EV1149" s="2"/>
      <c r="EW1149" s="2"/>
      <c r="EX1149" s="2"/>
      <c r="EY1149" s="2"/>
      <c r="EZ1149" s="2"/>
      <c r="FA1149" s="2"/>
      <c r="FB1149" s="2"/>
      <c r="FC1149" s="2"/>
      <c r="FD1149" s="2"/>
    </row>
    <row r="1150" spans="5:160" x14ac:dyDescent="0.2"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  <c r="CI1150" s="2"/>
      <c r="CJ1150" s="2"/>
      <c r="CK1150" s="2"/>
      <c r="CL1150" s="2"/>
      <c r="CM1150" s="2"/>
      <c r="CN1150" s="2"/>
      <c r="CO1150" s="2"/>
      <c r="CP1150" s="2"/>
      <c r="CQ1150" s="2"/>
      <c r="CR1150" s="2"/>
      <c r="CS1150" s="2"/>
      <c r="CT1150" s="2"/>
      <c r="CU1150" s="2"/>
      <c r="CV1150" s="2"/>
      <c r="CW1150" s="2"/>
      <c r="CX1150" s="2"/>
      <c r="CY1150" s="2"/>
      <c r="CZ1150" s="2"/>
      <c r="DA1150" s="2"/>
      <c r="DB1150" s="2"/>
      <c r="DC1150" s="2"/>
      <c r="DD1150" s="2"/>
      <c r="DE1150" s="2"/>
      <c r="DF1150" s="2"/>
      <c r="DG1150" s="2"/>
      <c r="DH1150" s="2"/>
      <c r="DI1150" s="2"/>
      <c r="DJ1150" s="2"/>
      <c r="DK1150" s="2"/>
      <c r="DL1150" s="2"/>
      <c r="DM1150" s="2"/>
      <c r="DN1150" s="2"/>
      <c r="DO1150" s="2"/>
      <c r="DP1150" s="2"/>
      <c r="DQ1150" s="2"/>
      <c r="DR1150" s="2"/>
      <c r="DS1150" s="2"/>
      <c r="DT1150" s="2"/>
      <c r="DU1150" s="2"/>
      <c r="DV1150" s="2"/>
      <c r="DW1150" s="2"/>
      <c r="DX1150" s="2"/>
      <c r="DY1150" s="2"/>
      <c r="DZ1150" s="2"/>
      <c r="EA1150" s="2"/>
      <c r="EB1150" s="2"/>
      <c r="EC1150" s="2"/>
      <c r="ED1150" s="2"/>
      <c r="EE1150" s="2"/>
      <c r="EF1150" s="2"/>
      <c r="EG1150" s="2"/>
      <c r="EH1150" s="2"/>
      <c r="EI1150" s="2"/>
      <c r="EJ1150" s="2"/>
      <c r="EK1150" s="2"/>
      <c r="EL1150" s="2"/>
      <c r="EM1150" s="2"/>
      <c r="EN1150" s="2"/>
      <c r="EO1150" s="2"/>
      <c r="EP1150" s="2"/>
      <c r="EQ1150" s="2"/>
      <c r="ER1150" s="2"/>
      <c r="ES1150" s="2"/>
      <c r="ET1150" s="2"/>
      <c r="EU1150" s="2"/>
      <c r="EV1150" s="2"/>
      <c r="EW1150" s="2"/>
      <c r="EX1150" s="2"/>
      <c r="EY1150" s="2"/>
      <c r="EZ1150" s="2"/>
      <c r="FA1150" s="2"/>
      <c r="FB1150" s="2"/>
      <c r="FC1150" s="2"/>
      <c r="FD1150" s="2"/>
    </row>
    <row r="1151" spans="5:160" x14ac:dyDescent="0.2"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  <c r="CI1151" s="2"/>
      <c r="CJ1151" s="2"/>
      <c r="CK1151" s="2"/>
      <c r="CL1151" s="2"/>
      <c r="CM1151" s="2"/>
      <c r="CN1151" s="2"/>
      <c r="CO1151" s="2"/>
      <c r="CP1151" s="2"/>
      <c r="CQ1151" s="2"/>
      <c r="CR1151" s="2"/>
      <c r="CS1151" s="2"/>
      <c r="CT1151" s="2"/>
      <c r="CU1151" s="2"/>
      <c r="CV1151" s="2"/>
      <c r="CW1151" s="2"/>
      <c r="CX1151" s="2"/>
      <c r="CY1151" s="2"/>
      <c r="CZ1151" s="2"/>
      <c r="DA1151" s="2"/>
      <c r="DB1151" s="2"/>
      <c r="DC1151" s="2"/>
      <c r="DD1151" s="2"/>
      <c r="DE1151" s="2"/>
      <c r="DF1151" s="2"/>
      <c r="DG1151" s="2"/>
      <c r="DH1151" s="2"/>
      <c r="DI1151" s="2"/>
      <c r="DJ1151" s="2"/>
      <c r="DK1151" s="2"/>
      <c r="DL1151" s="2"/>
      <c r="DM1151" s="2"/>
      <c r="DN1151" s="2"/>
      <c r="DO1151" s="2"/>
      <c r="DP1151" s="2"/>
      <c r="DQ1151" s="2"/>
      <c r="DR1151" s="2"/>
      <c r="DS1151" s="2"/>
      <c r="DT1151" s="2"/>
      <c r="DU1151" s="2"/>
      <c r="DV1151" s="2"/>
      <c r="DW1151" s="2"/>
      <c r="DX1151" s="2"/>
      <c r="DY1151" s="2"/>
      <c r="DZ1151" s="2"/>
      <c r="EA1151" s="2"/>
      <c r="EB1151" s="2"/>
      <c r="EC1151" s="2"/>
      <c r="ED1151" s="2"/>
      <c r="EE1151" s="2"/>
      <c r="EF1151" s="2"/>
      <c r="EG1151" s="2"/>
      <c r="EH1151" s="2"/>
      <c r="EI1151" s="2"/>
      <c r="EJ1151" s="2"/>
      <c r="EK1151" s="2"/>
      <c r="EL1151" s="2"/>
      <c r="EM1151" s="2"/>
      <c r="EN1151" s="2"/>
      <c r="EO1151" s="2"/>
      <c r="EP1151" s="2"/>
      <c r="EQ1151" s="2"/>
      <c r="ER1151" s="2"/>
      <c r="ES1151" s="2"/>
      <c r="ET1151" s="2"/>
      <c r="EU1151" s="2"/>
      <c r="EV1151" s="2"/>
      <c r="EW1151" s="2"/>
      <c r="EX1151" s="2"/>
      <c r="EY1151" s="2"/>
      <c r="EZ1151" s="2"/>
      <c r="FA1151" s="2"/>
      <c r="FB1151" s="2"/>
      <c r="FC1151" s="2"/>
      <c r="FD1151" s="2"/>
    </row>
    <row r="1152" spans="5:160" x14ac:dyDescent="0.2"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  <c r="CM1152" s="2"/>
      <c r="CN1152" s="2"/>
      <c r="CO1152" s="2"/>
      <c r="CP1152" s="2"/>
      <c r="CQ1152" s="2"/>
      <c r="CR1152" s="2"/>
      <c r="CS1152" s="2"/>
      <c r="CT1152" s="2"/>
      <c r="CU1152" s="2"/>
      <c r="CV1152" s="2"/>
      <c r="CW1152" s="2"/>
      <c r="CX1152" s="2"/>
      <c r="CY1152" s="2"/>
      <c r="CZ1152" s="2"/>
      <c r="DA1152" s="2"/>
      <c r="DB1152" s="2"/>
      <c r="DC1152" s="2"/>
      <c r="DD1152" s="2"/>
      <c r="DE1152" s="2"/>
      <c r="DF1152" s="2"/>
      <c r="DG1152" s="2"/>
      <c r="DH1152" s="2"/>
      <c r="DI1152" s="2"/>
      <c r="DJ1152" s="2"/>
      <c r="DK1152" s="2"/>
      <c r="DL1152" s="2"/>
      <c r="DM1152" s="2"/>
      <c r="DN1152" s="2"/>
      <c r="DO1152" s="2"/>
      <c r="DP1152" s="2"/>
      <c r="DQ1152" s="2"/>
      <c r="DR1152" s="2"/>
      <c r="DS1152" s="2"/>
      <c r="DT1152" s="2"/>
      <c r="DU1152" s="2"/>
      <c r="DV1152" s="2"/>
      <c r="DW1152" s="2"/>
      <c r="DX1152" s="2"/>
      <c r="DY1152" s="2"/>
      <c r="DZ1152" s="2"/>
      <c r="EA1152" s="2"/>
      <c r="EB1152" s="2"/>
      <c r="EC1152" s="2"/>
      <c r="ED1152" s="2"/>
      <c r="EE1152" s="2"/>
      <c r="EF1152" s="2"/>
      <c r="EG1152" s="2"/>
      <c r="EH1152" s="2"/>
      <c r="EI1152" s="2"/>
      <c r="EJ1152" s="2"/>
      <c r="EK1152" s="2"/>
      <c r="EL1152" s="2"/>
      <c r="EM1152" s="2"/>
      <c r="EN1152" s="2"/>
      <c r="EO1152" s="2"/>
      <c r="EP1152" s="2"/>
      <c r="EQ1152" s="2"/>
      <c r="ER1152" s="2"/>
      <c r="ES1152" s="2"/>
      <c r="ET1152" s="2"/>
      <c r="EU1152" s="2"/>
      <c r="EV1152" s="2"/>
      <c r="EW1152" s="2"/>
      <c r="EX1152" s="2"/>
      <c r="EY1152" s="2"/>
      <c r="EZ1152" s="2"/>
      <c r="FA1152" s="2"/>
      <c r="FB1152" s="2"/>
      <c r="FC1152" s="2"/>
      <c r="FD1152" s="2"/>
    </row>
    <row r="1153" spans="5:160" x14ac:dyDescent="0.2"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  <c r="CS1153" s="2"/>
      <c r="CT1153" s="2"/>
      <c r="CU1153" s="2"/>
      <c r="CV1153" s="2"/>
      <c r="CW1153" s="2"/>
      <c r="CX1153" s="2"/>
      <c r="CY1153" s="2"/>
      <c r="CZ1153" s="2"/>
      <c r="DA1153" s="2"/>
      <c r="DB1153" s="2"/>
      <c r="DC1153" s="2"/>
      <c r="DD1153" s="2"/>
      <c r="DE1153" s="2"/>
      <c r="DF1153" s="2"/>
      <c r="DG1153" s="2"/>
      <c r="DH1153" s="2"/>
      <c r="DI1153" s="2"/>
      <c r="DJ1153" s="2"/>
      <c r="DK1153" s="2"/>
      <c r="DL1153" s="2"/>
      <c r="DM1153" s="2"/>
      <c r="DN1153" s="2"/>
      <c r="DO1153" s="2"/>
      <c r="DP1153" s="2"/>
      <c r="DQ1153" s="2"/>
      <c r="DR1153" s="2"/>
      <c r="DS1153" s="2"/>
      <c r="DT1153" s="2"/>
      <c r="DU1153" s="2"/>
      <c r="DV1153" s="2"/>
      <c r="DW1153" s="2"/>
      <c r="DX1153" s="2"/>
      <c r="DY1153" s="2"/>
      <c r="DZ1153" s="2"/>
      <c r="EA1153" s="2"/>
      <c r="EB1153" s="2"/>
      <c r="EC1153" s="2"/>
      <c r="ED1153" s="2"/>
      <c r="EE1153" s="2"/>
      <c r="EF1153" s="2"/>
      <c r="EG1153" s="2"/>
      <c r="EH1153" s="2"/>
      <c r="EI1153" s="2"/>
      <c r="EJ1153" s="2"/>
      <c r="EK1153" s="2"/>
      <c r="EL1153" s="2"/>
      <c r="EM1153" s="2"/>
      <c r="EN1153" s="2"/>
      <c r="EO1153" s="2"/>
      <c r="EP1153" s="2"/>
      <c r="EQ1153" s="2"/>
      <c r="ER1153" s="2"/>
      <c r="ES1153" s="2"/>
      <c r="ET1153" s="2"/>
      <c r="EU1153" s="2"/>
      <c r="EV1153" s="2"/>
      <c r="EW1153" s="2"/>
      <c r="EX1153" s="2"/>
      <c r="EY1153" s="2"/>
      <c r="EZ1153" s="2"/>
      <c r="FA1153" s="2"/>
      <c r="FB1153" s="2"/>
      <c r="FC1153" s="2"/>
      <c r="FD1153" s="2"/>
    </row>
    <row r="1154" spans="5:160" x14ac:dyDescent="0.2"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  <c r="CP1154" s="2"/>
      <c r="CQ1154" s="2"/>
      <c r="CR1154" s="2"/>
      <c r="CS1154" s="2"/>
      <c r="CT1154" s="2"/>
      <c r="CU1154" s="2"/>
      <c r="CV1154" s="2"/>
      <c r="CW1154" s="2"/>
      <c r="CX1154" s="2"/>
      <c r="CY1154" s="2"/>
      <c r="CZ1154" s="2"/>
      <c r="DA1154" s="2"/>
      <c r="DB1154" s="2"/>
      <c r="DC1154" s="2"/>
      <c r="DD1154" s="2"/>
      <c r="DE1154" s="2"/>
      <c r="DF1154" s="2"/>
      <c r="DG1154" s="2"/>
      <c r="DH1154" s="2"/>
      <c r="DI1154" s="2"/>
      <c r="DJ1154" s="2"/>
      <c r="DK1154" s="2"/>
      <c r="DL1154" s="2"/>
      <c r="DM1154" s="2"/>
      <c r="DN1154" s="2"/>
      <c r="DO1154" s="2"/>
      <c r="DP1154" s="2"/>
      <c r="DQ1154" s="2"/>
      <c r="DR1154" s="2"/>
      <c r="DS1154" s="2"/>
      <c r="DT1154" s="2"/>
      <c r="DU1154" s="2"/>
      <c r="DV1154" s="2"/>
      <c r="DW1154" s="2"/>
      <c r="DX1154" s="2"/>
      <c r="DY1154" s="2"/>
      <c r="DZ1154" s="2"/>
      <c r="EA1154" s="2"/>
      <c r="EB1154" s="2"/>
      <c r="EC1154" s="2"/>
      <c r="ED1154" s="2"/>
      <c r="EE1154" s="2"/>
      <c r="EF1154" s="2"/>
      <c r="EG1154" s="2"/>
      <c r="EH1154" s="2"/>
      <c r="EI1154" s="2"/>
      <c r="EJ1154" s="2"/>
      <c r="EK1154" s="2"/>
      <c r="EL1154" s="2"/>
      <c r="EM1154" s="2"/>
      <c r="EN1154" s="2"/>
      <c r="EO1154" s="2"/>
      <c r="EP1154" s="2"/>
      <c r="EQ1154" s="2"/>
      <c r="ER1154" s="2"/>
      <c r="ES1154" s="2"/>
      <c r="ET1154" s="2"/>
      <c r="EU1154" s="2"/>
      <c r="EV1154" s="2"/>
      <c r="EW1154" s="2"/>
      <c r="EX1154" s="2"/>
      <c r="EY1154" s="2"/>
      <c r="EZ1154" s="2"/>
      <c r="FA1154" s="2"/>
      <c r="FB1154" s="2"/>
      <c r="FC1154" s="2"/>
      <c r="FD1154" s="2"/>
    </row>
    <row r="1155" spans="5:160" x14ac:dyDescent="0.2"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  <c r="CP1155" s="2"/>
      <c r="CQ1155" s="2"/>
      <c r="CR1155" s="2"/>
      <c r="CS1155" s="2"/>
      <c r="CT1155" s="2"/>
      <c r="CU1155" s="2"/>
      <c r="CV1155" s="2"/>
      <c r="CW1155" s="2"/>
      <c r="CX1155" s="2"/>
      <c r="CY1155" s="2"/>
      <c r="CZ1155" s="2"/>
      <c r="DA1155" s="2"/>
      <c r="DB1155" s="2"/>
      <c r="DC1155" s="2"/>
      <c r="DD1155" s="2"/>
      <c r="DE1155" s="2"/>
      <c r="DF1155" s="2"/>
      <c r="DG1155" s="2"/>
      <c r="DH1155" s="2"/>
      <c r="DI1155" s="2"/>
      <c r="DJ1155" s="2"/>
      <c r="DK1155" s="2"/>
      <c r="DL1155" s="2"/>
      <c r="DM1155" s="2"/>
      <c r="DN1155" s="2"/>
      <c r="DO1155" s="2"/>
      <c r="DP1155" s="2"/>
      <c r="DQ1155" s="2"/>
      <c r="DR1155" s="2"/>
      <c r="DS1155" s="2"/>
      <c r="DT1155" s="2"/>
      <c r="DU1155" s="2"/>
      <c r="DV1155" s="2"/>
      <c r="DW1155" s="2"/>
      <c r="DX1155" s="2"/>
      <c r="DY1155" s="2"/>
      <c r="DZ1155" s="2"/>
      <c r="EA1155" s="2"/>
      <c r="EB1155" s="2"/>
      <c r="EC1155" s="2"/>
      <c r="ED1155" s="2"/>
      <c r="EE1155" s="2"/>
      <c r="EF1155" s="2"/>
      <c r="EG1155" s="2"/>
      <c r="EH1155" s="2"/>
      <c r="EI1155" s="2"/>
      <c r="EJ1155" s="2"/>
      <c r="EK1155" s="2"/>
      <c r="EL1155" s="2"/>
      <c r="EM1155" s="2"/>
      <c r="EN1155" s="2"/>
      <c r="EO1155" s="2"/>
      <c r="EP1155" s="2"/>
      <c r="EQ1155" s="2"/>
      <c r="ER1155" s="2"/>
      <c r="ES1155" s="2"/>
      <c r="ET1155" s="2"/>
      <c r="EU1155" s="2"/>
      <c r="EV1155" s="2"/>
      <c r="EW1155" s="2"/>
      <c r="EX1155" s="2"/>
      <c r="EY1155" s="2"/>
      <c r="EZ1155" s="2"/>
      <c r="FA1155" s="2"/>
      <c r="FB1155" s="2"/>
      <c r="FC1155" s="2"/>
      <c r="FD1155" s="2"/>
    </row>
    <row r="1156" spans="5:160" x14ac:dyDescent="0.2"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  <c r="CP1156" s="2"/>
      <c r="CQ1156" s="2"/>
      <c r="CR1156" s="2"/>
      <c r="CS1156" s="2"/>
      <c r="CT1156" s="2"/>
      <c r="CU1156" s="2"/>
      <c r="CV1156" s="2"/>
      <c r="CW1156" s="2"/>
      <c r="CX1156" s="2"/>
      <c r="CY1156" s="2"/>
      <c r="CZ1156" s="2"/>
      <c r="DA1156" s="2"/>
      <c r="DB1156" s="2"/>
      <c r="DC1156" s="2"/>
      <c r="DD1156" s="2"/>
      <c r="DE1156" s="2"/>
      <c r="DF1156" s="2"/>
      <c r="DG1156" s="2"/>
      <c r="DH1156" s="2"/>
      <c r="DI1156" s="2"/>
      <c r="DJ1156" s="2"/>
      <c r="DK1156" s="2"/>
      <c r="DL1156" s="2"/>
      <c r="DM1156" s="2"/>
      <c r="DN1156" s="2"/>
      <c r="DO1156" s="2"/>
      <c r="DP1156" s="2"/>
      <c r="DQ1156" s="2"/>
      <c r="DR1156" s="2"/>
      <c r="DS1156" s="2"/>
      <c r="DT1156" s="2"/>
      <c r="DU1156" s="2"/>
      <c r="DV1156" s="2"/>
      <c r="DW1156" s="2"/>
      <c r="DX1156" s="2"/>
      <c r="DY1156" s="2"/>
      <c r="DZ1156" s="2"/>
      <c r="EA1156" s="2"/>
      <c r="EB1156" s="2"/>
      <c r="EC1156" s="2"/>
      <c r="ED1156" s="2"/>
      <c r="EE1156" s="2"/>
      <c r="EF1156" s="2"/>
      <c r="EG1156" s="2"/>
      <c r="EH1156" s="2"/>
      <c r="EI1156" s="2"/>
      <c r="EJ1156" s="2"/>
      <c r="EK1156" s="2"/>
      <c r="EL1156" s="2"/>
      <c r="EM1156" s="2"/>
      <c r="EN1156" s="2"/>
      <c r="EO1156" s="2"/>
      <c r="EP1156" s="2"/>
      <c r="EQ1156" s="2"/>
      <c r="ER1156" s="2"/>
      <c r="ES1156" s="2"/>
      <c r="ET1156" s="2"/>
      <c r="EU1156" s="2"/>
      <c r="EV1156" s="2"/>
      <c r="EW1156" s="2"/>
      <c r="EX1156" s="2"/>
      <c r="EY1156" s="2"/>
      <c r="EZ1156" s="2"/>
      <c r="FA1156" s="2"/>
      <c r="FB1156" s="2"/>
      <c r="FC1156" s="2"/>
      <c r="FD1156" s="2"/>
    </row>
    <row r="1157" spans="5:160" x14ac:dyDescent="0.2"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  <c r="CP1157" s="2"/>
      <c r="CQ1157" s="2"/>
      <c r="CR1157" s="2"/>
      <c r="CS1157" s="2"/>
      <c r="CT1157" s="2"/>
      <c r="CU1157" s="2"/>
      <c r="CV1157" s="2"/>
      <c r="CW1157" s="2"/>
      <c r="CX1157" s="2"/>
      <c r="CY1157" s="2"/>
      <c r="CZ1157" s="2"/>
      <c r="DA1157" s="2"/>
      <c r="DB1157" s="2"/>
      <c r="DC1157" s="2"/>
      <c r="DD1157" s="2"/>
      <c r="DE1157" s="2"/>
      <c r="DF1157" s="2"/>
      <c r="DG1157" s="2"/>
      <c r="DH1157" s="2"/>
      <c r="DI1157" s="2"/>
      <c r="DJ1157" s="2"/>
      <c r="DK1157" s="2"/>
      <c r="DL1157" s="2"/>
      <c r="DM1157" s="2"/>
      <c r="DN1157" s="2"/>
      <c r="DO1157" s="2"/>
      <c r="DP1157" s="2"/>
      <c r="DQ1157" s="2"/>
      <c r="DR1157" s="2"/>
      <c r="DS1157" s="2"/>
      <c r="DT1157" s="2"/>
      <c r="DU1157" s="2"/>
      <c r="DV1157" s="2"/>
      <c r="DW1157" s="2"/>
      <c r="DX1157" s="2"/>
      <c r="DY1157" s="2"/>
      <c r="DZ1157" s="2"/>
      <c r="EA1157" s="2"/>
      <c r="EB1157" s="2"/>
      <c r="EC1157" s="2"/>
      <c r="ED1157" s="2"/>
      <c r="EE1157" s="2"/>
      <c r="EF1157" s="2"/>
      <c r="EG1157" s="2"/>
      <c r="EH1157" s="2"/>
      <c r="EI1157" s="2"/>
      <c r="EJ1157" s="2"/>
      <c r="EK1157" s="2"/>
      <c r="EL1157" s="2"/>
      <c r="EM1157" s="2"/>
      <c r="EN1157" s="2"/>
      <c r="EO1157" s="2"/>
      <c r="EP1157" s="2"/>
      <c r="EQ1157" s="2"/>
      <c r="ER1157" s="2"/>
      <c r="ES1157" s="2"/>
      <c r="ET1157" s="2"/>
      <c r="EU1157" s="2"/>
      <c r="EV1157" s="2"/>
      <c r="EW1157" s="2"/>
      <c r="EX1157" s="2"/>
      <c r="EY1157" s="2"/>
      <c r="EZ1157" s="2"/>
      <c r="FA1157" s="2"/>
      <c r="FB1157" s="2"/>
      <c r="FC1157" s="2"/>
      <c r="FD1157" s="2"/>
    </row>
    <row r="1158" spans="5:160" x14ac:dyDescent="0.2"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  <c r="CP1158" s="2"/>
      <c r="CQ1158" s="2"/>
      <c r="CR1158" s="2"/>
      <c r="CS1158" s="2"/>
      <c r="CT1158" s="2"/>
      <c r="CU1158" s="2"/>
      <c r="CV1158" s="2"/>
      <c r="CW1158" s="2"/>
      <c r="CX1158" s="2"/>
      <c r="CY1158" s="2"/>
      <c r="CZ1158" s="2"/>
      <c r="DA1158" s="2"/>
      <c r="DB1158" s="2"/>
      <c r="DC1158" s="2"/>
      <c r="DD1158" s="2"/>
      <c r="DE1158" s="2"/>
      <c r="DF1158" s="2"/>
      <c r="DG1158" s="2"/>
      <c r="DH1158" s="2"/>
      <c r="DI1158" s="2"/>
      <c r="DJ1158" s="2"/>
      <c r="DK1158" s="2"/>
      <c r="DL1158" s="2"/>
      <c r="DM1158" s="2"/>
      <c r="DN1158" s="2"/>
      <c r="DO1158" s="2"/>
      <c r="DP1158" s="2"/>
      <c r="DQ1158" s="2"/>
      <c r="DR1158" s="2"/>
      <c r="DS1158" s="2"/>
      <c r="DT1158" s="2"/>
      <c r="DU1158" s="2"/>
      <c r="DV1158" s="2"/>
      <c r="DW1158" s="2"/>
      <c r="DX1158" s="2"/>
      <c r="DY1158" s="2"/>
      <c r="DZ1158" s="2"/>
      <c r="EA1158" s="2"/>
      <c r="EB1158" s="2"/>
      <c r="EC1158" s="2"/>
      <c r="ED1158" s="2"/>
      <c r="EE1158" s="2"/>
      <c r="EF1158" s="2"/>
      <c r="EG1158" s="2"/>
      <c r="EH1158" s="2"/>
      <c r="EI1158" s="2"/>
      <c r="EJ1158" s="2"/>
      <c r="EK1158" s="2"/>
      <c r="EL1158" s="2"/>
      <c r="EM1158" s="2"/>
      <c r="EN1158" s="2"/>
      <c r="EO1158" s="2"/>
      <c r="EP1158" s="2"/>
      <c r="EQ1158" s="2"/>
      <c r="ER1158" s="2"/>
      <c r="ES1158" s="2"/>
      <c r="ET1158" s="2"/>
      <c r="EU1158" s="2"/>
      <c r="EV1158" s="2"/>
      <c r="EW1158" s="2"/>
      <c r="EX1158" s="2"/>
      <c r="EY1158" s="2"/>
      <c r="EZ1158" s="2"/>
      <c r="FA1158" s="2"/>
      <c r="FB1158" s="2"/>
      <c r="FC1158" s="2"/>
      <c r="FD1158" s="2"/>
    </row>
    <row r="1159" spans="5:160" x14ac:dyDescent="0.2"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  <c r="CS1159" s="2"/>
      <c r="CT1159" s="2"/>
      <c r="CU1159" s="2"/>
      <c r="CV1159" s="2"/>
      <c r="CW1159" s="2"/>
      <c r="CX1159" s="2"/>
      <c r="CY1159" s="2"/>
      <c r="CZ1159" s="2"/>
      <c r="DA1159" s="2"/>
      <c r="DB1159" s="2"/>
      <c r="DC1159" s="2"/>
      <c r="DD1159" s="2"/>
      <c r="DE1159" s="2"/>
      <c r="DF1159" s="2"/>
      <c r="DG1159" s="2"/>
      <c r="DH1159" s="2"/>
      <c r="DI1159" s="2"/>
      <c r="DJ1159" s="2"/>
      <c r="DK1159" s="2"/>
      <c r="DL1159" s="2"/>
      <c r="DM1159" s="2"/>
      <c r="DN1159" s="2"/>
      <c r="DO1159" s="2"/>
      <c r="DP1159" s="2"/>
      <c r="DQ1159" s="2"/>
      <c r="DR1159" s="2"/>
      <c r="DS1159" s="2"/>
      <c r="DT1159" s="2"/>
      <c r="DU1159" s="2"/>
      <c r="DV1159" s="2"/>
      <c r="DW1159" s="2"/>
      <c r="DX1159" s="2"/>
      <c r="DY1159" s="2"/>
      <c r="DZ1159" s="2"/>
      <c r="EA1159" s="2"/>
      <c r="EB1159" s="2"/>
      <c r="EC1159" s="2"/>
      <c r="ED1159" s="2"/>
      <c r="EE1159" s="2"/>
      <c r="EF1159" s="2"/>
      <c r="EG1159" s="2"/>
      <c r="EH1159" s="2"/>
      <c r="EI1159" s="2"/>
      <c r="EJ1159" s="2"/>
      <c r="EK1159" s="2"/>
      <c r="EL1159" s="2"/>
      <c r="EM1159" s="2"/>
      <c r="EN1159" s="2"/>
      <c r="EO1159" s="2"/>
      <c r="EP1159" s="2"/>
      <c r="EQ1159" s="2"/>
      <c r="ER1159" s="2"/>
      <c r="ES1159" s="2"/>
      <c r="ET1159" s="2"/>
      <c r="EU1159" s="2"/>
      <c r="EV1159" s="2"/>
      <c r="EW1159" s="2"/>
      <c r="EX1159" s="2"/>
      <c r="EY1159" s="2"/>
      <c r="EZ1159" s="2"/>
      <c r="FA1159" s="2"/>
      <c r="FB1159" s="2"/>
      <c r="FC1159" s="2"/>
      <c r="FD1159" s="2"/>
    </row>
    <row r="1160" spans="5:160" x14ac:dyDescent="0.2"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  <c r="CM1160" s="2"/>
      <c r="CN1160" s="2"/>
      <c r="CO1160" s="2"/>
      <c r="CP1160" s="2"/>
      <c r="CQ1160" s="2"/>
      <c r="CR1160" s="2"/>
      <c r="CS1160" s="2"/>
      <c r="CT1160" s="2"/>
      <c r="CU1160" s="2"/>
      <c r="CV1160" s="2"/>
      <c r="CW1160" s="2"/>
      <c r="CX1160" s="2"/>
      <c r="CY1160" s="2"/>
      <c r="CZ1160" s="2"/>
      <c r="DA1160" s="2"/>
      <c r="DB1160" s="2"/>
      <c r="DC1160" s="2"/>
      <c r="DD1160" s="2"/>
      <c r="DE1160" s="2"/>
      <c r="DF1160" s="2"/>
      <c r="DG1160" s="2"/>
      <c r="DH1160" s="2"/>
      <c r="DI1160" s="2"/>
      <c r="DJ1160" s="2"/>
      <c r="DK1160" s="2"/>
      <c r="DL1160" s="2"/>
      <c r="DM1160" s="2"/>
      <c r="DN1160" s="2"/>
      <c r="DO1160" s="2"/>
      <c r="DP1160" s="2"/>
      <c r="DQ1160" s="2"/>
      <c r="DR1160" s="2"/>
      <c r="DS1160" s="2"/>
      <c r="DT1160" s="2"/>
      <c r="DU1160" s="2"/>
      <c r="DV1160" s="2"/>
      <c r="DW1160" s="2"/>
      <c r="DX1160" s="2"/>
      <c r="DY1160" s="2"/>
      <c r="DZ1160" s="2"/>
      <c r="EA1160" s="2"/>
      <c r="EB1160" s="2"/>
      <c r="EC1160" s="2"/>
      <c r="ED1160" s="2"/>
      <c r="EE1160" s="2"/>
      <c r="EF1160" s="2"/>
      <c r="EG1160" s="2"/>
      <c r="EH1160" s="2"/>
      <c r="EI1160" s="2"/>
      <c r="EJ1160" s="2"/>
      <c r="EK1160" s="2"/>
      <c r="EL1160" s="2"/>
      <c r="EM1160" s="2"/>
      <c r="EN1160" s="2"/>
      <c r="EO1160" s="2"/>
      <c r="EP1160" s="2"/>
      <c r="EQ1160" s="2"/>
      <c r="ER1160" s="2"/>
      <c r="ES1160" s="2"/>
      <c r="ET1160" s="2"/>
      <c r="EU1160" s="2"/>
      <c r="EV1160" s="2"/>
      <c r="EW1160" s="2"/>
      <c r="EX1160" s="2"/>
      <c r="EY1160" s="2"/>
      <c r="EZ1160" s="2"/>
      <c r="FA1160" s="2"/>
      <c r="FB1160" s="2"/>
      <c r="FC1160" s="2"/>
      <c r="FD1160" s="2"/>
    </row>
    <row r="1161" spans="5:160" x14ac:dyDescent="0.2"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  <c r="CI1161" s="2"/>
      <c r="CJ1161" s="2"/>
      <c r="CK1161" s="2"/>
      <c r="CL1161" s="2"/>
      <c r="CM1161" s="2"/>
      <c r="CN1161" s="2"/>
      <c r="CO1161" s="2"/>
      <c r="CP1161" s="2"/>
      <c r="CQ1161" s="2"/>
      <c r="CR1161" s="2"/>
      <c r="CS1161" s="2"/>
      <c r="CT1161" s="2"/>
      <c r="CU1161" s="2"/>
      <c r="CV1161" s="2"/>
      <c r="CW1161" s="2"/>
      <c r="CX1161" s="2"/>
      <c r="CY1161" s="2"/>
      <c r="CZ1161" s="2"/>
      <c r="DA1161" s="2"/>
      <c r="DB1161" s="2"/>
      <c r="DC1161" s="2"/>
      <c r="DD1161" s="2"/>
      <c r="DE1161" s="2"/>
      <c r="DF1161" s="2"/>
      <c r="DG1161" s="2"/>
      <c r="DH1161" s="2"/>
      <c r="DI1161" s="2"/>
      <c r="DJ1161" s="2"/>
      <c r="DK1161" s="2"/>
      <c r="DL1161" s="2"/>
      <c r="DM1161" s="2"/>
      <c r="DN1161" s="2"/>
      <c r="DO1161" s="2"/>
      <c r="DP1161" s="2"/>
      <c r="DQ1161" s="2"/>
      <c r="DR1161" s="2"/>
      <c r="DS1161" s="2"/>
      <c r="DT1161" s="2"/>
      <c r="DU1161" s="2"/>
      <c r="DV1161" s="2"/>
      <c r="DW1161" s="2"/>
      <c r="DX1161" s="2"/>
      <c r="DY1161" s="2"/>
      <c r="DZ1161" s="2"/>
      <c r="EA1161" s="2"/>
      <c r="EB1161" s="2"/>
      <c r="EC1161" s="2"/>
      <c r="ED1161" s="2"/>
      <c r="EE1161" s="2"/>
      <c r="EF1161" s="2"/>
      <c r="EG1161" s="2"/>
      <c r="EH1161" s="2"/>
      <c r="EI1161" s="2"/>
      <c r="EJ1161" s="2"/>
      <c r="EK1161" s="2"/>
      <c r="EL1161" s="2"/>
      <c r="EM1161" s="2"/>
      <c r="EN1161" s="2"/>
      <c r="EO1161" s="2"/>
      <c r="EP1161" s="2"/>
      <c r="EQ1161" s="2"/>
      <c r="ER1161" s="2"/>
      <c r="ES1161" s="2"/>
      <c r="ET1161" s="2"/>
      <c r="EU1161" s="2"/>
      <c r="EV1161" s="2"/>
      <c r="EW1161" s="2"/>
      <c r="EX1161" s="2"/>
      <c r="EY1161" s="2"/>
      <c r="EZ1161" s="2"/>
      <c r="FA1161" s="2"/>
      <c r="FB1161" s="2"/>
      <c r="FC1161" s="2"/>
      <c r="FD1161" s="2"/>
    </row>
    <row r="1162" spans="5:160" x14ac:dyDescent="0.2"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  <c r="CM1162" s="2"/>
      <c r="CN1162" s="2"/>
      <c r="CO1162" s="2"/>
      <c r="CP1162" s="2"/>
      <c r="CQ1162" s="2"/>
      <c r="CR1162" s="2"/>
      <c r="CS1162" s="2"/>
      <c r="CT1162" s="2"/>
      <c r="CU1162" s="2"/>
      <c r="CV1162" s="2"/>
      <c r="CW1162" s="2"/>
      <c r="CX1162" s="2"/>
      <c r="CY1162" s="2"/>
      <c r="CZ1162" s="2"/>
      <c r="DA1162" s="2"/>
      <c r="DB1162" s="2"/>
      <c r="DC1162" s="2"/>
      <c r="DD1162" s="2"/>
      <c r="DE1162" s="2"/>
      <c r="DF1162" s="2"/>
      <c r="DG1162" s="2"/>
      <c r="DH1162" s="2"/>
      <c r="DI1162" s="2"/>
      <c r="DJ1162" s="2"/>
      <c r="DK1162" s="2"/>
      <c r="DL1162" s="2"/>
      <c r="DM1162" s="2"/>
      <c r="DN1162" s="2"/>
      <c r="DO1162" s="2"/>
      <c r="DP1162" s="2"/>
      <c r="DQ1162" s="2"/>
      <c r="DR1162" s="2"/>
      <c r="DS1162" s="2"/>
      <c r="DT1162" s="2"/>
      <c r="DU1162" s="2"/>
      <c r="DV1162" s="2"/>
      <c r="DW1162" s="2"/>
      <c r="DX1162" s="2"/>
      <c r="DY1162" s="2"/>
      <c r="DZ1162" s="2"/>
      <c r="EA1162" s="2"/>
      <c r="EB1162" s="2"/>
      <c r="EC1162" s="2"/>
      <c r="ED1162" s="2"/>
      <c r="EE1162" s="2"/>
      <c r="EF1162" s="2"/>
      <c r="EG1162" s="2"/>
      <c r="EH1162" s="2"/>
      <c r="EI1162" s="2"/>
      <c r="EJ1162" s="2"/>
      <c r="EK1162" s="2"/>
      <c r="EL1162" s="2"/>
      <c r="EM1162" s="2"/>
      <c r="EN1162" s="2"/>
      <c r="EO1162" s="2"/>
      <c r="EP1162" s="2"/>
      <c r="EQ1162" s="2"/>
      <c r="ER1162" s="2"/>
      <c r="ES1162" s="2"/>
      <c r="ET1162" s="2"/>
      <c r="EU1162" s="2"/>
      <c r="EV1162" s="2"/>
      <c r="EW1162" s="2"/>
      <c r="EX1162" s="2"/>
      <c r="EY1162" s="2"/>
      <c r="EZ1162" s="2"/>
      <c r="FA1162" s="2"/>
      <c r="FB1162" s="2"/>
      <c r="FC1162" s="2"/>
      <c r="FD1162" s="2"/>
    </row>
    <row r="1163" spans="5:160" x14ac:dyDescent="0.2"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  <c r="CM1163" s="2"/>
      <c r="CN1163" s="2"/>
      <c r="CO1163" s="2"/>
      <c r="CP1163" s="2"/>
      <c r="CQ1163" s="2"/>
      <c r="CR1163" s="2"/>
      <c r="CS1163" s="2"/>
      <c r="CT1163" s="2"/>
      <c r="CU1163" s="2"/>
      <c r="CV1163" s="2"/>
      <c r="CW1163" s="2"/>
      <c r="CX1163" s="2"/>
      <c r="CY1163" s="2"/>
      <c r="CZ1163" s="2"/>
      <c r="DA1163" s="2"/>
      <c r="DB1163" s="2"/>
      <c r="DC1163" s="2"/>
      <c r="DD1163" s="2"/>
      <c r="DE1163" s="2"/>
      <c r="DF1163" s="2"/>
      <c r="DG1163" s="2"/>
      <c r="DH1163" s="2"/>
      <c r="DI1163" s="2"/>
      <c r="DJ1163" s="2"/>
      <c r="DK1163" s="2"/>
      <c r="DL1163" s="2"/>
      <c r="DM1163" s="2"/>
      <c r="DN1163" s="2"/>
      <c r="DO1163" s="2"/>
      <c r="DP1163" s="2"/>
      <c r="DQ1163" s="2"/>
      <c r="DR1163" s="2"/>
      <c r="DS1163" s="2"/>
      <c r="DT1163" s="2"/>
      <c r="DU1163" s="2"/>
      <c r="DV1163" s="2"/>
      <c r="DW1163" s="2"/>
      <c r="DX1163" s="2"/>
      <c r="DY1163" s="2"/>
      <c r="DZ1163" s="2"/>
      <c r="EA1163" s="2"/>
      <c r="EB1163" s="2"/>
      <c r="EC1163" s="2"/>
      <c r="ED1163" s="2"/>
      <c r="EE1163" s="2"/>
      <c r="EF1163" s="2"/>
      <c r="EG1163" s="2"/>
      <c r="EH1163" s="2"/>
      <c r="EI1163" s="2"/>
      <c r="EJ1163" s="2"/>
      <c r="EK1163" s="2"/>
      <c r="EL1163" s="2"/>
      <c r="EM1163" s="2"/>
      <c r="EN1163" s="2"/>
      <c r="EO1163" s="2"/>
      <c r="EP1163" s="2"/>
      <c r="EQ1163" s="2"/>
      <c r="ER1163" s="2"/>
      <c r="ES1163" s="2"/>
      <c r="ET1163" s="2"/>
      <c r="EU1163" s="2"/>
      <c r="EV1163" s="2"/>
      <c r="EW1163" s="2"/>
      <c r="EX1163" s="2"/>
      <c r="EY1163" s="2"/>
      <c r="EZ1163" s="2"/>
      <c r="FA1163" s="2"/>
      <c r="FB1163" s="2"/>
      <c r="FC1163" s="2"/>
      <c r="FD1163" s="2"/>
    </row>
    <row r="1164" spans="5:160" x14ac:dyDescent="0.2"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  <c r="CS1164" s="2"/>
      <c r="CT1164" s="2"/>
      <c r="CU1164" s="2"/>
      <c r="CV1164" s="2"/>
      <c r="CW1164" s="2"/>
      <c r="CX1164" s="2"/>
      <c r="CY1164" s="2"/>
      <c r="CZ1164" s="2"/>
      <c r="DA1164" s="2"/>
      <c r="DB1164" s="2"/>
      <c r="DC1164" s="2"/>
      <c r="DD1164" s="2"/>
      <c r="DE1164" s="2"/>
      <c r="DF1164" s="2"/>
      <c r="DG1164" s="2"/>
      <c r="DH1164" s="2"/>
      <c r="DI1164" s="2"/>
      <c r="DJ1164" s="2"/>
      <c r="DK1164" s="2"/>
      <c r="DL1164" s="2"/>
      <c r="DM1164" s="2"/>
      <c r="DN1164" s="2"/>
      <c r="DO1164" s="2"/>
      <c r="DP1164" s="2"/>
      <c r="DQ1164" s="2"/>
      <c r="DR1164" s="2"/>
      <c r="DS1164" s="2"/>
      <c r="DT1164" s="2"/>
      <c r="DU1164" s="2"/>
      <c r="DV1164" s="2"/>
      <c r="DW1164" s="2"/>
      <c r="DX1164" s="2"/>
      <c r="DY1164" s="2"/>
      <c r="DZ1164" s="2"/>
      <c r="EA1164" s="2"/>
      <c r="EB1164" s="2"/>
      <c r="EC1164" s="2"/>
      <c r="ED1164" s="2"/>
      <c r="EE1164" s="2"/>
      <c r="EF1164" s="2"/>
      <c r="EG1164" s="2"/>
      <c r="EH1164" s="2"/>
      <c r="EI1164" s="2"/>
      <c r="EJ1164" s="2"/>
      <c r="EK1164" s="2"/>
      <c r="EL1164" s="2"/>
      <c r="EM1164" s="2"/>
      <c r="EN1164" s="2"/>
      <c r="EO1164" s="2"/>
      <c r="EP1164" s="2"/>
      <c r="EQ1164" s="2"/>
      <c r="ER1164" s="2"/>
      <c r="ES1164" s="2"/>
      <c r="ET1164" s="2"/>
      <c r="EU1164" s="2"/>
      <c r="EV1164" s="2"/>
      <c r="EW1164" s="2"/>
      <c r="EX1164" s="2"/>
      <c r="EY1164" s="2"/>
      <c r="EZ1164" s="2"/>
      <c r="FA1164" s="2"/>
      <c r="FB1164" s="2"/>
      <c r="FC1164" s="2"/>
      <c r="FD1164" s="2"/>
    </row>
    <row r="1165" spans="5:160" x14ac:dyDescent="0.2"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  <c r="CP1165" s="2"/>
      <c r="CQ1165" s="2"/>
      <c r="CR1165" s="2"/>
      <c r="CS1165" s="2"/>
      <c r="CT1165" s="2"/>
      <c r="CU1165" s="2"/>
      <c r="CV1165" s="2"/>
      <c r="CW1165" s="2"/>
      <c r="CX1165" s="2"/>
      <c r="CY1165" s="2"/>
      <c r="CZ1165" s="2"/>
      <c r="DA1165" s="2"/>
      <c r="DB1165" s="2"/>
      <c r="DC1165" s="2"/>
      <c r="DD1165" s="2"/>
      <c r="DE1165" s="2"/>
      <c r="DF1165" s="2"/>
      <c r="DG1165" s="2"/>
      <c r="DH1165" s="2"/>
      <c r="DI1165" s="2"/>
      <c r="DJ1165" s="2"/>
      <c r="DK1165" s="2"/>
      <c r="DL1165" s="2"/>
      <c r="DM1165" s="2"/>
      <c r="DN1165" s="2"/>
      <c r="DO1165" s="2"/>
      <c r="DP1165" s="2"/>
      <c r="DQ1165" s="2"/>
      <c r="DR1165" s="2"/>
      <c r="DS1165" s="2"/>
      <c r="DT1165" s="2"/>
      <c r="DU1165" s="2"/>
      <c r="DV1165" s="2"/>
      <c r="DW1165" s="2"/>
      <c r="DX1165" s="2"/>
      <c r="DY1165" s="2"/>
      <c r="DZ1165" s="2"/>
      <c r="EA1165" s="2"/>
      <c r="EB1165" s="2"/>
      <c r="EC1165" s="2"/>
      <c r="ED1165" s="2"/>
      <c r="EE1165" s="2"/>
      <c r="EF1165" s="2"/>
      <c r="EG1165" s="2"/>
      <c r="EH1165" s="2"/>
      <c r="EI1165" s="2"/>
      <c r="EJ1165" s="2"/>
      <c r="EK1165" s="2"/>
      <c r="EL1165" s="2"/>
      <c r="EM1165" s="2"/>
      <c r="EN1165" s="2"/>
      <c r="EO1165" s="2"/>
      <c r="EP1165" s="2"/>
      <c r="EQ1165" s="2"/>
      <c r="ER1165" s="2"/>
      <c r="ES1165" s="2"/>
      <c r="ET1165" s="2"/>
      <c r="EU1165" s="2"/>
      <c r="EV1165" s="2"/>
      <c r="EW1165" s="2"/>
      <c r="EX1165" s="2"/>
      <c r="EY1165" s="2"/>
      <c r="EZ1165" s="2"/>
      <c r="FA1165" s="2"/>
      <c r="FB1165" s="2"/>
      <c r="FC1165" s="2"/>
      <c r="FD1165" s="2"/>
    </row>
    <row r="1166" spans="5:160" x14ac:dyDescent="0.2"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  <c r="CP1166" s="2"/>
      <c r="CQ1166" s="2"/>
      <c r="CR1166" s="2"/>
      <c r="CS1166" s="2"/>
      <c r="CT1166" s="2"/>
      <c r="CU1166" s="2"/>
      <c r="CV1166" s="2"/>
      <c r="CW1166" s="2"/>
      <c r="CX1166" s="2"/>
      <c r="CY1166" s="2"/>
      <c r="CZ1166" s="2"/>
      <c r="DA1166" s="2"/>
      <c r="DB1166" s="2"/>
      <c r="DC1166" s="2"/>
      <c r="DD1166" s="2"/>
      <c r="DE1166" s="2"/>
      <c r="DF1166" s="2"/>
      <c r="DG1166" s="2"/>
      <c r="DH1166" s="2"/>
      <c r="DI1166" s="2"/>
      <c r="DJ1166" s="2"/>
      <c r="DK1166" s="2"/>
      <c r="DL1166" s="2"/>
      <c r="DM1166" s="2"/>
      <c r="DN1166" s="2"/>
      <c r="DO1166" s="2"/>
      <c r="DP1166" s="2"/>
      <c r="DQ1166" s="2"/>
      <c r="DR1166" s="2"/>
      <c r="DS1166" s="2"/>
      <c r="DT1166" s="2"/>
      <c r="DU1166" s="2"/>
      <c r="DV1166" s="2"/>
      <c r="DW1166" s="2"/>
      <c r="DX1166" s="2"/>
      <c r="DY1166" s="2"/>
      <c r="DZ1166" s="2"/>
      <c r="EA1166" s="2"/>
      <c r="EB1166" s="2"/>
      <c r="EC1166" s="2"/>
      <c r="ED1166" s="2"/>
      <c r="EE1166" s="2"/>
      <c r="EF1166" s="2"/>
      <c r="EG1166" s="2"/>
      <c r="EH1166" s="2"/>
      <c r="EI1166" s="2"/>
      <c r="EJ1166" s="2"/>
      <c r="EK1166" s="2"/>
      <c r="EL1166" s="2"/>
      <c r="EM1166" s="2"/>
      <c r="EN1166" s="2"/>
      <c r="EO1166" s="2"/>
      <c r="EP1166" s="2"/>
      <c r="EQ1166" s="2"/>
      <c r="ER1166" s="2"/>
      <c r="ES1166" s="2"/>
      <c r="ET1166" s="2"/>
      <c r="EU1166" s="2"/>
      <c r="EV1166" s="2"/>
      <c r="EW1166" s="2"/>
      <c r="EX1166" s="2"/>
      <c r="EY1166" s="2"/>
      <c r="EZ1166" s="2"/>
      <c r="FA1166" s="2"/>
      <c r="FB1166" s="2"/>
      <c r="FC1166" s="2"/>
      <c r="FD1166" s="2"/>
    </row>
    <row r="1167" spans="5:160" x14ac:dyDescent="0.2"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  <c r="CS1167" s="2"/>
      <c r="CT1167" s="2"/>
      <c r="CU1167" s="2"/>
      <c r="CV1167" s="2"/>
      <c r="CW1167" s="2"/>
      <c r="CX1167" s="2"/>
      <c r="CY1167" s="2"/>
      <c r="CZ1167" s="2"/>
      <c r="DA1167" s="2"/>
      <c r="DB1167" s="2"/>
      <c r="DC1167" s="2"/>
      <c r="DD1167" s="2"/>
      <c r="DE1167" s="2"/>
      <c r="DF1167" s="2"/>
      <c r="DG1167" s="2"/>
      <c r="DH1167" s="2"/>
      <c r="DI1167" s="2"/>
      <c r="DJ1167" s="2"/>
      <c r="DK1167" s="2"/>
      <c r="DL1167" s="2"/>
      <c r="DM1167" s="2"/>
      <c r="DN1167" s="2"/>
      <c r="DO1167" s="2"/>
      <c r="DP1167" s="2"/>
      <c r="DQ1167" s="2"/>
      <c r="DR1167" s="2"/>
      <c r="DS1167" s="2"/>
      <c r="DT1167" s="2"/>
      <c r="DU1167" s="2"/>
      <c r="DV1167" s="2"/>
      <c r="DW1167" s="2"/>
      <c r="DX1167" s="2"/>
      <c r="DY1167" s="2"/>
      <c r="DZ1167" s="2"/>
      <c r="EA1167" s="2"/>
      <c r="EB1167" s="2"/>
      <c r="EC1167" s="2"/>
      <c r="ED1167" s="2"/>
      <c r="EE1167" s="2"/>
      <c r="EF1167" s="2"/>
      <c r="EG1167" s="2"/>
      <c r="EH1167" s="2"/>
      <c r="EI1167" s="2"/>
      <c r="EJ1167" s="2"/>
      <c r="EK1167" s="2"/>
      <c r="EL1167" s="2"/>
      <c r="EM1167" s="2"/>
      <c r="EN1167" s="2"/>
      <c r="EO1167" s="2"/>
      <c r="EP1167" s="2"/>
      <c r="EQ1167" s="2"/>
      <c r="ER1167" s="2"/>
      <c r="ES1167" s="2"/>
      <c r="ET1167" s="2"/>
      <c r="EU1167" s="2"/>
      <c r="EV1167" s="2"/>
      <c r="EW1167" s="2"/>
      <c r="EX1167" s="2"/>
      <c r="EY1167" s="2"/>
      <c r="EZ1167" s="2"/>
      <c r="FA1167" s="2"/>
      <c r="FB1167" s="2"/>
      <c r="FC1167" s="2"/>
      <c r="FD1167" s="2"/>
    </row>
    <row r="1168" spans="5:160" x14ac:dyDescent="0.2"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  <c r="CT1168" s="2"/>
      <c r="CU1168" s="2"/>
      <c r="CV1168" s="2"/>
      <c r="CW1168" s="2"/>
      <c r="CX1168" s="2"/>
      <c r="CY1168" s="2"/>
      <c r="CZ1168" s="2"/>
      <c r="DA1168" s="2"/>
      <c r="DB1168" s="2"/>
      <c r="DC1168" s="2"/>
      <c r="DD1168" s="2"/>
      <c r="DE1168" s="2"/>
      <c r="DF1168" s="2"/>
      <c r="DG1168" s="2"/>
      <c r="DH1168" s="2"/>
      <c r="DI1168" s="2"/>
      <c r="DJ1168" s="2"/>
      <c r="DK1168" s="2"/>
      <c r="DL1168" s="2"/>
      <c r="DM1168" s="2"/>
      <c r="DN1168" s="2"/>
      <c r="DO1168" s="2"/>
      <c r="DP1168" s="2"/>
      <c r="DQ1168" s="2"/>
      <c r="DR1168" s="2"/>
      <c r="DS1168" s="2"/>
      <c r="DT1168" s="2"/>
      <c r="DU1168" s="2"/>
      <c r="DV1168" s="2"/>
      <c r="DW1168" s="2"/>
      <c r="DX1168" s="2"/>
      <c r="DY1168" s="2"/>
      <c r="DZ1168" s="2"/>
      <c r="EA1168" s="2"/>
      <c r="EB1168" s="2"/>
      <c r="EC1168" s="2"/>
      <c r="ED1168" s="2"/>
      <c r="EE1168" s="2"/>
      <c r="EF1168" s="2"/>
      <c r="EG1168" s="2"/>
      <c r="EH1168" s="2"/>
      <c r="EI1168" s="2"/>
      <c r="EJ1168" s="2"/>
      <c r="EK1168" s="2"/>
      <c r="EL1168" s="2"/>
      <c r="EM1168" s="2"/>
      <c r="EN1168" s="2"/>
      <c r="EO1168" s="2"/>
      <c r="EP1168" s="2"/>
      <c r="EQ1168" s="2"/>
      <c r="ER1168" s="2"/>
      <c r="ES1168" s="2"/>
      <c r="ET1168" s="2"/>
      <c r="EU1168" s="2"/>
      <c r="EV1168" s="2"/>
      <c r="EW1168" s="2"/>
      <c r="EX1168" s="2"/>
      <c r="EY1168" s="2"/>
      <c r="EZ1168" s="2"/>
      <c r="FA1168" s="2"/>
      <c r="FB1168" s="2"/>
      <c r="FC1168" s="2"/>
      <c r="FD1168" s="2"/>
    </row>
    <row r="1169" spans="5:160" x14ac:dyDescent="0.2"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  <c r="CT1169" s="2"/>
      <c r="CU1169" s="2"/>
      <c r="CV1169" s="2"/>
      <c r="CW1169" s="2"/>
      <c r="CX1169" s="2"/>
      <c r="CY1169" s="2"/>
      <c r="CZ1169" s="2"/>
      <c r="DA1169" s="2"/>
      <c r="DB1169" s="2"/>
      <c r="DC1169" s="2"/>
      <c r="DD1169" s="2"/>
      <c r="DE1169" s="2"/>
      <c r="DF1169" s="2"/>
      <c r="DG1169" s="2"/>
      <c r="DH1169" s="2"/>
      <c r="DI1169" s="2"/>
      <c r="DJ1169" s="2"/>
      <c r="DK1169" s="2"/>
      <c r="DL1169" s="2"/>
      <c r="DM1169" s="2"/>
      <c r="DN1169" s="2"/>
      <c r="DO1169" s="2"/>
      <c r="DP1169" s="2"/>
      <c r="DQ1169" s="2"/>
      <c r="DR1169" s="2"/>
      <c r="DS1169" s="2"/>
      <c r="DT1169" s="2"/>
      <c r="DU1169" s="2"/>
      <c r="DV1169" s="2"/>
      <c r="DW1169" s="2"/>
      <c r="DX1169" s="2"/>
      <c r="DY1169" s="2"/>
      <c r="DZ1169" s="2"/>
      <c r="EA1169" s="2"/>
      <c r="EB1169" s="2"/>
      <c r="EC1169" s="2"/>
      <c r="ED1169" s="2"/>
      <c r="EE1169" s="2"/>
      <c r="EF1169" s="2"/>
      <c r="EG1169" s="2"/>
      <c r="EH1169" s="2"/>
      <c r="EI1169" s="2"/>
      <c r="EJ1169" s="2"/>
      <c r="EK1169" s="2"/>
      <c r="EL1169" s="2"/>
      <c r="EM1169" s="2"/>
      <c r="EN1169" s="2"/>
      <c r="EO1169" s="2"/>
      <c r="EP1169" s="2"/>
      <c r="EQ1169" s="2"/>
      <c r="ER1169" s="2"/>
      <c r="ES1169" s="2"/>
      <c r="ET1169" s="2"/>
      <c r="EU1169" s="2"/>
      <c r="EV1169" s="2"/>
      <c r="EW1169" s="2"/>
      <c r="EX1169" s="2"/>
      <c r="EY1169" s="2"/>
      <c r="EZ1169" s="2"/>
      <c r="FA1169" s="2"/>
      <c r="FB1169" s="2"/>
      <c r="FC1169" s="2"/>
      <c r="FD1169" s="2"/>
    </row>
    <row r="1170" spans="5:160" x14ac:dyDescent="0.2"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  <c r="CT1170" s="2"/>
      <c r="CU1170" s="2"/>
      <c r="CV1170" s="2"/>
      <c r="CW1170" s="2"/>
      <c r="CX1170" s="2"/>
      <c r="CY1170" s="2"/>
      <c r="CZ1170" s="2"/>
      <c r="DA1170" s="2"/>
      <c r="DB1170" s="2"/>
      <c r="DC1170" s="2"/>
      <c r="DD1170" s="2"/>
      <c r="DE1170" s="2"/>
      <c r="DF1170" s="2"/>
      <c r="DG1170" s="2"/>
      <c r="DH1170" s="2"/>
      <c r="DI1170" s="2"/>
      <c r="DJ1170" s="2"/>
      <c r="DK1170" s="2"/>
      <c r="DL1170" s="2"/>
      <c r="DM1170" s="2"/>
      <c r="DN1170" s="2"/>
      <c r="DO1170" s="2"/>
      <c r="DP1170" s="2"/>
      <c r="DQ1170" s="2"/>
      <c r="DR1170" s="2"/>
      <c r="DS1170" s="2"/>
      <c r="DT1170" s="2"/>
      <c r="DU1170" s="2"/>
      <c r="DV1170" s="2"/>
      <c r="DW1170" s="2"/>
      <c r="DX1170" s="2"/>
      <c r="DY1170" s="2"/>
      <c r="DZ1170" s="2"/>
      <c r="EA1170" s="2"/>
      <c r="EB1170" s="2"/>
      <c r="EC1170" s="2"/>
      <c r="ED1170" s="2"/>
      <c r="EE1170" s="2"/>
      <c r="EF1170" s="2"/>
      <c r="EG1170" s="2"/>
      <c r="EH1170" s="2"/>
      <c r="EI1170" s="2"/>
      <c r="EJ1170" s="2"/>
      <c r="EK1170" s="2"/>
      <c r="EL1170" s="2"/>
      <c r="EM1170" s="2"/>
      <c r="EN1170" s="2"/>
      <c r="EO1170" s="2"/>
      <c r="EP1170" s="2"/>
      <c r="EQ1170" s="2"/>
      <c r="ER1170" s="2"/>
      <c r="ES1170" s="2"/>
      <c r="ET1170" s="2"/>
      <c r="EU1170" s="2"/>
      <c r="EV1170" s="2"/>
      <c r="EW1170" s="2"/>
      <c r="EX1170" s="2"/>
      <c r="EY1170" s="2"/>
      <c r="EZ1170" s="2"/>
      <c r="FA1170" s="2"/>
      <c r="FB1170" s="2"/>
      <c r="FC1170" s="2"/>
      <c r="FD1170" s="2"/>
    </row>
    <row r="1171" spans="5:160" x14ac:dyDescent="0.2"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  <c r="CP1171" s="2"/>
      <c r="CQ1171" s="2"/>
      <c r="CR1171" s="2"/>
      <c r="CS1171" s="2"/>
      <c r="CT1171" s="2"/>
      <c r="CU1171" s="2"/>
      <c r="CV1171" s="2"/>
      <c r="CW1171" s="2"/>
      <c r="CX1171" s="2"/>
      <c r="CY1171" s="2"/>
      <c r="CZ1171" s="2"/>
      <c r="DA1171" s="2"/>
      <c r="DB1171" s="2"/>
      <c r="DC1171" s="2"/>
      <c r="DD1171" s="2"/>
      <c r="DE1171" s="2"/>
      <c r="DF1171" s="2"/>
      <c r="DG1171" s="2"/>
      <c r="DH1171" s="2"/>
      <c r="DI1171" s="2"/>
      <c r="DJ1171" s="2"/>
      <c r="DK1171" s="2"/>
      <c r="DL1171" s="2"/>
      <c r="DM1171" s="2"/>
      <c r="DN1171" s="2"/>
      <c r="DO1171" s="2"/>
      <c r="DP1171" s="2"/>
      <c r="DQ1171" s="2"/>
      <c r="DR1171" s="2"/>
      <c r="DS1171" s="2"/>
      <c r="DT1171" s="2"/>
      <c r="DU1171" s="2"/>
      <c r="DV1171" s="2"/>
      <c r="DW1171" s="2"/>
      <c r="DX1171" s="2"/>
      <c r="DY1171" s="2"/>
      <c r="DZ1171" s="2"/>
      <c r="EA1171" s="2"/>
      <c r="EB1171" s="2"/>
      <c r="EC1171" s="2"/>
      <c r="ED1171" s="2"/>
      <c r="EE1171" s="2"/>
      <c r="EF1171" s="2"/>
      <c r="EG1171" s="2"/>
      <c r="EH1171" s="2"/>
      <c r="EI1171" s="2"/>
      <c r="EJ1171" s="2"/>
      <c r="EK1171" s="2"/>
      <c r="EL1171" s="2"/>
      <c r="EM1171" s="2"/>
      <c r="EN1171" s="2"/>
      <c r="EO1171" s="2"/>
      <c r="EP1171" s="2"/>
      <c r="EQ1171" s="2"/>
      <c r="ER1171" s="2"/>
      <c r="ES1171" s="2"/>
      <c r="ET1171" s="2"/>
      <c r="EU1171" s="2"/>
      <c r="EV1171" s="2"/>
      <c r="EW1171" s="2"/>
      <c r="EX1171" s="2"/>
      <c r="EY1171" s="2"/>
      <c r="EZ1171" s="2"/>
      <c r="FA1171" s="2"/>
      <c r="FB1171" s="2"/>
      <c r="FC1171" s="2"/>
      <c r="FD1171" s="2"/>
    </row>
    <row r="1172" spans="5:160" x14ac:dyDescent="0.2"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  <c r="CS1172" s="2"/>
      <c r="CT1172" s="2"/>
      <c r="CU1172" s="2"/>
      <c r="CV1172" s="2"/>
      <c r="CW1172" s="2"/>
      <c r="CX1172" s="2"/>
      <c r="CY1172" s="2"/>
      <c r="CZ1172" s="2"/>
      <c r="DA1172" s="2"/>
      <c r="DB1172" s="2"/>
      <c r="DC1172" s="2"/>
      <c r="DD1172" s="2"/>
      <c r="DE1172" s="2"/>
      <c r="DF1172" s="2"/>
      <c r="DG1172" s="2"/>
      <c r="DH1172" s="2"/>
      <c r="DI1172" s="2"/>
      <c r="DJ1172" s="2"/>
      <c r="DK1172" s="2"/>
      <c r="DL1172" s="2"/>
      <c r="DM1172" s="2"/>
      <c r="DN1172" s="2"/>
      <c r="DO1172" s="2"/>
      <c r="DP1172" s="2"/>
      <c r="DQ1172" s="2"/>
      <c r="DR1172" s="2"/>
      <c r="DS1172" s="2"/>
      <c r="DT1172" s="2"/>
      <c r="DU1172" s="2"/>
      <c r="DV1172" s="2"/>
      <c r="DW1172" s="2"/>
      <c r="DX1172" s="2"/>
      <c r="DY1172" s="2"/>
      <c r="DZ1172" s="2"/>
      <c r="EA1172" s="2"/>
      <c r="EB1172" s="2"/>
      <c r="EC1172" s="2"/>
      <c r="ED1172" s="2"/>
      <c r="EE1172" s="2"/>
      <c r="EF1172" s="2"/>
      <c r="EG1172" s="2"/>
      <c r="EH1172" s="2"/>
      <c r="EI1172" s="2"/>
      <c r="EJ1172" s="2"/>
      <c r="EK1172" s="2"/>
      <c r="EL1172" s="2"/>
      <c r="EM1172" s="2"/>
      <c r="EN1172" s="2"/>
      <c r="EO1172" s="2"/>
      <c r="EP1172" s="2"/>
      <c r="EQ1172" s="2"/>
      <c r="ER1172" s="2"/>
      <c r="ES1172" s="2"/>
      <c r="ET1172" s="2"/>
      <c r="EU1172" s="2"/>
      <c r="EV1172" s="2"/>
      <c r="EW1172" s="2"/>
      <c r="EX1172" s="2"/>
      <c r="EY1172" s="2"/>
      <c r="EZ1172" s="2"/>
      <c r="FA1172" s="2"/>
      <c r="FB1172" s="2"/>
      <c r="FC1172" s="2"/>
      <c r="FD1172" s="2"/>
    </row>
    <row r="1173" spans="5:160" x14ac:dyDescent="0.2"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  <c r="CT1173" s="2"/>
      <c r="CU1173" s="2"/>
      <c r="CV1173" s="2"/>
      <c r="CW1173" s="2"/>
      <c r="CX1173" s="2"/>
      <c r="CY1173" s="2"/>
      <c r="CZ1173" s="2"/>
      <c r="DA1173" s="2"/>
      <c r="DB1173" s="2"/>
      <c r="DC1173" s="2"/>
      <c r="DD1173" s="2"/>
      <c r="DE1173" s="2"/>
      <c r="DF1173" s="2"/>
      <c r="DG1173" s="2"/>
      <c r="DH1173" s="2"/>
      <c r="DI1173" s="2"/>
      <c r="DJ1173" s="2"/>
      <c r="DK1173" s="2"/>
      <c r="DL1173" s="2"/>
      <c r="DM1173" s="2"/>
      <c r="DN1173" s="2"/>
      <c r="DO1173" s="2"/>
      <c r="DP1173" s="2"/>
      <c r="DQ1173" s="2"/>
      <c r="DR1173" s="2"/>
      <c r="DS1173" s="2"/>
      <c r="DT1173" s="2"/>
      <c r="DU1173" s="2"/>
      <c r="DV1173" s="2"/>
      <c r="DW1173" s="2"/>
      <c r="DX1173" s="2"/>
      <c r="DY1173" s="2"/>
      <c r="DZ1173" s="2"/>
      <c r="EA1173" s="2"/>
      <c r="EB1173" s="2"/>
      <c r="EC1173" s="2"/>
      <c r="ED1173" s="2"/>
      <c r="EE1173" s="2"/>
      <c r="EF1173" s="2"/>
      <c r="EG1173" s="2"/>
      <c r="EH1173" s="2"/>
      <c r="EI1173" s="2"/>
      <c r="EJ1173" s="2"/>
      <c r="EK1173" s="2"/>
      <c r="EL1173" s="2"/>
      <c r="EM1173" s="2"/>
      <c r="EN1173" s="2"/>
      <c r="EO1173" s="2"/>
      <c r="EP1173" s="2"/>
      <c r="EQ1173" s="2"/>
      <c r="ER1173" s="2"/>
      <c r="ES1173" s="2"/>
      <c r="ET1173" s="2"/>
      <c r="EU1173" s="2"/>
      <c r="EV1173" s="2"/>
      <c r="EW1173" s="2"/>
      <c r="EX1173" s="2"/>
      <c r="EY1173" s="2"/>
      <c r="EZ1173" s="2"/>
      <c r="FA1173" s="2"/>
      <c r="FB1173" s="2"/>
      <c r="FC1173" s="2"/>
      <c r="FD1173" s="2"/>
    </row>
    <row r="1174" spans="5:160" x14ac:dyDescent="0.2"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  <c r="CS1174" s="2"/>
      <c r="CT1174" s="2"/>
      <c r="CU1174" s="2"/>
      <c r="CV1174" s="2"/>
      <c r="CW1174" s="2"/>
      <c r="CX1174" s="2"/>
      <c r="CY1174" s="2"/>
      <c r="CZ1174" s="2"/>
      <c r="DA1174" s="2"/>
      <c r="DB1174" s="2"/>
      <c r="DC1174" s="2"/>
      <c r="DD1174" s="2"/>
      <c r="DE1174" s="2"/>
      <c r="DF1174" s="2"/>
      <c r="DG1174" s="2"/>
      <c r="DH1174" s="2"/>
      <c r="DI1174" s="2"/>
      <c r="DJ1174" s="2"/>
      <c r="DK1174" s="2"/>
      <c r="DL1174" s="2"/>
      <c r="DM1174" s="2"/>
      <c r="DN1174" s="2"/>
      <c r="DO1174" s="2"/>
      <c r="DP1174" s="2"/>
      <c r="DQ1174" s="2"/>
      <c r="DR1174" s="2"/>
      <c r="DS1174" s="2"/>
      <c r="DT1174" s="2"/>
      <c r="DU1174" s="2"/>
      <c r="DV1174" s="2"/>
      <c r="DW1174" s="2"/>
      <c r="DX1174" s="2"/>
      <c r="DY1174" s="2"/>
      <c r="DZ1174" s="2"/>
      <c r="EA1174" s="2"/>
      <c r="EB1174" s="2"/>
      <c r="EC1174" s="2"/>
      <c r="ED1174" s="2"/>
      <c r="EE1174" s="2"/>
      <c r="EF1174" s="2"/>
      <c r="EG1174" s="2"/>
      <c r="EH1174" s="2"/>
      <c r="EI1174" s="2"/>
      <c r="EJ1174" s="2"/>
      <c r="EK1174" s="2"/>
      <c r="EL1174" s="2"/>
      <c r="EM1174" s="2"/>
      <c r="EN1174" s="2"/>
      <c r="EO1174" s="2"/>
      <c r="EP1174" s="2"/>
      <c r="EQ1174" s="2"/>
      <c r="ER1174" s="2"/>
      <c r="ES1174" s="2"/>
      <c r="ET1174" s="2"/>
      <c r="EU1174" s="2"/>
      <c r="EV1174" s="2"/>
      <c r="EW1174" s="2"/>
      <c r="EX1174" s="2"/>
      <c r="EY1174" s="2"/>
      <c r="EZ1174" s="2"/>
      <c r="FA1174" s="2"/>
      <c r="FB1174" s="2"/>
      <c r="FC1174" s="2"/>
      <c r="FD1174" s="2"/>
    </row>
    <row r="1175" spans="5:160" x14ac:dyDescent="0.2"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  <c r="CS1175" s="2"/>
      <c r="CT1175" s="2"/>
      <c r="CU1175" s="2"/>
      <c r="CV1175" s="2"/>
      <c r="CW1175" s="2"/>
      <c r="CX1175" s="2"/>
      <c r="CY1175" s="2"/>
      <c r="CZ1175" s="2"/>
      <c r="DA1175" s="2"/>
      <c r="DB1175" s="2"/>
      <c r="DC1175" s="2"/>
      <c r="DD1175" s="2"/>
      <c r="DE1175" s="2"/>
      <c r="DF1175" s="2"/>
      <c r="DG1175" s="2"/>
      <c r="DH1175" s="2"/>
      <c r="DI1175" s="2"/>
      <c r="DJ1175" s="2"/>
      <c r="DK1175" s="2"/>
      <c r="DL1175" s="2"/>
      <c r="DM1175" s="2"/>
      <c r="DN1175" s="2"/>
      <c r="DO1175" s="2"/>
      <c r="DP1175" s="2"/>
      <c r="DQ1175" s="2"/>
      <c r="DR1175" s="2"/>
      <c r="DS1175" s="2"/>
      <c r="DT1175" s="2"/>
      <c r="DU1175" s="2"/>
      <c r="DV1175" s="2"/>
      <c r="DW1175" s="2"/>
      <c r="DX1175" s="2"/>
      <c r="DY1175" s="2"/>
      <c r="DZ1175" s="2"/>
      <c r="EA1175" s="2"/>
      <c r="EB1175" s="2"/>
      <c r="EC1175" s="2"/>
      <c r="ED1175" s="2"/>
      <c r="EE1175" s="2"/>
      <c r="EF1175" s="2"/>
      <c r="EG1175" s="2"/>
      <c r="EH1175" s="2"/>
      <c r="EI1175" s="2"/>
      <c r="EJ1175" s="2"/>
      <c r="EK1175" s="2"/>
      <c r="EL1175" s="2"/>
      <c r="EM1175" s="2"/>
      <c r="EN1175" s="2"/>
      <c r="EO1175" s="2"/>
      <c r="EP1175" s="2"/>
      <c r="EQ1175" s="2"/>
      <c r="ER1175" s="2"/>
      <c r="ES1175" s="2"/>
      <c r="ET1175" s="2"/>
      <c r="EU1175" s="2"/>
      <c r="EV1175" s="2"/>
      <c r="EW1175" s="2"/>
      <c r="EX1175" s="2"/>
      <c r="EY1175" s="2"/>
      <c r="EZ1175" s="2"/>
      <c r="FA1175" s="2"/>
      <c r="FB1175" s="2"/>
      <c r="FC1175" s="2"/>
      <c r="FD1175" s="2"/>
    </row>
    <row r="1176" spans="5:160" x14ac:dyDescent="0.2"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  <c r="CI1176" s="2"/>
      <c r="CJ1176" s="2"/>
      <c r="CK1176" s="2"/>
      <c r="CL1176" s="2"/>
      <c r="CM1176" s="2"/>
      <c r="CN1176" s="2"/>
      <c r="CO1176" s="2"/>
      <c r="CP1176" s="2"/>
      <c r="CQ1176" s="2"/>
      <c r="CR1176" s="2"/>
      <c r="CS1176" s="2"/>
      <c r="CT1176" s="2"/>
      <c r="CU1176" s="2"/>
      <c r="CV1176" s="2"/>
      <c r="CW1176" s="2"/>
      <c r="CX1176" s="2"/>
      <c r="CY1176" s="2"/>
      <c r="CZ1176" s="2"/>
      <c r="DA1176" s="2"/>
      <c r="DB1176" s="2"/>
      <c r="DC1176" s="2"/>
      <c r="DD1176" s="2"/>
      <c r="DE1176" s="2"/>
      <c r="DF1176" s="2"/>
      <c r="DG1176" s="2"/>
      <c r="DH1176" s="2"/>
      <c r="DI1176" s="2"/>
      <c r="DJ1176" s="2"/>
      <c r="DK1176" s="2"/>
      <c r="DL1176" s="2"/>
      <c r="DM1176" s="2"/>
      <c r="DN1176" s="2"/>
      <c r="DO1176" s="2"/>
      <c r="DP1176" s="2"/>
      <c r="DQ1176" s="2"/>
      <c r="DR1176" s="2"/>
      <c r="DS1176" s="2"/>
      <c r="DT1176" s="2"/>
      <c r="DU1176" s="2"/>
      <c r="DV1176" s="2"/>
      <c r="DW1176" s="2"/>
      <c r="DX1176" s="2"/>
      <c r="DY1176" s="2"/>
      <c r="DZ1176" s="2"/>
      <c r="EA1176" s="2"/>
      <c r="EB1176" s="2"/>
      <c r="EC1176" s="2"/>
      <c r="ED1176" s="2"/>
      <c r="EE1176" s="2"/>
      <c r="EF1176" s="2"/>
      <c r="EG1176" s="2"/>
      <c r="EH1176" s="2"/>
      <c r="EI1176" s="2"/>
      <c r="EJ1176" s="2"/>
      <c r="EK1176" s="2"/>
      <c r="EL1176" s="2"/>
      <c r="EM1176" s="2"/>
      <c r="EN1176" s="2"/>
      <c r="EO1176" s="2"/>
      <c r="EP1176" s="2"/>
      <c r="EQ1176" s="2"/>
      <c r="ER1176" s="2"/>
      <c r="ES1176" s="2"/>
      <c r="ET1176" s="2"/>
      <c r="EU1176" s="2"/>
      <c r="EV1176" s="2"/>
      <c r="EW1176" s="2"/>
      <c r="EX1176" s="2"/>
      <c r="EY1176" s="2"/>
      <c r="EZ1176" s="2"/>
      <c r="FA1176" s="2"/>
      <c r="FB1176" s="2"/>
      <c r="FC1176" s="2"/>
      <c r="FD1176" s="2"/>
    </row>
    <row r="1177" spans="5:160" x14ac:dyDescent="0.2"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CQ1177" s="2"/>
      <c r="CR1177" s="2"/>
      <c r="CS1177" s="2"/>
      <c r="CT1177" s="2"/>
      <c r="CU1177" s="2"/>
      <c r="CV1177" s="2"/>
      <c r="CW1177" s="2"/>
      <c r="CX1177" s="2"/>
      <c r="CY1177" s="2"/>
      <c r="CZ1177" s="2"/>
      <c r="DA1177" s="2"/>
      <c r="DB1177" s="2"/>
      <c r="DC1177" s="2"/>
      <c r="DD1177" s="2"/>
      <c r="DE1177" s="2"/>
      <c r="DF1177" s="2"/>
      <c r="DG1177" s="2"/>
      <c r="DH1177" s="2"/>
      <c r="DI1177" s="2"/>
      <c r="DJ1177" s="2"/>
      <c r="DK1177" s="2"/>
      <c r="DL1177" s="2"/>
      <c r="DM1177" s="2"/>
      <c r="DN1177" s="2"/>
      <c r="DO1177" s="2"/>
      <c r="DP1177" s="2"/>
      <c r="DQ1177" s="2"/>
      <c r="DR1177" s="2"/>
      <c r="DS1177" s="2"/>
      <c r="DT1177" s="2"/>
      <c r="DU1177" s="2"/>
      <c r="DV1177" s="2"/>
      <c r="DW1177" s="2"/>
      <c r="DX1177" s="2"/>
      <c r="DY1177" s="2"/>
      <c r="DZ1177" s="2"/>
      <c r="EA1177" s="2"/>
      <c r="EB1177" s="2"/>
      <c r="EC1177" s="2"/>
      <c r="ED1177" s="2"/>
      <c r="EE1177" s="2"/>
      <c r="EF1177" s="2"/>
      <c r="EG1177" s="2"/>
      <c r="EH1177" s="2"/>
      <c r="EI1177" s="2"/>
      <c r="EJ1177" s="2"/>
      <c r="EK1177" s="2"/>
      <c r="EL1177" s="2"/>
      <c r="EM1177" s="2"/>
      <c r="EN1177" s="2"/>
      <c r="EO1177" s="2"/>
      <c r="EP1177" s="2"/>
      <c r="EQ1177" s="2"/>
      <c r="ER1177" s="2"/>
      <c r="ES1177" s="2"/>
      <c r="ET1177" s="2"/>
      <c r="EU1177" s="2"/>
      <c r="EV1177" s="2"/>
      <c r="EW1177" s="2"/>
      <c r="EX1177" s="2"/>
      <c r="EY1177" s="2"/>
      <c r="EZ1177" s="2"/>
      <c r="FA1177" s="2"/>
      <c r="FB1177" s="2"/>
      <c r="FC1177" s="2"/>
      <c r="FD1177" s="2"/>
    </row>
    <row r="1178" spans="5:160" x14ac:dyDescent="0.2"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CQ1178" s="2"/>
      <c r="CR1178" s="2"/>
      <c r="CS1178" s="2"/>
      <c r="CT1178" s="2"/>
      <c r="CU1178" s="2"/>
      <c r="CV1178" s="2"/>
      <c r="CW1178" s="2"/>
      <c r="CX1178" s="2"/>
      <c r="CY1178" s="2"/>
      <c r="CZ1178" s="2"/>
      <c r="DA1178" s="2"/>
      <c r="DB1178" s="2"/>
      <c r="DC1178" s="2"/>
      <c r="DD1178" s="2"/>
      <c r="DE1178" s="2"/>
      <c r="DF1178" s="2"/>
      <c r="DG1178" s="2"/>
      <c r="DH1178" s="2"/>
      <c r="DI1178" s="2"/>
      <c r="DJ1178" s="2"/>
      <c r="DK1178" s="2"/>
      <c r="DL1178" s="2"/>
      <c r="DM1178" s="2"/>
      <c r="DN1178" s="2"/>
      <c r="DO1178" s="2"/>
      <c r="DP1178" s="2"/>
      <c r="DQ1178" s="2"/>
      <c r="DR1178" s="2"/>
      <c r="DS1178" s="2"/>
      <c r="DT1178" s="2"/>
      <c r="DU1178" s="2"/>
      <c r="DV1178" s="2"/>
      <c r="DW1178" s="2"/>
      <c r="DX1178" s="2"/>
      <c r="DY1178" s="2"/>
      <c r="DZ1178" s="2"/>
      <c r="EA1178" s="2"/>
      <c r="EB1178" s="2"/>
      <c r="EC1178" s="2"/>
      <c r="ED1178" s="2"/>
      <c r="EE1178" s="2"/>
      <c r="EF1178" s="2"/>
      <c r="EG1178" s="2"/>
      <c r="EH1178" s="2"/>
      <c r="EI1178" s="2"/>
      <c r="EJ1178" s="2"/>
      <c r="EK1178" s="2"/>
      <c r="EL1178" s="2"/>
      <c r="EM1178" s="2"/>
      <c r="EN1178" s="2"/>
      <c r="EO1178" s="2"/>
      <c r="EP1178" s="2"/>
      <c r="EQ1178" s="2"/>
      <c r="ER1178" s="2"/>
      <c r="ES1178" s="2"/>
      <c r="ET1178" s="2"/>
      <c r="EU1178" s="2"/>
      <c r="EV1178" s="2"/>
      <c r="EW1178" s="2"/>
      <c r="EX1178" s="2"/>
      <c r="EY1178" s="2"/>
      <c r="EZ1178" s="2"/>
      <c r="FA1178" s="2"/>
      <c r="FB1178" s="2"/>
      <c r="FC1178" s="2"/>
      <c r="FD1178" s="2"/>
    </row>
    <row r="1179" spans="5:160" x14ac:dyDescent="0.2"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  <c r="CP1179" s="2"/>
      <c r="CQ1179" s="2"/>
      <c r="CR1179" s="2"/>
      <c r="CS1179" s="2"/>
      <c r="CT1179" s="2"/>
      <c r="CU1179" s="2"/>
      <c r="CV1179" s="2"/>
      <c r="CW1179" s="2"/>
      <c r="CX1179" s="2"/>
      <c r="CY1179" s="2"/>
      <c r="CZ1179" s="2"/>
      <c r="DA1179" s="2"/>
      <c r="DB1179" s="2"/>
      <c r="DC1179" s="2"/>
      <c r="DD1179" s="2"/>
      <c r="DE1179" s="2"/>
      <c r="DF1179" s="2"/>
      <c r="DG1179" s="2"/>
      <c r="DH1179" s="2"/>
      <c r="DI1179" s="2"/>
      <c r="DJ1179" s="2"/>
      <c r="DK1179" s="2"/>
      <c r="DL1179" s="2"/>
      <c r="DM1179" s="2"/>
      <c r="DN1179" s="2"/>
      <c r="DO1179" s="2"/>
      <c r="DP1179" s="2"/>
      <c r="DQ1179" s="2"/>
      <c r="DR1179" s="2"/>
      <c r="DS1179" s="2"/>
      <c r="DT1179" s="2"/>
      <c r="DU1179" s="2"/>
      <c r="DV1179" s="2"/>
      <c r="DW1179" s="2"/>
      <c r="DX1179" s="2"/>
      <c r="DY1179" s="2"/>
      <c r="DZ1179" s="2"/>
      <c r="EA1179" s="2"/>
      <c r="EB1179" s="2"/>
      <c r="EC1179" s="2"/>
      <c r="ED1179" s="2"/>
      <c r="EE1179" s="2"/>
      <c r="EF1179" s="2"/>
      <c r="EG1179" s="2"/>
      <c r="EH1179" s="2"/>
      <c r="EI1179" s="2"/>
      <c r="EJ1179" s="2"/>
      <c r="EK1179" s="2"/>
      <c r="EL1179" s="2"/>
      <c r="EM1179" s="2"/>
      <c r="EN1179" s="2"/>
      <c r="EO1179" s="2"/>
      <c r="EP1179" s="2"/>
      <c r="EQ1179" s="2"/>
      <c r="ER1179" s="2"/>
      <c r="ES1179" s="2"/>
      <c r="ET1179" s="2"/>
      <c r="EU1179" s="2"/>
      <c r="EV1179" s="2"/>
      <c r="EW1179" s="2"/>
      <c r="EX1179" s="2"/>
      <c r="EY1179" s="2"/>
      <c r="EZ1179" s="2"/>
      <c r="FA1179" s="2"/>
      <c r="FB1179" s="2"/>
      <c r="FC1179" s="2"/>
      <c r="FD1179" s="2"/>
    </row>
    <row r="1180" spans="5:160" x14ac:dyDescent="0.2"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  <c r="BA1180" s="2"/>
      <c r="BB1180" s="2"/>
      <c r="BC1180" s="2"/>
      <c r="BD1180" s="2"/>
      <c r="BE1180" s="2"/>
      <c r="BF1180" s="2"/>
      <c r="BG1180" s="2"/>
      <c r="BH1180" s="2"/>
      <c r="BI1180" s="2"/>
      <c r="BJ1180" s="2"/>
      <c r="BK1180" s="2"/>
      <c r="BL1180" s="2"/>
      <c r="BM1180" s="2"/>
      <c r="BN1180" s="2"/>
      <c r="BO1180" s="2"/>
      <c r="BP1180" s="2"/>
      <c r="BQ1180" s="2"/>
      <c r="BR1180" s="2"/>
      <c r="BS1180" s="2"/>
      <c r="BT1180" s="2"/>
      <c r="BU1180" s="2"/>
      <c r="BV1180" s="2"/>
      <c r="BW1180" s="2"/>
      <c r="BX1180" s="2"/>
      <c r="BY1180" s="2"/>
      <c r="BZ1180" s="2"/>
      <c r="CA1180" s="2"/>
      <c r="CB1180" s="2"/>
      <c r="CC1180" s="2"/>
      <c r="CD1180" s="2"/>
      <c r="CE1180" s="2"/>
      <c r="CF1180" s="2"/>
      <c r="CG1180" s="2"/>
      <c r="CH1180" s="2"/>
      <c r="CI1180" s="2"/>
      <c r="CJ1180" s="2"/>
      <c r="CK1180" s="2"/>
      <c r="CL1180" s="2"/>
      <c r="CM1180" s="2"/>
      <c r="CN1180" s="2"/>
      <c r="CO1180" s="2"/>
      <c r="CP1180" s="2"/>
      <c r="CQ1180" s="2"/>
      <c r="CR1180" s="2"/>
      <c r="CS1180" s="2"/>
      <c r="CT1180" s="2"/>
      <c r="CU1180" s="2"/>
      <c r="CV1180" s="2"/>
      <c r="CW1180" s="2"/>
      <c r="CX1180" s="2"/>
      <c r="CY1180" s="2"/>
      <c r="CZ1180" s="2"/>
      <c r="DA1180" s="2"/>
      <c r="DB1180" s="2"/>
      <c r="DC1180" s="2"/>
      <c r="DD1180" s="2"/>
      <c r="DE1180" s="2"/>
      <c r="DF1180" s="2"/>
      <c r="DG1180" s="2"/>
      <c r="DH1180" s="2"/>
      <c r="DI1180" s="2"/>
      <c r="DJ1180" s="2"/>
      <c r="DK1180" s="2"/>
      <c r="DL1180" s="2"/>
      <c r="DM1180" s="2"/>
      <c r="DN1180" s="2"/>
      <c r="DO1180" s="2"/>
      <c r="DP1180" s="2"/>
      <c r="DQ1180" s="2"/>
      <c r="DR1180" s="2"/>
      <c r="DS1180" s="2"/>
      <c r="DT1180" s="2"/>
      <c r="DU1180" s="2"/>
      <c r="DV1180" s="2"/>
      <c r="DW1180" s="2"/>
      <c r="DX1180" s="2"/>
      <c r="DY1180" s="2"/>
      <c r="DZ1180" s="2"/>
      <c r="EA1180" s="2"/>
      <c r="EB1180" s="2"/>
      <c r="EC1180" s="2"/>
      <c r="ED1180" s="2"/>
      <c r="EE1180" s="2"/>
      <c r="EF1180" s="2"/>
      <c r="EG1180" s="2"/>
      <c r="EH1180" s="2"/>
      <c r="EI1180" s="2"/>
      <c r="EJ1180" s="2"/>
      <c r="EK1180" s="2"/>
      <c r="EL1180" s="2"/>
      <c r="EM1180" s="2"/>
      <c r="EN1180" s="2"/>
      <c r="EO1180" s="2"/>
      <c r="EP1180" s="2"/>
      <c r="EQ1180" s="2"/>
      <c r="ER1180" s="2"/>
      <c r="ES1180" s="2"/>
      <c r="ET1180" s="2"/>
      <c r="EU1180" s="2"/>
      <c r="EV1180" s="2"/>
      <c r="EW1180" s="2"/>
      <c r="EX1180" s="2"/>
      <c r="EY1180" s="2"/>
      <c r="EZ1180" s="2"/>
      <c r="FA1180" s="2"/>
      <c r="FB1180" s="2"/>
      <c r="FC1180" s="2"/>
      <c r="FD1180" s="2"/>
    </row>
  </sheetData>
  <mergeCells count="28">
    <mergeCell ref="A45:D56"/>
    <mergeCell ref="A26:D28"/>
    <mergeCell ref="A30:D32"/>
    <mergeCell ref="D13:D14"/>
    <mergeCell ref="C15:C16"/>
    <mergeCell ref="D15:D16"/>
    <mergeCell ref="A13:A14"/>
    <mergeCell ref="B13:B14"/>
    <mergeCell ref="A15:A16"/>
    <mergeCell ref="B15:B16"/>
    <mergeCell ref="C13:C14"/>
    <mergeCell ref="A20:D20"/>
    <mergeCell ref="A8:D8"/>
    <mergeCell ref="B9:D9"/>
    <mergeCell ref="A1:E1"/>
    <mergeCell ref="A41:D41"/>
    <mergeCell ref="A42:D42"/>
    <mergeCell ref="B4:D4"/>
    <mergeCell ref="A25:D25"/>
    <mergeCell ref="A29:D29"/>
    <mergeCell ref="A33:D33"/>
    <mergeCell ref="A21:D21"/>
    <mergeCell ref="A38:D39"/>
    <mergeCell ref="A40:D40"/>
    <mergeCell ref="A34:D36"/>
    <mergeCell ref="A37:D37"/>
    <mergeCell ref="A19:D19"/>
    <mergeCell ref="A22:D24"/>
  </mergeCells>
  <dataValidations count="4">
    <dataValidation type="list" allowBlank="1" showInputMessage="1" showErrorMessage="1" sqref="B4:D4" xr:uid="{46BF9C57-F6AD-4073-B55C-4D93C459F214}">
      <formula1>INDIRECT($B$3)</formula1>
    </dataValidation>
    <dataValidation type="list" allowBlank="1" showInputMessage="1" showErrorMessage="1" sqref="B3" xr:uid="{56F1315B-2F1D-4BFB-BB1F-8FC277FFACEC}">
      <formula1>list_cmp</formula1>
    </dataValidation>
    <dataValidation type="list" allowBlank="1" showInputMessage="1" showErrorMessage="1" sqref="B6:C6" xr:uid="{ABE43CD7-F13D-4171-A7BB-A4A2AD56F875}">
      <formula1>List_RegimeInscription</formula1>
    </dataValidation>
    <dataValidation type="list" allowBlank="1" showInputMessage="1" showErrorMessage="1" sqref="B2" xr:uid="{7AF8C0A0-DF8E-4D03-9B0D-64E9D45F453F}">
      <formula1>list_typedip</formula1>
    </dataValidation>
  </dataValidations>
  <hyperlinks>
    <hyperlink ref="A42:D42" r:id="rId1" display="Arrêté du 22 janvier 2014 fixant le cadre national des formations conduisant à la délivrance des diplômes nationaux de licence, de licence professionnelle et de master" xr:uid="{1828004E-03C4-4022-8C22-1268581DE40C}"/>
    <hyperlink ref="A41:D41" r:id="rId2" display="Arrêté du 30 juillet 2018 relatif au diplôme national de licence" xr:uid="{F31000D3-8FA0-4855-A6BC-A3ED5E786034}"/>
  </hyperlinks>
  <pageMargins left="0.7" right="0.7" top="0.75" bottom="0.75" header="0.3" footer="0.3"/>
  <pageSetup paperSize="9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ED205-C2B0-45B1-AF98-ECCAA2E3EC26}">
  <sheetPr codeName="Feuil3"/>
  <dimension ref="A1:O302"/>
  <sheetViews>
    <sheetView topLeftCell="A23" zoomScale="55" zoomScaleNormal="55" workbookViewId="0">
      <selection activeCell="B33" sqref="B33"/>
    </sheetView>
  </sheetViews>
  <sheetFormatPr baseColWidth="10" defaultColWidth="11.5" defaultRowHeight="15" x14ac:dyDescent="0.2"/>
  <cols>
    <col min="1" max="1" width="18.5" style="108" customWidth="1"/>
    <col min="2" max="2" width="53.5" style="108" customWidth="1"/>
    <col min="3" max="3" width="18" style="108" customWidth="1"/>
    <col min="4" max="4" width="15.6640625" style="108" customWidth="1"/>
    <col min="5" max="5" width="27.33203125" style="108" hidden="1" customWidth="1"/>
    <col min="6" max="6" width="24.6640625" style="108" hidden="1" customWidth="1"/>
    <col min="7" max="7" width="29.1640625" style="108" hidden="1" customWidth="1"/>
    <col min="8" max="8" width="34.33203125" style="108" hidden="1" customWidth="1"/>
    <col min="9" max="9" width="17" style="108" customWidth="1"/>
    <col min="10" max="10" width="14.33203125" style="108" customWidth="1"/>
    <col min="11" max="11" width="14.6640625" style="108" customWidth="1"/>
    <col min="12" max="13" width="21.6640625" style="108" customWidth="1"/>
    <col min="14" max="14" width="47.6640625" style="108" customWidth="1"/>
    <col min="15" max="15" width="54.1640625" style="108" customWidth="1"/>
    <col min="16" max="16384" width="11.5" style="113"/>
  </cols>
  <sheetData>
    <row r="1" spans="1:10" x14ac:dyDescent="0.2">
      <c r="A1" s="205"/>
      <c r="B1" s="205"/>
      <c r="C1" s="205"/>
      <c r="D1" s="205"/>
      <c r="E1" s="205"/>
      <c r="F1" s="205"/>
      <c r="G1" s="205"/>
      <c r="H1" s="205"/>
      <c r="I1" s="205"/>
      <c r="J1" s="205"/>
    </row>
    <row r="2" spans="1:10" x14ac:dyDescent="0.2">
      <c r="A2" s="205"/>
      <c r="B2" s="205"/>
      <c r="C2" s="205"/>
      <c r="D2" s="205"/>
      <c r="E2" s="205"/>
      <c r="F2" s="205"/>
      <c r="G2" s="205"/>
      <c r="H2" s="205"/>
      <c r="I2" s="205"/>
      <c r="J2" s="205"/>
    </row>
    <row r="3" spans="1:10" x14ac:dyDescent="0.2">
      <c r="A3" s="205"/>
      <c r="B3" s="205"/>
      <c r="C3" s="205"/>
      <c r="D3" s="205"/>
      <c r="E3" s="205"/>
      <c r="F3" s="205"/>
      <c r="G3" s="205"/>
      <c r="H3" s="205"/>
      <c r="I3" s="205"/>
      <c r="J3" s="205"/>
    </row>
    <row r="4" spans="1:10" x14ac:dyDescent="0.2">
      <c r="A4" s="205"/>
      <c r="B4" s="205"/>
      <c r="C4" s="205"/>
      <c r="D4" s="205"/>
      <c r="E4" s="205"/>
      <c r="F4" s="205"/>
      <c r="G4" s="205"/>
      <c r="H4" s="205"/>
      <c r="I4" s="205"/>
      <c r="J4" s="205"/>
    </row>
    <row r="5" spans="1:10" x14ac:dyDescent="0.2">
      <c r="A5" s="205"/>
      <c r="B5" s="205"/>
      <c r="C5" s="205"/>
      <c r="D5" s="205"/>
      <c r="E5" s="205"/>
      <c r="F5" s="205"/>
      <c r="G5" s="205"/>
      <c r="H5" s="205"/>
      <c r="I5" s="205"/>
      <c r="J5" s="205"/>
    </row>
    <row r="6" spans="1:10" x14ac:dyDescent="0.2">
      <c r="A6" s="205"/>
      <c r="B6" s="211"/>
      <c r="C6" s="205"/>
      <c r="D6" s="205"/>
      <c r="E6" s="205"/>
      <c r="F6" s="205"/>
      <c r="G6" s="205"/>
      <c r="H6" s="205"/>
      <c r="I6" s="205"/>
      <c r="J6" s="205"/>
    </row>
    <row r="7" spans="1:10" ht="18" customHeight="1" x14ac:dyDescent="0.2">
      <c r="A7" s="212" t="s">
        <v>179</v>
      </c>
      <c r="B7" s="210" t="str">
        <f>'Fiche Générale'!B3</f>
        <v>Portail_LLAC</v>
      </c>
      <c r="C7" s="213" t="s">
        <v>180</v>
      </c>
      <c r="D7" s="214"/>
      <c r="E7" s="219">
        <f>'Fiche Générale'!B4</f>
        <v>0</v>
      </c>
      <c r="F7" s="220"/>
      <c r="G7" s="212" t="s">
        <v>181</v>
      </c>
      <c r="H7" s="210" t="str">
        <f>'Fiche Générale'!B5</f>
        <v>-</v>
      </c>
      <c r="I7" s="210"/>
      <c r="J7" s="210"/>
    </row>
    <row r="8" spans="1:10" ht="18" customHeight="1" x14ac:dyDescent="0.2">
      <c r="A8" s="212"/>
      <c r="B8" s="210"/>
      <c r="C8" s="215"/>
      <c r="D8" s="216"/>
      <c r="E8" s="221"/>
      <c r="F8" s="222"/>
      <c r="G8" s="212"/>
      <c r="H8" s="210"/>
      <c r="I8" s="210"/>
      <c r="J8" s="210"/>
    </row>
    <row r="9" spans="1:10" ht="18" customHeight="1" x14ac:dyDescent="0.2">
      <c r="A9" s="212"/>
      <c r="B9" s="210"/>
      <c r="C9" s="217"/>
      <c r="D9" s="218"/>
      <c r="E9" s="223"/>
      <c r="F9" s="224"/>
      <c r="G9" s="212"/>
      <c r="H9" s="210"/>
      <c r="I9" s="210"/>
      <c r="J9" s="210"/>
    </row>
    <row r="10" spans="1:10" ht="18" customHeight="1" x14ac:dyDescent="0.2">
      <c r="A10" s="212"/>
      <c r="B10" s="210"/>
      <c r="C10" s="225" t="s">
        <v>182</v>
      </c>
      <c r="D10" s="225"/>
      <c r="E10" s="226" t="str">
        <f>'Fiche Générale'!B9</f>
        <v>LLCER Anglais</v>
      </c>
      <c r="F10" s="227"/>
      <c r="G10" s="227"/>
      <c r="H10" s="227"/>
      <c r="I10" s="227"/>
      <c r="J10" s="228"/>
    </row>
    <row r="11" spans="1:10" ht="18" customHeight="1" x14ac:dyDescent="0.2">
      <c r="A11" s="212"/>
      <c r="B11" s="210"/>
      <c r="C11" s="225"/>
      <c r="D11" s="225"/>
      <c r="E11" s="229"/>
      <c r="F11" s="230"/>
      <c r="G11" s="230"/>
      <c r="H11" s="230"/>
      <c r="I11" s="230"/>
      <c r="J11" s="231"/>
    </row>
    <row r="13" spans="1:10" x14ac:dyDescent="0.2">
      <c r="A13" s="205" t="s">
        <v>183</v>
      </c>
      <c r="B13" s="194" t="s">
        <v>184</v>
      </c>
      <c r="C13" s="205" t="s">
        <v>185</v>
      </c>
      <c r="D13" s="205"/>
      <c r="E13" s="205"/>
      <c r="F13" s="205"/>
      <c r="G13" s="205" t="s">
        <v>186</v>
      </c>
      <c r="H13" s="186">
        <f>Calcul!A7</f>
        <v>170.5</v>
      </c>
      <c r="I13" s="186"/>
    </row>
    <row r="14" spans="1:10" x14ac:dyDescent="0.2">
      <c r="A14" s="205"/>
      <c r="B14" s="200"/>
      <c r="C14" s="205"/>
      <c r="D14" s="205"/>
      <c r="E14" s="205"/>
      <c r="F14" s="205"/>
      <c r="G14" s="205"/>
      <c r="H14" s="186"/>
      <c r="I14" s="186"/>
    </row>
    <row r="15" spans="1:10" x14ac:dyDescent="0.2">
      <c r="A15" s="205" t="s">
        <v>187</v>
      </c>
      <c r="B15" s="186" t="s">
        <v>143</v>
      </c>
      <c r="C15" s="206" t="s">
        <v>188</v>
      </c>
      <c r="D15" s="207"/>
      <c r="E15" s="205"/>
      <c r="F15" s="205"/>
      <c r="G15" s="205" t="s">
        <v>189</v>
      </c>
      <c r="H15" s="186">
        <f>Calcul!A20</f>
        <v>170.5</v>
      </c>
      <c r="I15" s="186"/>
    </row>
    <row r="16" spans="1:10" x14ac:dyDescent="0.2">
      <c r="A16" s="205"/>
      <c r="B16" s="186"/>
      <c r="C16" s="208"/>
      <c r="D16" s="209"/>
      <c r="E16" s="205"/>
      <c r="F16" s="205"/>
      <c r="G16" s="205"/>
      <c r="H16" s="186"/>
      <c r="I16" s="186"/>
    </row>
    <row r="17" spans="1:15" x14ac:dyDescent="0.2">
      <c r="I17" s="114"/>
      <c r="J17" s="114"/>
      <c r="K17" s="114"/>
      <c r="L17" s="114"/>
      <c r="M17" s="114"/>
      <c r="N17" s="114"/>
    </row>
    <row r="18" spans="1:15" ht="49.25" customHeight="1" x14ac:dyDescent="0.2">
      <c r="A18" s="93" t="s">
        <v>190</v>
      </c>
      <c r="B18" s="93" t="s">
        <v>191</v>
      </c>
      <c r="C18" s="93" t="s">
        <v>3</v>
      </c>
      <c r="D18" s="93" t="s">
        <v>192</v>
      </c>
      <c r="E18" s="93" t="s">
        <v>6</v>
      </c>
      <c r="F18" s="93" t="s">
        <v>5</v>
      </c>
      <c r="G18" s="93" t="s">
        <v>193</v>
      </c>
      <c r="H18" s="93" t="s">
        <v>83</v>
      </c>
      <c r="I18" s="93" t="s">
        <v>142</v>
      </c>
      <c r="J18" s="93" t="s">
        <v>147</v>
      </c>
      <c r="K18" s="93" t="s">
        <v>148</v>
      </c>
      <c r="L18" s="93" t="s">
        <v>194</v>
      </c>
      <c r="M18" s="93" t="s">
        <v>4</v>
      </c>
      <c r="N18" s="93" t="s">
        <v>195</v>
      </c>
      <c r="O18" s="94" t="s">
        <v>196</v>
      </c>
    </row>
    <row r="19" spans="1:15" ht="43.25" customHeight="1" x14ac:dyDescent="0.2">
      <c r="A19" s="95">
        <v>0</v>
      </c>
      <c r="B19" s="96" t="s">
        <v>197</v>
      </c>
      <c r="C19" s="95" t="s">
        <v>11</v>
      </c>
      <c r="D19" s="95">
        <v>6</v>
      </c>
      <c r="E19" s="97"/>
      <c r="F19" s="97"/>
      <c r="G19" s="97"/>
      <c r="H19" s="97"/>
      <c r="I19" s="97"/>
      <c r="J19" s="97"/>
      <c r="K19" s="97"/>
      <c r="L19" s="97"/>
      <c r="M19" s="97"/>
      <c r="N19" s="98"/>
      <c r="O19" s="99"/>
    </row>
    <row r="20" spans="1:15" ht="43.25" customHeight="1" x14ac:dyDescent="0.2">
      <c r="A20" s="95" t="s">
        <v>198</v>
      </c>
      <c r="B20" s="96" t="s">
        <v>199</v>
      </c>
      <c r="C20" s="95" t="s">
        <v>19</v>
      </c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8"/>
      <c r="O20" s="99"/>
    </row>
    <row r="21" spans="1:15" ht="43.25" customHeight="1" x14ac:dyDescent="0.2">
      <c r="A21" s="95" t="s">
        <v>200</v>
      </c>
      <c r="B21" s="96" t="s">
        <v>201</v>
      </c>
      <c r="C21" s="95" t="s">
        <v>19</v>
      </c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98"/>
      <c r="O21" s="99"/>
    </row>
    <row r="22" spans="1:15" ht="43.25" customHeight="1" x14ac:dyDescent="0.2">
      <c r="A22" s="95" t="s">
        <v>202</v>
      </c>
      <c r="B22" s="100" t="s">
        <v>203</v>
      </c>
      <c r="C22" s="95" t="s">
        <v>19</v>
      </c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8"/>
      <c r="O22" s="99"/>
    </row>
    <row r="23" spans="1:15" ht="43.25" customHeight="1" x14ac:dyDescent="0.2">
      <c r="A23" s="101"/>
      <c r="B23" s="100" t="s">
        <v>204</v>
      </c>
      <c r="C23" s="95" t="s">
        <v>29</v>
      </c>
      <c r="D23" s="97"/>
      <c r="E23" s="97"/>
      <c r="F23" s="97"/>
      <c r="G23" s="97"/>
      <c r="H23" s="97"/>
      <c r="I23" s="97"/>
      <c r="J23" s="97"/>
      <c r="K23" s="97"/>
      <c r="L23" s="97"/>
      <c r="M23" s="97"/>
      <c r="N23" s="98"/>
      <c r="O23" s="99"/>
    </row>
    <row r="24" spans="1:15" ht="43.25" customHeight="1" x14ac:dyDescent="0.2">
      <c r="A24" s="95" t="s">
        <v>205</v>
      </c>
      <c r="B24" s="100" t="s">
        <v>206</v>
      </c>
      <c r="C24" s="95" t="s">
        <v>19</v>
      </c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98"/>
      <c r="O24" s="99"/>
    </row>
    <row r="25" spans="1:15" ht="43.25" customHeight="1" x14ac:dyDescent="0.2">
      <c r="A25" s="95" t="s">
        <v>207</v>
      </c>
      <c r="B25" s="100" t="s">
        <v>208</v>
      </c>
      <c r="C25" s="95" t="s">
        <v>19</v>
      </c>
      <c r="D25" s="97"/>
      <c r="E25" s="97"/>
      <c r="F25" s="97"/>
      <c r="G25" s="97"/>
      <c r="H25" s="97"/>
      <c r="I25" s="97"/>
      <c r="J25" s="97"/>
      <c r="K25" s="97"/>
      <c r="L25" s="97"/>
      <c r="M25" s="97"/>
      <c r="N25" s="98"/>
      <c r="O25" s="99"/>
    </row>
    <row r="26" spans="1:15" ht="43.25" customHeight="1" x14ac:dyDescent="0.2">
      <c r="A26" s="95" t="s">
        <v>209</v>
      </c>
      <c r="B26" s="100" t="s">
        <v>210</v>
      </c>
      <c r="C26" s="95" t="s">
        <v>19</v>
      </c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8"/>
      <c r="O26" s="99"/>
    </row>
    <row r="27" spans="1:15" ht="43.25" customHeight="1" x14ac:dyDescent="0.2">
      <c r="A27" s="119">
        <v>1</v>
      </c>
      <c r="B27" s="120" t="s">
        <v>211</v>
      </c>
      <c r="C27" s="121" t="s">
        <v>11</v>
      </c>
      <c r="D27" s="121">
        <v>6</v>
      </c>
      <c r="E27" s="121"/>
      <c r="F27" s="121"/>
      <c r="G27" s="121"/>
      <c r="H27" s="121"/>
      <c r="I27" s="122"/>
      <c r="J27" s="122"/>
      <c r="K27" s="122"/>
      <c r="L27" s="121"/>
      <c r="M27" s="121"/>
      <c r="N27" s="123"/>
      <c r="O27" s="123"/>
    </row>
    <row r="28" spans="1:15" ht="43.25" customHeight="1" x14ac:dyDescent="0.2">
      <c r="A28" s="102"/>
      <c r="B28" s="111" t="s">
        <v>212</v>
      </c>
      <c r="C28" s="103" t="s">
        <v>19</v>
      </c>
      <c r="D28" s="103"/>
      <c r="E28" s="103"/>
      <c r="F28" s="103"/>
      <c r="G28" s="103"/>
      <c r="H28" s="103"/>
      <c r="I28" s="111"/>
      <c r="J28" s="111">
        <v>22</v>
      </c>
      <c r="K28" s="111"/>
      <c r="L28" s="103"/>
      <c r="M28" s="103" t="s">
        <v>12</v>
      </c>
      <c r="N28" s="104"/>
      <c r="O28" s="104"/>
    </row>
    <row r="29" spans="1:15" ht="42.75" customHeight="1" x14ac:dyDescent="0.2">
      <c r="A29" s="102"/>
      <c r="B29" s="111" t="s">
        <v>213</v>
      </c>
      <c r="C29" s="103" t="s">
        <v>19</v>
      </c>
      <c r="D29" s="103"/>
      <c r="E29" s="103"/>
      <c r="F29" s="103"/>
      <c r="G29" s="103"/>
      <c r="H29" s="103"/>
      <c r="I29" s="111"/>
      <c r="J29" s="111">
        <v>22</v>
      </c>
      <c r="K29" s="111"/>
      <c r="L29" s="103"/>
      <c r="M29" s="103" t="s">
        <v>12</v>
      </c>
      <c r="N29" s="104"/>
      <c r="O29" s="104"/>
    </row>
    <row r="30" spans="1:15" ht="43.25" customHeight="1" x14ac:dyDescent="0.2">
      <c r="A30" s="102"/>
      <c r="B30" s="115" t="s">
        <v>214</v>
      </c>
      <c r="C30" s="103" t="s">
        <v>19</v>
      </c>
      <c r="D30" s="103"/>
      <c r="E30" s="103"/>
      <c r="F30" s="103"/>
      <c r="G30" s="103"/>
      <c r="H30" s="103"/>
      <c r="I30" s="111"/>
      <c r="J30" s="111"/>
      <c r="K30" s="111">
        <v>22</v>
      </c>
      <c r="L30" s="103"/>
      <c r="M30" s="103" t="s">
        <v>12</v>
      </c>
      <c r="N30" s="104"/>
      <c r="O30" s="104"/>
    </row>
    <row r="31" spans="1:15" ht="43.25" customHeight="1" x14ac:dyDescent="0.2">
      <c r="A31" s="119">
        <v>2</v>
      </c>
      <c r="B31" s="120" t="s">
        <v>215</v>
      </c>
      <c r="C31" s="121" t="s">
        <v>11</v>
      </c>
      <c r="D31" s="121">
        <v>6</v>
      </c>
      <c r="E31" s="121"/>
      <c r="F31" s="121"/>
      <c r="G31" s="121"/>
      <c r="H31" s="121"/>
      <c r="I31" s="122"/>
      <c r="J31" s="122"/>
      <c r="K31" s="122"/>
      <c r="L31" s="121"/>
      <c r="M31" s="121"/>
      <c r="N31" s="123"/>
      <c r="O31" s="123"/>
    </row>
    <row r="32" spans="1:15" ht="43.25" customHeight="1" x14ac:dyDescent="0.2">
      <c r="A32" s="102"/>
      <c r="B32" s="111" t="s">
        <v>216</v>
      </c>
      <c r="C32" s="103" t="s">
        <v>19</v>
      </c>
      <c r="D32" s="103"/>
      <c r="E32" s="103"/>
      <c r="F32" s="103"/>
      <c r="G32" s="103"/>
      <c r="H32" s="103"/>
      <c r="I32" s="111">
        <v>11</v>
      </c>
      <c r="J32" s="111"/>
      <c r="K32" s="111"/>
      <c r="L32" s="103"/>
      <c r="M32" s="103" t="s">
        <v>12</v>
      </c>
      <c r="N32" s="104"/>
      <c r="O32" s="104"/>
    </row>
    <row r="33" spans="1:15" ht="43.25" customHeight="1" x14ac:dyDescent="0.2">
      <c r="A33" s="102"/>
      <c r="B33" s="111" t="s">
        <v>217</v>
      </c>
      <c r="C33" s="103" t="s">
        <v>19</v>
      </c>
      <c r="D33" s="103"/>
      <c r="E33" s="103"/>
      <c r="F33" s="103"/>
      <c r="G33" s="103"/>
      <c r="H33" s="103"/>
      <c r="I33" s="111"/>
      <c r="J33" s="111">
        <v>22</v>
      </c>
      <c r="K33" s="111"/>
      <c r="L33" s="103"/>
      <c r="M33" s="103" t="s">
        <v>12</v>
      </c>
      <c r="N33" s="104"/>
      <c r="O33" s="104"/>
    </row>
    <row r="34" spans="1:15" ht="43.25" customHeight="1" x14ac:dyDescent="0.2">
      <c r="A34" s="119">
        <v>3</v>
      </c>
      <c r="B34" s="120" t="s">
        <v>218</v>
      </c>
      <c r="C34" s="121" t="s">
        <v>11</v>
      </c>
      <c r="D34" s="121">
        <v>6</v>
      </c>
      <c r="E34" s="121"/>
      <c r="F34" s="121"/>
      <c r="G34" s="121"/>
      <c r="H34" s="121"/>
      <c r="I34" s="122"/>
      <c r="J34" s="122"/>
      <c r="K34" s="122"/>
      <c r="L34" s="121"/>
      <c r="M34" s="121"/>
      <c r="N34" s="123"/>
      <c r="O34" s="123"/>
    </row>
    <row r="35" spans="1:15" ht="43.25" customHeight="1" x14ac:dyDescent="0.2">
      <c r="A35" s="102"/>
      <c r="B35" s="111" t="s">
        <v>219</v>
      </c>
      <c r="C35" s="103" t="s">
        <v>19</v>
      </c>
      <c r="D35" s="103"/>
      <c r="E35" s="103"/>
      <c r="F35" s="103"/>
      <c r="G35" s="103"/>
      <c r="H35" s="103"/>
      <c r="I35" s="111">
        <v>11</v>
      </c>
      <c r="J35" s="111"/>
      <c r="K35" s="111"/>
      <c r="L35" s="103"/>
      <c r="M35" s="103" t="s">
        <v>12</v>
      </c>
      <c r="N35" s="104"/>
      <c r="O35" s="104"/>
    </row>
    <row r="36" spans="1:15" ht="43.25" customHeight="1" x14ac:dyDescent="0.2">
      <c r="A36" s="102"/>
      <c r="B36" s="111" t="s">
        <v>220</v>
      </c>
      <c r="C36" s="103" t="s">
        <v>19</v>
      </c>
      <c r="D36" s="103"/>
      <c r="E36" s="103"/>
      <c r="F36" s="103"/>
      <c r="G36" s="103"/>
      <c r="H36" s="103"/>
      <c r="I36" s="111"/>
      <c r="J36" s="111">
        <v>22</v>
      </c>
      <c r="K36" s="111"/>
      <c r="L36" s="103"/>
      <c r="M36" s="103" t="s">
        <v>12</v>
      </c>
      <c r="N36" s="104"/>
      <c r="O36" s="104"/>
    </row>
    <row r="37" spans="1:15" ht="43.25" customHeight="1" x14ac:dyDescent="0.2">
      <c r="A37" s="102"/>
      <c r="B37" s="110" t="s">
        <v>221</v>
      </c>
      <c r="C37" s="103" t="s">
        <v>29</v>
      </c>
      <c r="D37" s="103"/>
      <c r="E37" s="103"/>
      <c r="F37" s="103"/>
      <c r="G37" s="103"/>
      <c r="H37" s="103"/>
      <c r="I37" s="111"/>
      <c r="J37" s="111"/>
      <c r="K37" s="111"/>
      <c r="L37" s="103"/>
      <c r="M37" s="103"/>
      <c r="N37" s="104"/>
      <c r="O37" s="104"/>
    </row>
    <row r="38" spans="1:15" ht="43.25" customHeight="1" x14ac:dyDescent="0.2">
      <c r="A38" s="119">
        <v>4</v>
      </c>
      <c r="B38" s="120" t="s">
        <v>222</v>
      </c>
      <c r="C38" s="121" t="s">
        <v>11</v>
      </c>
      <c r="D38" s="121">
        <v>6</v>
      </c>
      <c r="E38" s="121"/>
      <c r="F38" s="121"/>
      <c r="G38" s="121"/>
      <c r="H38" s="121"/>
      <c r="I38" s="122"/>
      <c r="J38" s="122"/>
      <c r="K38" s="122"/>
      <c r="L38" s="121"/>
      <c r="M38" s="121"/>
      <c r="N38" s="123"/>
      <c r="O38" s="123"/>
    </row>
    <row r="39" spans="1:15" ht="43.25" customHeight="1" x14ac:dyDescent="0.2">
      <c r="A39" s="102"/>
      <c r="B39" s="111" t="s">
        <v>223</v>
      </c>
      <c r="C39" s="103" t="s">
        <v>19</v>
      </c>
      <c r="D39" s="103"/>
      <c r="E39" s="103"/>
      <c r="F39" s="103"/>
      <c r="G39" s="103"/>
      <c r="H39" s="103"/>
      <c r="I39" s="111">
        <v>11</v>
      </c>
      <c r="J39" s="111"/>
      <c r="K39" s="111"/>
      <c r="L39" s="103"/>
      <c r="M39" s="103" t="s">
        <v>12</v>
      </c>
      <c r="N39" s="104"/>
      <c r="O39" s="104"/>
    </row>
    <row r="40" spans="1:15" ht="43.25" customHeight="1" x14ac:dyDescent="0.2">
      <c r="A40" s="102"/>
      <c r="B40" s="111" t="s">
        <v>224</v>
      </c>
      <c r="C40" s="103" t="s">
        <v>19</v>
      </c>
      <c r="D40" s="103"/>
      <c r="E40" s="103"/>
      <c r="F40" s="103"/>
      <c r="G40" s="103"/>
      <c r="H40" s="103"/>
      <c r="I40" s="111"/>
      <c r="J40" s="111">
        <v>11</v>
      </c>
      <c r="K40" s="111"/>
      <c r="L40" s="103"/>
      <c r="M40" s="103" t="s">
        <v>12</v>
      </c>
      <c r="N40" s="104"/>
      <c r="O40" s="104"/>
    </row>
    <row r="41" spans="1:15" ht="43.25" customHeight="1" x14ac:dyDescent="0.2">
      <c r="A41" s="119">
        <v>4</v>
      </c>
      <c r="B41" s="120" t="s">
        <v>225</v>
      </c>
      <c r="C41" s="121" t="s">
        <v>11</v>
      </c>
      <c r="D41" s="121">
        <v>6</v>
      </c>
      <c r="E41" s="121"/>
      <c r="F41" s="121"/>
      <c r="G41" s="121"/>
      <c r="H41" s="121"/>
      <c r="I41" s="122"/>
      <c r="J41" s="122"/>
      <c r="K41" s="122"/>
      <c r="L41" s="121"/>
      <c r="M41" s="121"/>
      <c r="N41" s="123"/>
      <c r="O41" s="123"/>
    </row>
    <row r="42" spans="1:15" ht="43.25" customHeight="1" x14ac:dyDescent="0.2">
      <c r="A42" s="119">
        <v>5</v>
      </c>
      <c r="B42" s="124" t="s">
        <v>226</v>
      </c>
      <c r="C42" s="121" t="s">
        <v>11</v>
      </c>
      <c r="D42" s="121">
        <v>6</v>
      </c>
      <c r="E42" s="121"/>
      <c r="F42" s="121"/>
      <c r="G42" s="121"/>
      <c r="H42" s="121"/>
      <c r="I42" s="121"/>
      <c r="J42" s="121"/>
      <c r="K42" s="121"/>
      <c r="L42" s="121"/>
      <c r="M42" s="121"/>
      <c r="N42" s="123"/>
      <c r="O42" s="123"/>
    </row>
    <row r="43" spans="1:15" ht="43.25" customHeight="1" x14ac:dyDescent="0.2">
      <c r="A43" s="102"/>
      <c r="B43" s="105"/>
      <c r="C43" s="103"/>
      <c r="D43" s="103"/>
      <c r="E43" s="103"/>
      <c r="F43" s="103"/>
      <c r="G43" s="103"/>
      <c r="H43" s="103"/>
      <c r="I43" s="103"/>
      <c r="J43" s="103"/>
      <c r="K43" s="103"/>
      <c r="L43" s="103"/>
      <c r="M43" s="103"/>
      <c r="N43" s="104"/>
      <c r="O43" s="104"/>
    </row>
    <row r="44" spans="1:15" ht="43.25" customHeight="1" x14ac:dyDescent="0.2">
      <c r="A44" s="102"/>
      <c r="B44" s="105"/>
      <c r="C44" s="103"/>
      <c r="D44" s="103"/>
      <c r="E44" s="103"/>
      <c r="F44" s="103"/>
      <c r="G44" s="103"/>
      <c r="H44" s="103"/>
      <c r="I44" s="103"/>
      <c r="J44" s="103"/>
      <c r="K44" s="103"/>
      <c r="L44" s="103"/>
      <c r="M44" s="103"/>
      <c r="N44" s="104"/>
      <c r="O44" s="104"/>
    </row>
    <row r="45" spans="1:15" ht="43.25" customHeight="1" x14ac:dyDescent="0.2">
      <c r="A45" s="102"/>
      <c r="B45" s="105"/>
      <c r="C45" s="103"/>
      <c r="D45" s="103"/>
      <c r="E45" s="103"/>
      <c r="F45" s="103"/>
      <c r="G45" s="103"/>
      <c r="H45" s="103"/>
      <c r="I45" s="103"/>
      <c r="J45" s="103"/>
      <c r="K45" s="103"/>
      <c r="L45" s="103"/>
      <c r="M45" s="103"/>
      <c r="N45" s="115"/>
      <c r="O45" s="115"/>
    </row>
    <row r="46" spans="1:15" ht="43.25" customHeight="1" x14ac:dyDescent="0.2">
      <c r="A46" s="102"/>
      <c r="B46" s="105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15"/>
      <c r="O46" s="115"/>
    </row>
    <row r="47" spans="1:15" ht="43.25" customHeight="1" x14ac:dyDescent="0.2">
      <c r="A47" s="102"/>
      <c r="B47" s="105"/>
      <c r="C47" s="103"/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15"/>
      <c r="O47" s="115"/>
    </row>
    <row r="48" spans="1:15" ht="43.25" customHeight="1" x14ac:dyDescent="0.2">
      <c r="A48" s="102"/>
      <c r="B48" s="105"/>
      <c r="C48" s="103"/>
      <c r="D48" s="103"/>
      <c r="E48" s="103"/>
      <c r="F48" s="103"/>
      <c r="G48" s="103"/>
      <c r="H48" s="103"/>
      <c r="I48" s="103"/>
      <c r="J48" s="103"/>
      <c r="K48" s="103"/>
      <c r="L48" s="103"/>
      <c r="M48" s="103"/>
      <c r="N48" s="115"/>
      <c r="O48" s="115"/>
    </row>
    <row r="49" spans="1:15" ht="43.25" customHeight="1" x14ac:dyDescent="0.2">
      <c r="A49" s="102"/>
      <c r="B49" s="105"/>
      <c r="C49" s="103"/>
      <c r="D49" s="103"/>
      <c r="E49" s="103"/>
      <c r="F49" s="103"/>
      <c r="G49" s="103"/>
      <c r="H49" s="103"/>
      <c r="I49" s="103"/>
      <c r="J49" s="103"/>
      <c r="K49" s="103"/>
      <c r="L49" s="103"/>
      <c r="M49" s="103"/>
      <c r="N49" s="115"/>
      <c r="O49" s="115"/>
    </row>
    <row r="50" spans="1:15" ht="43.25" customHeight="1" x14ac:dyDescent="0.2">
      <c r="A50" s="102"/>
      <c r="B50" s="105"/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15"/>
      <c r="O50" s="115"/>
    </row>
    <row r="51" spans="1:15" ht="43.25" customHeight="1" x14ac:dyDescent="0.2">
      <c r="A51" s="102"/>
      <c r="B51" s="105"/>
      <c r="C51" s="103"/>
      <c r="D51" s="103"/>
      <c r="E51" s="103"/>
      <c r="F51" s="103"/>
      <c r="G51" s="103"/>
      <c r="H51" s="103"/>
      <c r="I51" s="103"/>
      <c r="J51" s="103"/>
      <c r="K51" s="103"/>
      <c r="L51" s="103"/>
      <c r="M51" s="103"/>
      <c r="N51" s="115"/>
      <c r="O51" s="115"/>
    </row>
    <row r="52" spans="1:15" ht="43.25" customHeight="1" x14ac:dyDescent="0.2">
      <c r="A52" s="102"/>
      <c r="B52" s="105"/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15"/>
      <c r="O52" s="115"/>
    </row>
    <row r="53" spans="1:15" ht="43.25" customHeight="1" x14ac:dyDescent="0.2">
      <c r="A53" s="116"/>
      <c r="B53" s="117"/>
      <c r="C53" s="106"/>
      <c r="D53" s="106"/>
      <c r="E53" s="106"/>
      <c r="F53" s="106"/>
      <c r="G53" s="106"/>
      <c r="H53" s="106"/>
      <c r="I53" s="106"/>
      <c r="J53" s="106"/>
      <c r="K53" s="106"/>
      <c r="L53" s="106"/>
      <c r="M53" s="106"/>
      <c r="N53" s="118"/>
      <c r="O53" s="118"/>
    </row>
    <row r="54" spans="1:15" ht="43.25" customHeight="1" x14ac:dyDescent="0.2">
      <c r="A54" s="102"/>
      <c r="B54" s="105"/>
      <c r="C54" s="103"/>
      <c r="D54" s="103"/>
      <c r="E54" s="103"/>
      <c r="F54" s="103"/>
      <c r="G54" s="103"/>
      <c r="H54" s="103"/>
      <c r="I54" s="103"/>
      <c r="J54" s="103"/>
      <c r="K54" s="103"/>
      <c r="L54" s="103"/>
      <c r="M54" s="103"/>
      <c r="N54" s="115"/>
      <c r="O54" s="115"/>
    </row>
    <row r="55" spans="1:15" ht="43.25" customHeight="1" x14ac:dyDescent="0.2">
      <c r="A55" s="102"/>
      <c r="B55" s="105"/>
      <c r="C55" s="103"/>
      <c r="D55" s="103"/>
      <c r="E55" s="103"/>
      <c r="F55" s="103"/>
      <c r="G55" s="103"/>
      <c r="H55" s="103"/>
      <c r="I55" s="103"/>
      <c r="J55" s="103"/>
      <c r="K55" s="103"/>
      <c r="L55" s="103"/>
      <c r="M55" s="103"/>
      <c r="N55" s="115"/>
      <c r="O55" s="115"/>
    </row>
    <row r="56" spans="1:15" ht="43.25" customHeight="1" x14ac:dyDescent="0.2">
      <c r="A56" s="102"/>
      <c r="B56" s="105"/>
      <c r="C56" s="103"/>
      <c r="D56" s="103"/>
      <c r="E56" s="103"/>
      <c r="F56" s="103"/>
      <c r="G56" s="103"/>
      <c r="H56" s="103"/>
      <c r="I56" s="103"/>
      <c r="J56" s="103"/>
      <c r="K56" s="103"/>
      <c r="L56" s="103"/>
      <c r="M56" s="103"/>
      <c r="N56" s="115"/>
      <c r="O56" s="115"/>
    </row>
    <row r="57" spans="1:15" ht="43.25" customHeight="1" x14ac:dyDescent="0.2">
      <c r="A57" s="102"/>
      <c r="B57" s="105"/>
      <c r="C57" s="103"/>
      <c r="D57" s="103"/>
      <c r="E57" s="103"/>
      <c r="F57" s="103"/>
      <c r="G57" s="103"/>
      <c r="H57" s="103"/>
      <c r="I57" s="103"/>
      <c r="J57" s="103"/>
      <c r="K57" s="103"/>
      <c r="L57" s="103"/>
      <c r="M57" s="103"/>
      <c r="N57" s="115"/>
      <c r="O57" s="115"/>
    </row>
    <row r="58" spans="1:15" ht="43.25" customHeight="1" x14ac:dyDescent="0.2">
      <c r="A58" s="102"/>
      <c r="B58" s="105"/>
      <c r="C58" s="103"/>
      <c r="D58" s="103"/>
      <c r="E58" s="103"/>
      <c r="F58" s="103"/>
      <c r="G58" s="103"/>
      <c r="H58" s="103"/>
      <c r="I58" s="103"/>
      <c r="J58" s="103"/>
      <c r="K58" s="103"/>
      <c r="L58" s="103"/>
      <c r="M58" s="103"/>
      <c r="N58" s="115"/>
      <c r="O58" s="115"/>
    </row>
    <row r="59" spans="1:15" ht="43.25" customHeight="1" x14ac:dyDescent="0.2">
      <c r="A59" s="102"/>
      <c r="B59" s="105"/>
      <c r="C59" s="103"/>
      <c r="D59" s="103"/>
      <c r="E59" s="103"/>
      <c r="F59" s="103"/>
      <c r="G59" s="103"/>
      <c r="H59" s="103"/>
      <c r="I59" s="103"/>
      <c r="J59" s="103"/>
      <c r="K59" s="103"/>
      <c r="L59" s="103"/>
      <c r="M59" s="103"/>
      <c r="N59" s="115"/>
      <c r="O59" s="115"/>
    </row>
    <row r="60" spans="1:15" ht="43.25" customHeight="1" x14ac:dyDescent="0.2">
      <c r="A60" s="102"/>
      <c r="B60" s="105"/>
      <c r="C60" s="103"/>
      <c r="D60" s="103"/>
      <c r="E60" s="103"/>
      <c r="F60" s="103"/>
      <c r="G60" s="103"/>
      <c r="H60" s="103"/>
      <c r="I60" s="103"/>
      <c r="J60" s="103"/>
      <c r="K60" s="103"/>
      <c r="L60" s="103"/>
      <c r="M60" s="103"/>
      <c r="N60" s="115"/>
      <c r="O60" s="115"/>
    </row>
    <row r="61" spans="1:15" ht="43.25" customHeight="1" x14ac:dyDescent="0.2">
      <c r="A61" s="102"/>
      <c r="B61" s="105"/>
      <c r="C61" s="103"/>
      <c r="D61" s="103"/>
      <c r="E61" s="103"/>
      <c r="F61" s="103"/>
      <c r="G61" s="103"/>
      <c r="H61" s="103"/>
      <c r="I61" s="103"/>
      <c r="J61" s="103"/>
      <c r="K61" s="103"/>
      <c r="L61" s="103"/>
      <c r="M61" s="103"/>
      <c r="N61" s="115"/>
      <c r="O61" s="115"/>
    </row>
    <row r="62" spans="1:15" ht="43.25" customHeight="1" x14ac:dyDescent="0.2">
      <c r="A62" s="102"/>
      <c r="B62" s="105"/>
      <c r="C62" s="103"/>
      <c r="D62" s="103"/>
      <c r="E62" s="103"/>
      <c r="F62" s="103"/>
      <c r="G62" s="103"/>
      <c r="H62" s="103"/>
      <c r="I62" s="103"/>
      <c r="J62" s="103"/>
      <c r="K62" s="103"/>
      <c r="L62" s="103"/>
      <c r="M62" s="103"/>
      <c r="N62" s="115"/>
      <c r="O62" s="115"/>
    </row>
    <row r="63" spans="1:15" ht="43.25" customHeight="1" x14ac:dyDescent="0.2">
      <c r="A63" s="102"/>
      <c r="B63" s="105"/>
      <c r="C63" s="103"/>
      <c r="D63" s="103"/>
      <c r="E63" s="103"/>
      <c r="F63" s="103"/>
      <c r="G63" s="103"/>
      <c r="H63" s="103"/>
      <c r="I63" s="103"/>
      <c r="J63" s="103"/>
      <c r="K63" s="103"/>
      <c r="L63" s="103"/>
      <c r="M63" s="103"/>
      <c r="N63" s="115"/>
      <c r="O63" s="115"/>
    </row>
    <row r="64" spans="1:15" ht="43.25" customHeight="1" x14ac:dyDescent="0.2">
      <c r="A64" s="102"/>
      <c r="B64" s="105"/>
      <c r="C64" s="103"/>
      <c r="D64" s="103"/>
      <c r="E64" s="103"/>
      <c r="F64" s="103"/>
      <c r="G64" s="103"/>
      <c r="H64" s="103"/>
      <c r="I64" s="103"/>
      <c r="J64" s="103"/>
      <c r="K64" s="103"/>
      <c r="L64" s="103"/>
      <c r="M64" s="103"/>
      <c r="N64" s="115"/>
      <c r="O64" s="115"/>
    </row>
    <row r="65" spans="1:15" ht="43.25" customHeight="1" x14ac:dyDescent="0.2">
      <c r="A65" s="102"/>
      <c r="B65" s="105"/>
      <c r="C65" s="103"/>
      <c r="D65" s="103"/>
      <c r="E65" s="103"/>
      <c r="F65" s="103"/>
      <c r="G65" s="103"/>
      <c r="H65" s="103"/>
      <c r="I65" s="103"/>
      <c r="J65" s="103"/>
      <c r="K65" s="103"/>
      <c r="L65" s="103"/>
      <c r="M65" s="103"/>
      <c r="N65" s="115"/>
      <c r="O65" s="115"/>
    </row>
    <row r="66" spans="1:15" ht="43.25" customHeight="1" x14ac:dyDescent="0.2">
      <c r="A66" s="102"/>
      <c r="B66" s="105"/>
      <c r="C66" s="103"/>
      <c r="D66" s="103"/>
      <c r="E66" s="103"/>
      <c r="F66" s="103"/>
      <c r="G66" s="103"/>
      <c r="H66" s="103"/>
      <c r="I66" s="103"/>
      <c r="J66" s="103"/>
      <c r="K66" s="103"/>
      <c r="L66" s="103"/>
      <c r="M66" s="103"/>
      <c r="N66" s="115"/>
      <c r="O66" s="115"/>
    </row>
    <row r="67" spans="1:15" ht="43.25" customHeight="1" x14ac:dyDescent="0.2">
      <c r="A67" s="102"/>
      <c r="B67" s="105"/>
      <c r="C67" s="103"/>
      <c r="D67" s="103"/>
      <c r="E67" s="103"/>
      <c r="F67" s="103"/>
      <c r="G67" s="103"/>
      <c r="H67" s="103"/>
      <c r="I67" s="103"/>
      <c r="J67" s="103"/>
      <c r="K67" s="103"/>
      <c r="L67" s="103"/>
      <c r="M67" s="103"/>
      <c r="N67" s="115"/>
      <c r="O67" s="115"/>
    </row>
    <row r="68" spans="1:15" ht="43.25" customHeight="1" x14ac:dyDescent="0.2">
      <c r="A68" s="102"/>
      <c r="B68" s="105"/>
      <c r="C68" s="103"/>
      <c r="D68" s="103"/>
      <c r="E68" s="103"/>
      <c r="F68" s="103"/>
      <c r="G68" s="103"/>
      <c r="H68" s="103"/>
      <c r="I68" s="103"/>
      <c r="J68" s="103"/>
      <c r="K68" s="103"/>
      <c r="L68" s="103"/>
      <c r="M68" s="103"/>
      <c r="N68" s="115"/>
      <c r="O68" s="115"/>
    </row>
    <row r="69" spans="1:15" ht="43.25" customHeight="1" x14ac:dyDescent="0.2">
      <c r="A69" s="102"/>
      <c r="B69" s="105"/>
      <c r="C69" s="103"/>
      <c r="D69" s="103"/>
      <c r="E69" s="103"/>
      <c r="F69" s="103"/>
      <c r="G69" s="103"/>
      <c r="H69" s="103"/>
      <c r="I69" s="103"/>
      <c r="J69" s="103"/>
      <c r="K69" s="103"/>
      <c r="L69" s="103"/>
      <c r="M69" s="103"/>
      <c r="N69" s="115"/>
      <c r="O69" s="115"/>
    </row>
    <row r="70" spans="1:15" ht="43.25" customHeight="1" x14ac:dyDescent="0.2">
      <c r="A70" s="102"/>
      <c r="B70" s="105"/>
      <c r="C70" s="103"/>
      <c r="D70" s="103"/>
      <c r="E70" s="103"/>
      <c r="F70" s="103"/>
      <c r="G70" s="103"/>
      <c r="H70" s="103"/>
      <c r="I70" s="103"/>
      <c r="J70" s="103"/>
      <c r="K70" s="103"/>
      <c r="L70" s="103"/>
      <c r="M70" s="103"/>
      <c r="N70" s="115"/>
      <c r="O70" s="115"/>
    </row>
    <row r="71" spans="1:15" ht="43.25" customHeight="1" x14ac:dyDescent="0.2">
      <c r="A71" s="102"/>
      <c r="B71" s="105"/>
      <c r="C71" s="103"/>
      <c r="D71" s="103"/>
      <c r="E71" s="103"/>
      <c r="F71" s="103"/>
      <c r="G71" s="103"/>
      <c r="H71" s="103"/>
      <c r="I71" s="103"/>
      <c r="J71" s="103"/>
      <c r="K71" s="103"/>
      <c r="L71" s="103"/>
      <c r="M71" s="103"/>
      <c r="N71" s="115"/>
      <c r="O71" s="115"/>
    </row>
    <row r="72" spans="1:15" ht="43.25" customHeight="1" x14ac:dyDescent="0.2">
      <c r="A72" s="102"/>
      <c r="B72" s="105"/>
      <c r="C72" s="103"/>
      <c r="D72" s="103"/>
      <c r="E72" s="103"/>
      <c r="F72" s="103"/>
      <c r="G72" s="103"/>
      <c r="H72" s="103"/>
      <c r="I72" s="103"/>
      <c r="J72" s="103"/>
      <c r="K72" s="103"/>
      <c r="L72" s="103"/>
      <c r="M72" s="103"/>
      <c r="N72" s="115"/>
      <c r="O72" s="115"/>
    </row>
    <row r="73" spans="1:15" ht="43.25" customHeight="1" x14ac:dyDescent="0.2">
      <c r="A73" s="102"/>
      <c r="B73" s="105"/>
      <c r="C73" s="103"/>
      <c r="D73" s="103"/>
      <c r="E73" s="103"/>
      <c r="F73" s="103"/>
      <c r="G73" s="103"/>
      <c r="H73" s="103"/>
      <c r="I73" s="103"/>
      <c r="J73" s="103"/>
      <c r="K73" s="103"/>
      <c r="L73" s="103"/>
      <c r="M73" s="103"/>
      <c r="N73" s="115"/>
      <c r="O73" s="115"/>
    </row>
    <row r="74" spans="1:15" ht="43.25" customHeight="1" x14ac:dyDescent="0.2">
      <c r="A74" s="102"/>
      <c r="B74" s="105"/>
      <c r="C74" s="103"/>
      <c r="D74" s="103"/>
      <c r="E74" s="103"/>
      <c r="F74" s="103"/>
      <c r="G74" s="103"/>
      <c r="H74" s="103"/>
      <c r="I74" s="103"/>
      <c r="J74" s="103"/>
      <c r="K74" s="103"/>
      <c r="L74" s="103"/>
      <c r="M74" s="103"/>
      <c r="N74" s="115"/>
      <c r="O74" s="115"/>
    </row>
    <row r="75" spans="1:15" ht="43.25" customHeight="1" x14ac:dyDescent="0.2">
      <c r="A75" s="102"/>
      <c r="B75" s="105"/>
      <c r="C75" s="103"/>
      <c r="D75" s="103"/>
      <c r="E75" s="103"/>
      <c r="F75" s="103"/>
      <c r="G75" s="103"/>
      <c r="H75" s="103"/>
      <c r="I75" s="103"/>
      <c r="J75" s="103"/>
      <c r="K75" s="103"/>
      <c r="L75" s="103"/>
      <c r="M75" s="103"/>
      <c r="N75" s="115"/>
      <c r="O75" s="115"/>
    </row>
    <row r="76" spans="1:15" ht="43.25" customHeight="1" x14ac:dyDescent="0.2">
      <c r="A76" s="102"/>
      <c r="B76" s="105"/>
      <c r="C76" s="103"/>
      <c r="D76" s="103"/>
      <c r="E76" s="103"/>
      <c r="F76" s="103"/>
      <c r="G76" s="103"/>
      <c r="H76" s="103"/>
      <c r="I76" s="103"/>
      <c r="J76" s="103"/>
      <c r="K76" s="103"/>
      <c r="L76" s="103"/>
      <c r="M76" s="103"/>
      <c r="N76" s="115"/>
      <c r="O76" s="115"/>
    </row>
    <row r="77" spans="1:15" ht="43.25" customHeight="1" x14ac:dyDescent="0.2">
      <c r="A77" s="102"/>
      <c r="B77" s="105"/>
      <c r="C77" s="103"/>
      <c r="D77" s="103"/>
      <c r="E77" s="103"/>
      <c r="F77" s="103"/>
      <c r="G77" s="103"/>
      <c r="H77" s="103"/>
      <c r="I77" s="103"/>
      <c r="J77" s="103"/>
      <c r="K77" s="103"/>
      <c r="L77" s="103"/>
      <c r="M77" s="103"/>
      <c r="N77" s="115"/>
      <c r="O77" s="115"/>
    </row>
    <row r="78" spans="1:15" ht="43.25" customHeight="1" x14ac:dyDescent="0.2">
      <c r="A78" s="102"/>
      <c r="B78" s="105"/>
      <c r="C78" s="103"/>
      <c r="D78" s="103"/>
      <c r="E78" s="103"/>
      <c r="F78" s="103"/>
      <c r="G78" s="103"/>
      <c r="H78" s="103"/>
      <c r="I78" s="103"/>
      <c r="J78" s="103"/>
      <c r="K78" s="103"/>
      <c r="L78" s="103"/>
      <c r="M78" s="103"/>
      <c r="N78" s="115"/>
      <c r="O78" s="115"/>
    </row>
    <row r="79" spans="1:15" ht="43.25" customHeight="1" x14ac:dyDescent="0.2">
      <c r="A79" s="102"/>
      <c r="B79" s="105"/>
      <c r="C79" s="103"/>
      <c r="D79" s="103"/>
      <c r="E79" s="103"/>
      <c r="F79" s="103"/>
      <c r="G79" s="103"/>
      <c r="H79" s="103"/>
      <c r="I79" s="103"/>
      <c r="J79" s="103"/>
      <c r="K79" s="103"/>
      <c r="L79" s="103"/>
      <c r="M79" s="103"/>
      <c r="N79" s="115"/>
      <c r="O79" s="115"/>
    </row>
    <row r="80" spans="1:15" ht="43.25" customHeight="1" x14ac:dyDescent="0.2">
      <c r="A80" s="102"/>
      <c r="B80" s="105"/>
      <c r="C80" s="103"/>
      <c r="D80" s="103"/>
      <c r="E80" s="103"/>
      <c r="F80" s="103"/>
      <c r="G80" s="103"/>
      <c r="H80" s="103"/>
      <c r="I80" s="103"/>
      <c r="J80" s="103"/>
      <c r="K80" s="103"/>
      <c r="L80" s="103"/>
      <c r="M80" s="103"/>
      <c r="N80" s="115"/>
      <c r="O80" s="115"/>
    </row>
    <row r="81" spans="1:15" ht="43.25" customHeight="1" x14ac:dyDescent="0.2">
      <c r="A81" s="102"/>
      <c r="B81" s="105"/>
      <c r="C81" s="103"/>
      <c r="D81" s="103"/>
      <c r="E81" s="103"/>
      <c r="F81" s="103"/>
      <c r="G81" s="103"/>
      <c r="H81" s="103"/>
      <c r="I81" s="103"/>
      <c r="J81" s="103"/>
      <c r="K81" s="103"/>
      <c r="L81" s="103"/>
      <c r="M81" s="103"/>
      <c r="N81" s="115"/>
      <c r="O81" s="115"/>
    </row>
    <row r="82" spans="1:15" ht="43.25" customHeight="1" x14ac:dyDescent="0.2">
      <c r="A82" s="102"/>
      <c r="B82" s="105"/>
      <c r="C82" s="103"/>
      <c r="D82" s="103"/>
      <c r="E82" s="103"/>
      <c r="F82" s="103"/>
      <c r="G82" s="103"/>
      <c r="H82" s="103"/>
      <c r="I82" s="103"/>
      <c r="J82" s="103"/>
      <c r="K82" s="103"/>
      <c r="L82" s="103"/>
      <c r="M82" s="103"/>
      <c r="N82" s="115"/>
      <c r="O82" s="115"/>
    </row>
    <row r="83" spans="1:15" ht="43.25" customHeight="1" x14ac:dyDescent="0.2">
      <c r="A83" s="102"/>
      <c r="B83" s="105"/>
      <c r="C83" s="103"/>
      <c r="D83" s="103"/>
      <c r="E83" s="103"/>
      <c r="F83" s="103"/>
      <c r="G83" s="103"/>
      <c r="H83" s="103"/>
      <c r="I83" s="103"/>
      <c r="J83" s="103"/>
      <c r="K83" s="103"/>
      <c r="L83" s="103"/>
      <c r="M83" s="103"/>
      <c r="N83" s="115"/>
      <c r="O83" s="115"/>
    </row>
    <row r="84" spans="1:15" ht="43.25" customHeight="1" x14ac:dyDescent="0.2">
      <c r="A84" s="102"/>
      <c r="B84" s="105"/>
      <c r="C84" s="103"/>
      <c r="D84" s="103"/>
      <c r="E84" s="103"/>
      <c r="F84" s="103"/>
      <c r="G84" s="103"/>
      <c r="H84" s="103"/>
      <c r="I84" s="103"/>
      <c r="J84" s="103"/>
      <c r="K84" s="103"/>
      <c r="L84" s="103"/>
      <c r="M84" s="103"/>
      <c r="N84" s="115"/>
      <c r="O84" s="115"/>
    </row>
    <row r="85" spans="1:15" ht="43.25" customHeight="1" x14ac:dyDescent="0.2">
      <c r="A85" s="102"/>
      <c r="B85" s="105"/>
      <c r="C85" s="103"/>
      <c r="D85" s="103"/>
      <c r="E85" s="103"/>
      <c r="F85" s="103"/>
      <c r="G85" s="103"/>
      <c r="H85" s="103"/>
      <c r="I85" s="103"/>
      <c r="J85" s="103"/>
      <c r="K85" s="103"/>
      <c r="L85" s="103"/>
      <c r="M85" s="103"/>
      <c r="N85" s="115"/>
      <c r="O85" s="115"/>
    </row>
    <row r="86" spans="1:15" ht="43.25" customHeight="1" x14ac:dyDescent="0.2">
      <c r="A86" s="102"/>
      <c r="B86" s="105"/>
      <c r="C86" s="103"/>
      <c r="D86" s="103"/>
      <c r="E86" s="103"/>
      <c r="F86" s="103"/>
      <c r="G86" s="103"/>
      <c r="H86" s="103"/>
      <c r="I86" s="103"/>
      <c r="J86" s="103"/>
      <c r="K86" s="103"/>
      <c r="L86" s="103"/>
      <c r="M86" s="103"/>
      <c r="N86" s="115"/>
      <c r="O86" s="115"/>
    </row>
    <row r="87" spans="1:15" ht="43.25" customHeight="1" x14ac:dyDescent="0.2">
      <c r="A87" s="102"/>
      <c r="B87" s="105"/>
      <c r="C87" s="103"/>
      <c r="D87" s="103"/>
      <c r="E87" s="103"/>
      <c r="F87" s="103"/>
      <c r="G87" s="103"/>
      <c r="H87" s="103"/>
      <c r="I87" s="103"/>
      <c r="J87" s="103"/>
      <c r="K87" s="103"/>
      <c r="L87" s="103"/>
      <c r="M87" s="103"/>
      <c r="N87" s="115"/>
      <c r="O87" s="115"/>
    </row>
    <row r="88" spans="1:15" ht="43.25" customHeight="1" x14ac:dyDescent="0.2">
      <c r="A88" s="102"/>
      <c r="B88" s="105"/>
      <c r="C88" s="103"/>
      <c r="D88" s="103"/>
      <c r="E88" s="103"/>
      <c r="F88" s="103"/>
      <c r="G88" s="103"/>
      <c r="H88" s="103"/>
      <c r="I88" s="103"/>
      <c r="J88" s="103"/>
      <c r="K88" s="103"/>
      <c r="L88" s="103"/>
      <c r="M88" s="103"/>
      <c r="N88" s="115"/>
      <c r="O88" s="115"/>
    </row>
    <row r="89" spans="1:15" ht="43.25" customHeight="1" x14ac:dyDescent="0.2">
      <c r="A89" s="102"/>
      <c r="B89" s="105"/>
      <c r="C89" s="103"/>
      <c r="D89" s="103"/>
      <c r="E89" s="103"/>
      <c r="F89" s="103"/>
      <c r="G89" s="103"/>
      <c r="H89" s="103"/>
      <c r="I89" s="103"/>
      <c r="J89" s="103"/>
      <c r="K89" s="103"/>
      <c r="L89" s="103"/>
      <c r="M89" s="103"/>
      <c r="N89" s="115"/>
      <c r="O89" s="115"/>
    </row>
    <row r="90" spans="1:15" ht="43.25" customHeight="1" x14ac:dyDescent="0.2">
      <c r="A90" s="102"/>
      <c r="B90" s="105"/>
      <c r="C90" s="103"/>
      <c r="D90" s="103"/>
      <c r="E90" s="103"/>
      <c r="F90" s="103"/>
      <c r="G90" s="103"/>
      <c r="H90" s="103"/>
      <c r="I90" s="103"/>
      <c r="J90" s="103"/>
      <c r="K90" s="103"/>
      <c r="L90" s="103"/>
      <c r="M90" s="103"/>
      <c r="N90" s="115"/>
      <c r="O90" s="115"/>
    </row>
    <row r="91" spans="1:15" ht="43.25" customHeight="1" x14ac:dyDescent="0.2">
      <c r="A91" s="102"/>
      <c r="B91" s="105"/>
      <c r="C91" s="103"/>
      <c r="D91" s="103"/>
      <c r="E91" s="103"/>
      <c r="F91" s="103"/>
      <c r="G91" s="103"/>
      <c r="H91" s="103"/>
      <c r="I91" s="103"/>
      <c r="J91" s="103"/>
      <c r="K91" s="103"/>
      <c r="L91" s="103"/>
      <c r="M91" s="103"/>
      <c r="N91" s="115"/>
      <c r="O91" s="115"/>
    </row>
    <row r="92" spans="1:15" ht="43.25" customHeight="1" x14ac:dyDescent="0.2">
      <c r="A92" s="102"/>
      <c r="B92" s="105"/>
      <c r="C92" s="103"/>
      <c r="D92" s="103"/>
      <c r="E92" s="103"/>
      <c r="F92" s="103"/>
      <c r="G92" s="103"/>
      <c r="H92" s="103"/>
      <c r="I92" s="103"/>
      <c r="J92" s="103"/>
      <c r="K92" s="103"/>
      <c r="L92" s="103"/>
      <c r="M92" s="103"/>
      <c r="N92" s="115"/>
      <c r="O92" s="115"/>
    </row>
    <row r="93" spans="1:15" ht="43.25" customHeight="1" x14ac:dyDescent="0.2">
      <c r="A93" s="102"/>
      <c r="B93" s="105"/>
      <c r="C93" s="103"/>
      <c r="D93" s="103"/>
      <c r="E93" s="103"/>
      <c r="F93" s="103"/>
      <c r="G93" s="103"/>
      <c r="H93" s="103"/>
      <c r="I93" s="103"/>
      <c r="J93" s="103"/>
      <c r="K93" s="103"/>
      <c r="L93" s="103"/>
      <c r="M93" s="103"/>
      <c r="N93" s="115"/>
      <c r="O93" s="115"/>
    </row>
    <row r="94" spans="1:15" ht="43.25" customHeight="1" x14ac:dyDescent="0.2">
      <c r="A94" s="102"/>
      <c r="B94" s="105"/>
      <c r="C94" s="103"/>
      <c r="D94" s="103"/>
      <c r="E94" s="103"/>
      <c r="F94" s="103"/>
      <c r="G94" s="103"/>
      <c r="H94" s="103"/>
      <c r="I94" s="103"/>
      <c r="J94" s="103"/>
      <c r="K94" s="103"/>
      <c r="L94" s="103"/>
      <c r="M94" s="103"/>
      <c r="N94" s="115"/>
      <c r="O94" s="115"/>
    </row>
    <row r="95" spans="1:15" ht="43.25" customHeight="1" x14ac:dyDescent="0.2">
      <c r="A95" s="102"/>
      <c r="B95" s="105"/>
      <c r="C95" s="103"/>
      <c r="D95" s="103"/>
      <c r="E95" s="103"/>
      <c r="F95" s="103"/>
      <c r="G95" s="103"/>
      <c r="H95" s="103"/>
      <c r="I95" s="103"/>
      <c r="J95" s="103"/>
      <c r="K95" s="103"/>
      <c r="L95" s="103"/>
      <c r="M95" s="103"/>
      <c r="N95" s="115"/>
      <c r="O95" s="115"/>
    </row>
    <row r="96" spans="1:15" ht="43.25" customHeight="1" x14ac:dyDescent="0.2">
      <c r="A96" s="102"/>
      <c r="B96" s="105"/>
      <c r="C96" s="103"/>
      <c r="D96" s="103"/>
      <c r="E96" s="103"/>
      <c r="F96" s="103"/>
      <c r="G96" s="103"/>
      <c r="H96" s="103"/>
      <c r="I96" s="103"/>
      <c r="J96" s="103"/>
      <c r="K96" s="103"/>
      <c r="L96" s="103"/>
      <c r="M96" s="103"/>
      <c r="N96" s="115"/>
      <c r="O96" s="115"/>
    </row>
    <row r="97" spans="1:15" ht="43.25" customHeight="1" x14ac:dyDescent="0.2">
      <c r="A97" s="102"/>
      <c r="B97" s="105"/>
      <c r="C97" s="103"/>
      <c r="D97" s="103"/>
      <c r="E97" s="103"/>
      <c r="F97" s="103"/>
      <c r="G97" s="103"/>
      <c r="H97" s="103"/>
      <c r="I97" s="103"/>
      <c r="J97" s="103"/>
      <c r="K97" s="103"/>
      <c r="L97" s="103"/>
      <c r="M97" s="103"/>
      <c r="N97" s="115"/>
      <c r="O97" s="115"/>
    </row>
    <row r="98" spans="1:15" ht="43.25" customHeight="1" x14ac:dyDescent="0.2">
      <c r="A98" s="102"/>
      <c r="B98" s="105"/>
      <c r="C98" s="103"/>
      <c r="D98" s="103"/>
      <c r="E98" s="103"/>
      <c r="F98" s="103"/>
      <c r="G98" s="103"/>
      <c r="H98" s="103"/>
      <c r="I98" s="103"/>
      <c r="J98" s="103"/>
      <c r="K98" s="103"/>
      <c r="L98" s="103"/>
      <c r="M98" s="103"/>
      <c r="N98" s="115"/>
      <c r="O98" s="115"/>
    </row>
    <row r="99" spans="1:15" ht="43.25" customHeight="1" x14ac:dyDescent="0.2">
      <c r="A99" s="102"/>
      <c r="B99" s="105"/>
      <c r="C99" s="103"/>
      <c r="D99" s="103"/>
      <c r="E99" s="103"/>
      <c r="F99" s="103"/>
      <c r="G99" s="103"/>
      <c r="H99" s="103"/>
      <c r="I99" s="103"/>
      <c r="J99" s="103"/>
      <c r="K99" s="103"/>
      <c r="L99" s="103"/>
      <c r="M99" s="103"/>
      <c r="N99" s="115"/>
      <c r="O99" s="115"/>
    </row>
    <row r="100" spans="1:15" ht="43.25" customHeight="1" x14ac:dyDescent="0.2">
      <c r="A100" s="102"/>
      <c r="B100" s="105"/>
      <c r="C100" s="103"/>
      <c r="D100" s="103"/>
      <c r="E100" s="103"/>
      <c r="F100" s="103"/>
      <c r="G100" s="103"/>
      <c r="H100" s="103"/>
      <c r="I100" s="103"/>
      <c r="J100" s="103"/>
      <c r="K100" s="103"/>
      <c r="L100" s="103"/>
      <c r="M100" s="103"/>
      <c r="N100" s="115"/>
      <c r="O100" s="115"/>
    </row>
    <row r="101" spans="1:15" ht="43.25" customHeight="1" x14ac:dyDescent="0.2">
      <c r="A101" s="102"/>
      <c r="B101" s="105"/>
      <c r="C101" s="103"/>
      <c r="D101" s="103"/>
      <c r="E101" s="103"/>
      <c r="F101" s="103"/>
      <c r="G101" s="103"/>
      <c r="H101" s="103"/>
      <c r="I101" s="103"/>
      <c r="J101" s="103"/>
      <c r="K101" s="103"/>
      <c r="L101" s="103"/>
      <c r="M101" s="103"/>
      <c r="N101" s="115"/>
      <c r="O101" s="115"/>
    </row>
    <row r="102" spans="1:15" ht="43.25" customHeight="1" x14ac:dyDescent="0.2">
      <c r="A102" s="102"/>
      <c r="B102" s="105"/>
      <c r="C102" s="103"/>
      <c r="D102" s="103"/>
      <c r="E102" s="103"/>
      <c r="F102" s="103"/>
      <c r="G102" s="103"/>
      <c r="H102" s="103"/>
      <c r="I102" s="103"/>
      <c r="J102" s="103"/>
      <c r="K102" s="103"/>
      <c r="L102" s="103"/>
      <c r="M102" s="103"/>
      <c r="N102" s="115"/>
      <c r="O102" s="115"/>
    </row>
    <row r="103" spans="1:15" ht="43.25" customHeight="1" x14ac:dyDescent="0.2">
      <c r="A103" s="102"/>
      <c r="B103" s="105"/>
      <c r="C103" s="103"/>
      <c r="D103" s="103"/>
      <c r="E103" s="103"/>
      <c r="F103" s="103"/>
      <c r="G103" s="103"/>
      <c r="H103" s="103"/>
      <c r="I103" s="103"/>
      <c r="J103" s="103"/>
      <c r="K103" s="103"/>
      <c r="L103" s="103"/>
      <c r="M103" s="103"/>
      <c r="N103" s="115"/>
      <c r="O103" s="115"/>
    </row>
    <row r="104" spans="1:15" ht="43.25" customHeight="1" x14ac:dyDescent="0.2">
      <c r="A104" s="102"/>
      <c r="B104" s="105"/>
      <c r="C104" s="103"/>
      <c r="D104" s="103"/>
      <c r="E104" s="103"/>
      <c r="F104" s="103"/>
      <c r="G104" s="103"/>
      <c r="H104" s="103"/>
      <c r="I104" s="103"/>
      <c r="J104" s="103"/>
      <c r="K104" s="103"/>
      <c r="L104" s="103"/>
      <c r="M104" s="103"/>
      <c r="N104" s="115"/>
      <c r="O104" s="115"/>
    </row>
    <row r="105" spans="1:15" ht="43.25" customHeight="1" x14ac:dyDescent="0.2">
      <c r="A105" s="102"/>
      <c r="B105" s="105"/>
      <c r="C105" s="103"/>
      <c r="D105" s="103"/>
      <c r="E105" s="103"/>
      <c r="F105" s="103"/>
      <c r="G105" s="103"/>
      <c r="H105" s="103"/>
      <c r="I105" s="103"/>
      <c r="J105" s="103"/>
      <c r="K105" s="103"/>
      <c r="L105" s="103"/>
      <c r="M105" s="103"/>
      <c r="N105" s="115"/>
      <c r="O105" s="115"/>
    </row>
    <row r="106" spans="1:15" ht="43.25" customHeight="1" x14ac:dyDescent="0.2">
      <c r="A106" s="102"/>
      <c r="B106" s="105"/>
      <c r="C106" s="103"/>
      <c r="D106" s="103"/>
      <c r="E106" s="103"/>
      <c r="F106" s="103"/>
      <c r="G106" s="103"/>
      <c r="H106" s="103"/>
      <c r="I106" s="103"/>
      <c r="J106" s="103"/>
      <c r="K106" s="103"/>
      <c r="L106" s="103"/>
      <c r="M106" s="103"/>
      <c r="N106" s="115"/>
      <c r="O106" s="115"/>
    </row>
    <row r="107" spans="1:15" ht="43.25" customHeight="1" x14ac:dyDescent="0.2">
      <c r="A107" s="102"/>
      <c r="B107" s="105"/>
      <c r="C107" s="103"/>
      <c r="D107" s="103"/>
      <c r="E107" s="103"/>
      <c r="F107" s="103"/>
      <c r="G107" s="103"/>
      <c r="H107" s="103"/>
      <c r="I107" s="103"/>
      <c r="J107" s="103"/>
      <c r="K107" s="103"/>
      <c r="L107" s="103"/>
      <c r="M107" s="103"/>
      <c r="N107" s="115"/>
      <c r="O107" s="115"/>
    </row>
    <row r="108" spans="1:15" ht="43.25" customHeight="1" x14ac:dyDescent="0.2">
      <c r="A108" s="102"/>
      <c r="B108" s="105"/>
      <c r="C108" s="103"/>
      <c r="D108" s="103"/>
      <c r="E108" s="103"/>
      <c r="F108" s="103"/>
      <c r="G108" s="103"/>
      <c r="H108" s="103"/>
      <c r="I108" s="103"/>
      <c r="J108" s="103"/>
      <c r="K108" s="103"/>
      <c r="L108" s="103"/>
      <c r="M108" s="103"/>
      <c r="N108" s="115"/>
      <c r="O108" s="115"/>
    </row>
    <row r="109" spans="1:15" ht="43.25" customHeight="1" x14ac:dyDescent="0.2">
      <c r="A109" s="102"/>
      <c r="B109" s="105"/>
      <c r="C109" s="103"/>
      <c r="D109" s="103"/>
      <c r="E109" s="103"/>
      <c r="F109" s="103"/>
      <c r="G109" s="103"/>
      <c r="H109" s="103"/>
      <c r="I109" s="103"/>
      <c r="J109" s="103"/>
      <c r="K109" s="103"/>
      <c r="L109" s="103"/>
      <c r="M109" s="103"/>
      <c r="N109" s="115"/>
      <c r="O109" s="115"/>
    </row>
    <row r="110" spans="1:15" ht="43.25" customHeight="1" x14ac:dyDescent="0.2">
      <c r="A110" s="102"/>
      <c r="B110" s="105"/>
      <c r="C110" s="103"/>
      <c r="D110" s="103"/>
      <c r="E110" s="103"/>
      <c r="F110" s="103"/>
      <c r="G110" s="103"/>
      <c r="H110" s="103"/>
      <c r="I110" s="103"/>
      <c r="J110" s="103"/>
      <c r="K110" s="103"/>
      <c r="L110" s="103"/>
      <c r="M110" s="103"/>
      <c r="N110" s="115"/>
      <c r="O110" s="115"/>
    </row>
    <row r="111" spans="1:15" ht="43.25" customHeight="1" x14ac:dyDescent="0.2">
      <c r="A111" s="102"/>
      <c r="B111" s="105"/>
      <c r="C111" s="103"/>
      <c r="D111" s="103"/>
      <c r="E111" s="103"/>
      <c r="F111" s="103"/>
      <c r="G111" s="103"/>
      <c r="H111" s="103"/>
      <c r="I111" s="103"/>
      <c r="J111" s="103"/>
      <c r="K111" s="103"/>
      <c r="L111" s="103"/>
      <c r="M111" s="103"/>
      <c r="N111" s="115"/>
      <c r="O111" s="115"/>
    </row>
    <row r="112" spans="1:15" ht="43.25" customHeight="1" x14ac:dyDescent="0.2">
      <c r="A112" s="102"/>
      <c r="B112" s="105"/>
      <c r="C112" s="103"/>
      <c r="D112" s="103"/>
      <c r="E112" s="103"/>
      <c r="F112" s="103"/>
      <c r="G112" s="103"/>
      <c r="H112" s="103"/>
      <c r="I112" s="103"/>
      <c r="J112" s="103"/>
      <c r="K112" s="103"/>
      <c r="L112" s="103"/>
      <c r="M112" s="103"/>
      <c r="N112" s="115"/>
      <c r="O112" s="115"/>
    </row>
    <row r="113" spans="1:15" ht="43.25" customHeight="1" x14ac:dyDescent="0.2">
      <c r="A113" s="102"/>
      <c r="B113" s="105"/>
      <c r="C113" s="103"/>
      <c r="D113" s="103"/>
      <c r="E113" s="103"/>
      <c r="F113" s="103"/>
      <c r="G113" s="103"/>
      <c r="H113" s="103"/>
      <c r="I113" s="103"/>
      <c r="J113" s="103"/>
      <c r="K113" s="103"/>
      <c r="L113" s="103"/>
      <c r="M113" s="103"/>
      <c r="N113" s="115"/>
      <c r="O113" s="115"/>
    </row>
    <row r="114" spans="1:15" ht="43.25" customHeight="1" x14ac:dyDescent="0.2">
      <c r="A114" s="102"/>
      <c r="B114" s="105"/>
      <c r="C114" s="103"/>
      <c r="D114" s="103"/>
      <c r="E114" s="103"/>
      <c r="F114" s="103"/>
      <c r="G114" s="103"/>
      <c r="H114" s="103"/>
      <c r="I114" s="103"/>
      <c r="J114" s="103"/>
      <c r="K114" s="103"/>
      <c r="L114" s="103"/>
      <c r="M114" s="103"/>
      <c r="N114" s="115"/>
      <c r="O114" s="115"/>
    </row>
    <row r="115" spans="1:15" ht="43.25" customHeight="1" x14ac:dyDescent="0.2">
      <c r="A115" s="102"/>
      <c r="B115" s="105"/>
      <c r="C115" s="103"/>
      <c r="D115" s="103"/>
      <c r="E115" s="103"/>
      <c r="F115" s="103"/>
      <c r="G115" s="103"/>
      <c r="H115" s="103"/>
      <c r="I115" s="103"/>
      <c r="J115" s="103"/>
      <c r="K115" s="103"/>
      <c r="L115" s="103"/>
      <c r="M115" s="103"/>
      <c r="N115" s="115"/>
      <c r="O115" s="115"/>
    </row>
    <row r="116" spans="1:15" ht="43.25" customHeight="1" x14ac:dyDescent="0.2">
      <c r="A116" s="102"/>
      <c r="B116" s="105"/>
      <c r="C116" s="103"/>
      <c r="D116" s="103"/>
      <c r="E116" s="103"/>
      <c r="F116" s="103"/>
      <c r="G116" s="103"/>
      <c r="H116" s="103"/>
      <c r="I116" s="103"/>
      <c r="J116" s="103"/>
      <c r="K116" s="103"/>
      <c r="L116" s="103"/>
      <c r="M116" s="103"/>
      <c r="N116" s="115"/>
      <c r="O116" s="115"/>
    </row>
    <row r="117" spans="1:15" ht="43.25" customHeight="1" x14ac:dyDescent="0.2">
      <c r="A117" s="102"/>
      <c r="B117" s="105"/>
      <c r="C117" s="103"/>
      <c r="D117" s="103"/>
      <c r="E117" s="103"/>
      <c r="F117" s="103"/>
      <c r="G117" s="103"/>
      <c r="H117" s="103"/>
      <c r="I117" s="103"/>
      <c r="J117" s="103"/>
      <c r="K117" s="103"/>
      <c r="L117" s="103"/>
      <c r="M117" s="103"/>
      <c r="N117" s="115"/>
      <c r="O117" s="115"/>
    </row>
    <row r="118" spans="1:15" ht="43.25" customHeight="1" x14ac:dyDescent="0.2">
      <c r="A118" s="102"/>
      <c r="B118" s="105"/>
      <c r="C118" s="103"/>
      <c r="D118" s="103"/>
      <c r="E118" s="103"/>
      <c r="F118" s="103"/>
      <c r="G118" s="103"/>
      <c r="H118" s="103"/>
      <c r="I118" s="103"/>
      <c r="J118" s="103"/>
      <c r="K118" s="103"/>
      <c r="L118" s="103"/>
      <c r="M118" s="103"/>
      <c r="N118" s="115"/>
      <c r="O118" s="115"/>
    </row>
    <row r="119" spans="1:15" ht="43.25" customHeight="1" x14ac:dyDescent="0.2">
      <c r="A119" s="102"/>
      <c r="B119" s="105"/>
      <c r="C119" s="103"/>
      <c r="D119" s="103"/>
      <c r="E119" s="103"/>
      <c r="F119" s="103"/>
      <c r="G119" s="103"/>
      <c r="H119" s="103"/>
      <c r="I119" s="103"/>
      <c r="J119" s="103"/>
      <c r="K119" s="103"/>
      <c r="L119" s="103"/>
      <c r="M119" s="103"/>
      <c r="N119" s="115"/>
      <c r="O119" s="115"/>
    </row>
    <row r="120" spans="1:15" ht="43.25" customHeight="1" x14ac:dyDescent="0.2">
      <c r="A120" s="102"/>
      <c r="B120" s="105"/>
      <c r="C120" s="103"/>
      <c r="D120" s="103"/>
      <c r="E120" s="103"/>
      <c r="F120" s="103"/>
      <c r="G120" s="103"/>
      <c r="H120" s="103"/>
      <c r="I120" s="103"/>
      <c r="J120" s="103"/>
      <c r="K120" s="103"/>
      <c r="L120" s="103"/>
      <c r="M120" s="103"/>
      <c r="N120" s="115"/>
      <c r="O120" s="115"/>
    </row>
    <row r="121" spans="1:15" ht="43.25" customHeight="1" x14ac:dyDescent="0.2">
      <c r="A121" s="102"/>
      <c r="B121" s="105"/>
      <c r="C121" s="103"/>
      <c r="D121" s="103"/>
      <c r="E121" s="103"/>
      <c r="F121" s="103"/>
      <c r="G121" s="103"/>
      <c r="H121" s="103"/>
      <c r="I121" s="103"/>
      <c r="J121" s="103"/>
      <c r="K121" s="103"/>
      <c r="L121" s="103"/>
      <c r="M121" s="103"/>
      <c r="N121" s="115"/>
      <c r="O121" s="115"/>
    </row>
    <row r="122" spans="1:15" ht="43.25" customHeight="1" x14ac:dyDescent="0.2">
      <c r="A122" s="102"/>
      <c r="B122" s="105"/>
      <c r="C122" s="103"/>
      <c r="D122" s="103"/>
      <c r="E122" s="103"/>
      <c r="F122" s="103"/>
      <c r="G122" s="103"/>
      <c r="H122" s="103"/>
      <c r="I122" s="103"/>
      <c r="J122" s="103"/>
      <c r="K122" s="103"/>
      <c r="L122" s="103"/>
      <c r="M122" s="103"/>
      <c r="N122" s="115"/>
      <c r="O122" s="115"/>
    </row>
    <row r="123" spans="1:15" ht="43.25" customHeight="1" x14ac:dyDescent="0.2">
      <c r="A123" s="102"/>
      <c r="B123" s="105"/>
      <c r="C123" s="103"/>
      <c r="D123" s="103"/>
      <c r="E123" s="103"/>
      <c r="F123" s="103"/>
      <c r="G123" s="103"/>
      <c r="H123" s="103"/>
      <c r="I123" s="103"/>
      <c r="J123" s="103"/>
      <c r="K123" s="103"/>
      <c r="L123" s="103"/>
      <c r="M123" s="103"/>
      <c r="N123" s="115"/>
      <c r="O123" s="115"/>
    </row>
    <row r="124" spans="1:15" ht="43.25" customHeight="1" x14ac:dyDescent="0.2">
      <c r="A124" s="102"/>
      <c r="B124" s="105"/>
      <c r="C124" s="103"/>
      <c r="D124" s="103"/>
      <c r="E124" s="103"/>
      <c r="F124" s="103"/>
      <c r="G124" s="103"/>
      <c r="H124" s="103"/>
      <c r="I124" s="103"/>
      <c r="J124" s="103"/>
      <c r="K124" s="103"/>
      <c r="L124" s="103"/>
      <c r="M124" s="103"/>
      <c r="N124" s="115"/>
      <c r="O124" s="115"/>
    </row>
    <row r="125" spans="1:15" ht="43.25" customHeight="1" x14ac:dyDescent="0.2">
      <c r="A125" s="102"/>
      <c r="B125" s="105"/>
      <c r="C125" s="103"/>
      <c r="D125" s="103"/>
      <c r="E125" s="103"/>
      <c r="F125" s="103"/>
      <c r="G125" s="103"/>
      <c r="H125" s="103"/>
      <c r="I125" s="103"/>
      <c r="J125" s="103"/>
      <c r="K125" s="103"/>
      <c r="L125" s="103"/>
      <c r="M125" s="103"/>
      <c r="N125" s="115"/>
      <c r="O125" s="115"/>
    </row>
    <row r="126" spans="1:15" ht="43.25" customHeight="1" x14ac:dyDescent="0.2">
      <c r="A126" s="102"/>
      <c r="B126" s="105"/>
      <c r="C126" s="103"/>
      <c r="D126" s="103"/>
      <c r="E126" s="103"/>
      <c r="F126" s="103"/>
      <c r="G126" s="103"/>
      <c r="H126" s="103"/>
      <c r="I126" s="103"/>
      <c r="J126" s="103"/>
      <c r="K126" s="103"/>
      <c r="L126" s="103"/>
      <c r="M126" s="103"/>
      <c r="N126" s="115"/>
      <c r="O126" s="115"/>
    </row>
    <row r="127" spans="1:15" ht="43.25" customHeight="1" x14ac:dyDescent="0.2">
      <c r="A127" s="102"/>
      <c r="B127" s="105"/>
      <c r="C127" s="103"/>
      <c r="D127" s="103"/>
      <c r="E127" s="103"/>
      <c r="F127" s="103"/>
      <c r="G127" s="103"/>
      <c r="H127" s="103"/>
      <c r="I127" s="103"/>
      <c r="J127" s="103"/>
      <c r="K127" s="103"/>
      <c r="L127" s="103"/>
      <c r="M127" s="103"/>
      <c r="N127" s="115"/>
      <c r="O127" s="115"/>
    </row>
    <row r="128" spans="1:15" ht="43.25" customHeight="1" x14ac:dyDescent="0.2">
      <c r="A128" s="102"/>
      <c r="B128" s="105"/>
      <c r="C128" s="103"/>
      <c r="D128" s="103"/>
      <c r="E128" s="103"/>
      <c r="F128" s="103"/>
      <c r="G128" s="103"/>
      <c r="H128" s="103"/>
      <c r="I128" s="103"/>
      <c r="J128" s="103"/>
      <c r="K128" s="103"/>
      <c r="L128" s="103"/>
      <c r="M128" s="103"/>
      <c r="N128" s="115"/>
      <c r="O128" s="115"/>
    </row>
    <row r="129" spans="1:15" ht="43.25" customHeight="1" x14ac:dyDescent="0.2">
      <c r="A129" s="102"/>
      <c r="B129" s="105"/>
      <c r="C129" s="103"/>
      <c r="D129" s="103"/>
      <c r="E129" s="103"/>
      <c r="F129" s="103"/>
      <c r="G129" s="103"/>
      <c r="H129" s="103"/>
      <c r="I129" s="103"/>
      <c r="J129" s="103"/>
      <c r="K129" s="103"/>
      <c r="L129" s="103"/>
      <c r="M129" s="103"/>
      <c r="N129" s="115"/>
      <c r="O129" s="115"/>
    </row>
    <row r="130" spans="1:15" ht="43.25" customHeight="1" x14ac:dyDescent="0.2">
      <c r="A130" s="102"/>
      <c r="B130" s="105"/>
      <c r="C130" s="103"/>
      <c r="D130" s="103"/>
      <c r="E130" s="103"/>
      <c r="F130" s="103"/>
      <c r="G130" s="103"/>
      <c r="H130" s="103"/>
      <c r="I130" s="103"/>
      <c r="J130" s="103"/>
      <c r="K130" s="103"/>
      <c r="L130" s="103"/>
      <c r="M130" s="103"/>
      <c r="N130" s="115"/>
      <c r="O130" s="115"/>
    </row>
    <row r="131" spans="1:15" ht="43.25" customHeight="1" x14ac:dyDescent="0.2">
      <c r="A131" s="102"/>
      <c r="B131" s="105"/>
      <c r="C131" s="103"/>
      <c r="D131" s="103"/>
      <c r="E131" s="103"/>
      <c r="F131" s="103"/>
      <c r="G131" s="103"/>
      <c r="H131" s="103"/>
      <c r="I131" s="103"/>
      <c r="J131" s="103"/>
      <c r="K131" s="103"/>
      <c r="L131" s="103"/>
      <c r="M131" s="103"/>
      <c r="N131" s="115"/>
      <c r="O131" s="115"/>
    </row>
    <row r="132" spans="1:15" ht="43.25" customHeight="1" x14ac:dyDescent="0.2">
      <c r="A132" s="102"/>
      <c r="B132" s="105"/>
      <c r="C132" s="103"/>
      <c r="D132" s="103"/>
      <c r="E132" s="103"/>
      <c r="F132" s="103"/>
      <c r="G132" s="103"/>
      <c r="H132" s="103"/>
      <c r="I132" s="103"/>
      <c r="J132" s="103"/>
      <c r="K132" s="103"/>
      <c r="L132" s="103"/>
      <c r="M132" s="103"/>
      <c r="N132" s="115"/>
      <c r="O132" s="115"/>
    </row>
    <row r="133" spans="1:15" ht="43.25" customHeight="1" x14ac:dyDescent="0.2">
      <c r="A133" s="102"/>
      <c r="B133" s="105"/>
      <c r="C133" s="103"/>
      <c r="D133" s="103"/>
      <c r="E133" s="103"/>
      <c r="F133" s="103"/>
      <c r="G133" s="103"/>
      <c r="H133" s="103"/>
      <c r="I133" s="103"/>
      <c r="J133" s="103"/>
      <c r="K133" s="103"/>
      <c r="L133" s="103"/>
      <c r="M133" s="103"/>
      <c r="N133" s="115"/>
      <c r="O133" s="115"/>
    </row>
    <row r="134" spans="1:15" ht="43.25" customHeight="1" x14ac:dyDescent="0.2">
      <c r="A134" s="102"/>
      <c r="B134" s="105"/>
      <c r="C134" s="103"/>
      <c r="D134" s="103"/>
      <c r="E134" s="103"/>
      <c r="F134" s="103"/>
      <c r="G134" s="103"/>
      <c r="H134" s="103"/>
      <c r="I134" s="103"/>
      <c r="J134" s="103"/>
      <c r="K134" s="103"/>
      <c r="L134" s="103"/>
      <c r="M134" s="103"/>
      <c r="N134" s="115"/>
      <c r="O134" s="115"/>
    </row>
    <row r="135" spans="1:15" ht="43.25" customHeight="1" x14ac:dyDescent="0.2">
      <c r="A135" s="102"/>
      <c r="B135" s="105"/>
      <c r="C135" s="103"/>
      <c r="D135" s="103"/>
      <c r="E135" s="103"/>
      <c r="F135" s="103"/>
      <c r="G135" s="103"/>
      <c r="H135" s="103"/>
      <c r="I135" s="103"/>
      <c r="J135" s="103"/>
      <c r="K135" s="103"/>
      <c r="L135" s="103"/>
      <c r="M135" s="103"/>
      <c r="N135" s="115"/>
      <c r="O135" s="115"/>
    </row>
    <row r="136" spans="1:15" ht="43.25" customHeight="1" x14ac:dyDescent="0.2">
      <c r="A136" s="102"/>
      <c r="B136" s="105"/>
      <c r="C136" s="103"/>
      <c r="D136" s="103"/>
      <c r="E136" s="103"/>
      <c r="F136" s="103"/>
      <c r="G136" s="103"/>
      <c r="H136" s="103"/>
      <c r="I136" s="103"/>
      <c r="J136" s="103"/>
      <c r="K136" s="103"/>
      <c r="L136" s="103"/>
      <c r="M136" s="103"/>
      <c r="N136" s="115"/>
      <c r="O136" s="115"/>
    </row>
    <row r="137" spans="1:15" ht="43.25" customHeight="1" x14ac:dyDescent="0.2">
      <c r="A137" s="102"/>
      <c r="B137" s="105"/>
      <c r="C137" s="103"/>
      <c r="D137" s="103"/>
      <c r="E137" s="103"/>
      <c r="F137" s="103"/>
      <c r="G137" s="103"/>
      <c r="H137" s="103"/>
      <c r="I137" s="103"/>
      <c r="J137" s="103"/>
      <c r="K137" s="103"/>
      <c r="L137" s="103"/>
      <c r="M137" s="103"/>
      <c r="N137" s="115"/>
      <c r="O137" s="115"/>
    </row>
    <row r="138" spans="1:15" ht="43.25" customHeight="1" x14ac:dyDescent="0.2">
      <c r="A138" s="102"/>
      <c r="B138" s="105"/>
      <c r="C138" s="103"/>
      <c r="D138" s="103"/>
      <c r="E138" s="103"/>
      <c r="F138" s="103"/>
      <c r="G138" s="103"/>
      <c r="H138" s="103"/>
      <c r="I138" s="103"/>
      <c r="J138" s="103"/>
      <c r="K138" s="103"/>
      <c r="L138" s="103"/>
      <c r="M138" s="103"/>
      <c r="N138" s="115"/>
      <c r="O138" s="115"/>
    </row>
    <row r="139" spans="1:15" ht="43.25" customHeight="1" x14ac:dyDescent="0.2">
      <c r="A139" s="102"/>
      <c r="B139" s="105"/>
      <c r="C139" s="103"/>
      <c r="D139" s="103"/>
      <c r="E139" s="103"/>
      <c r="F139" s="103"/>
      <c r="G139" s="103"/>
      <c r="H139" s="103"/>
      <c r="I139" s="103"/>
      <c r="J139" s="103"/>
      <c r="K139" s="103"/>
      <c r="L139" s="103"/>
      <c r="M139" s="103"/>
      <c r="N139" s="115"/>
      <c r="O139" s="115"/>
    </row>
    <row r="140" spans="1:15" ht="43.25" customHeight="1" x14ac:dyDescent="0.2">
      <c r="A140" s="102"/>
      <c r="B140" s="105"/>
      <c r="C140" s="103"/>
      <c r="D140" s="103"/>
      <c r="E140" s="103"/>
      <c r="F140" s="103"/>
      <c r="G140" s="103"/>
      <c r="H140" s="103"/>
      <c r="I140" s="103"/>
      <c r="J140" s="103"/>
      <c r="K140" s="103"/>
      <c r="L140" s="103"/>
      <c r="M140" s="103"/>
      <c r="N140" s="115"/>
      <c r="O140" s="115"/>
    </row>
    <row r="141" spans="1:15" ht="43.25" customHeight="1" x14ac:dyDescent="0.2">
      <c r="A141" s="102"/>
      <c r="B141" s="105"/>
      <c r="C141" s="103"/>
      <c r="D141" s="103"/>
      <c r="E141" s="103"/>
      <c r="F141" s="103"/>
      <c r="G141" s="103"/>
      <c r="H141" s="103"/>
      <c r="I141" s="103"/>
      <c r="J141" s="103"/>
      <c r="K141" s="103"/>
      <c r="L141" s="103"/>
      <c r="M141" s="103"/>
      <c r="N141" s="115"/>
      <c r="O141" s="115"/>
    </row>
    <row r="142" spans="1:15" ht="43.25" customHeight="1" x14ac:dyDescent="0.2">
      <c r="A142" s="102"/>
      <c r="B142" s="105"/>
      <c r="C142" s="103"/>
      <c r="D142" s="103"/>
      <c r="E142" s="103"/>
      <c r="F142" s="103"/>
      <c r="G142" s="103"/>
      <c r="H142" s="103"/>
      <c r="I142" s="103"/>
      <c r="J142" s="103"/>
      <c r="K142" s="103"/>
      <c r="L142" s="103"/>
      <c r="M142" s="103"/>
      <c r="N142" s="115"/>
      <c r="O142" s="115"/>
    </row>
    <row r="143" spans="1:15" ht="43.25" customHeight="1" x14ac:dyDescent="0.2">
      <c r="A143" s="102"/>
      <c r="B143" s="105"/>
      <c r="C143" s="103"/>
      <c r="D143" s="103"/>
      <c r="E143" s="103"/>
      <c r="F143" s="103"/>
      <c r="G143" s="103"/>
      <c r="H143" s="103"/>
      <c r="I143" s="103"/>
      <c r="J143" s="103"/>
      <c r="K143" s="103"/>
      <c r="L143" s="103"/>
      <c r="M143" s="103"/>
      <c r="N143" s="115"/>
      <c r="O143" s="115"/>
    </row>
    <row r="144" spans="1:15" ht="43.25" customHeight="1" x14ac:dyDescent="0.2">
      <c r="A144" s="102"/>
      <c r="B144" s="105"/>
      <c r="C144" s="103"/>
      <c r="D144" s="103"/>
      <c r="E144" s="103"/>
      <c r="F144" s="103"/>
      <c r="G144" s="103"/>
      <c r="H144" s="103"/>
      <c r="I144" s="103"/>
      <c r="J144" s="103"/>
      <c r="K144" s="103"/>
      <c r="L144" s="103"/>
      <c r="M144" s="103"/>
      <c r="N144" s="115"/>
      <c r="O144" s="115"/>
    </row>
    <row r="145" spans="1:15" ht="43.25" customHeight="1" x14ac:dyDescent="0.2">
      <c r="A145" s="102"/>
      <c r="B145" s="105"/>
      <c r="C145" s="103"/>
      <c r="D145" s="103"/>
      <c r="E145" s="103"/>
      <c r="F145" s="103"/>
      <c r="G145" s="103"/>
      <c r="H145" s="103"/>
      <c r="I145" s="103"/>
      <c r="J145" s="103"/>
      <c r="K145" s="103"/>
      <c r="L145" s="103"/>
      <c r="M145" s="103"/>
      <c r="N145" s="115"/>
      <c r="O145" s="115"/>
    </row>
    <row r="146" spans="1:15" ht="43.25" customHeight="1" x14ac:dyDescent="0.2">
      <c r="A146" s="102"/>
      <c r="B146" s="105"/>
      <c r="C146" s="103"/>
      <c r="D146" s="103"/>
      <c r="E146" s="103"/>
      <c r="F146" s="103"/>
      <c r="G146" s="103"/>
      <c r="H146" s="103"/>
      <c r="I146" s="103"/>
      <c r="J146" s="103"/>
      <c r="K146" s="103"/>
      <c r="L146" s="103"/>
      <c r="M146" s="103"/>
      <c r="N146" s="115"/>
      <c r="O146" s="115"/>
    </row>
    <row r="147" spans="1:15" ht="43.25" customHeight="1" x14ac:dyDescent="0.2">
      <c r="A147" s="102"/>
      <c r="B147" s="105"/>
      <c r="C147" s="103"/>
      <c r="D147" s="103"/>
      <c r="E147" s="103"/>
      <c r="F147" s="103"/>
      <c r="G147" s="103"/>
      <c r="H147" s="103"/>
      <c r="I147" s="103"/>
      <c r="J147" s="103"/>
      <c r="K147" s="103"/>
      <c r="L147" s="103"/>
      <c r="M147" s="103"/>
      <c r="N147" s="115"/>
      <c r="O147" s="115"/>
    </row>
    <row r="148" spans="1:15" ht="43.25" customHeight="1" x14ac:dyDescent="0.2">
      <c r="A148" s="102"/>
      <c r="B148" s="105"/>
      <c r="C148" s="103"/>
      <c r="D148" s="103"/>
      <c r="E148" s="103"/>
      <c r="F148" s="103"/>
      <c r="G148" s="103"/>
      <c r="H148" s="103"/>
      <c r="I148" s="103"/>
      <c r="J148" s="103"/>
      <c r="K148" s="103"/>
      <c r="L148" s="103"/>
      <c r="M148" s="103"/>
      <c r="N148" s="115"/>
      <c r="O148" s="115"/>
    </row>
    <row r="149" spans="1:15" ht="43.25" customHeight="1" x14ac:dyDescent="0.2">
      <c r="A149" s="102"/>
      <c r="B149" s="105"/>
      <c r="C149" s="103"/>
      <c r="D149" s="103"/>
      <c r="E149" s="103"/>
      <c r="F149" s="103"/>
      <c r="G149" s="103"/>
      <c r="H149" s="103"/>
      <c r="I149" s="103"/>
      <c r="J149" s="103"/>
      <c r="K149" s="103"/>
      <c r="L149" s="103"/>
      <c r="M149" s="103"/>
      <c r="N149" s="115"/>
      <c r="O149" s="115"/>
    </row>
    <row r="150" spans="1:15" ht="43.25" customHeight="1" x14ac:dyDescent="0.2">
      <c r="A150" s="102"/>
      <c r="B150" s="105"/>
      <c r="C150" s="103"/>
      <c r="D150" s="103"/>
      <c r="E150" s="103"/>
      <c r="F150" s="103"/>
      <c r="G150" s="103"/>
      <c r="H150" s="103"/>
      <c r="I150" s="103"/>
      <c r="J150" s="103"/>
      <c r="K150" s="103"/>
      <c r="L150" s="103"/>
      <c r="M150" s="103"/>
      <c r="N150" s="115"/>
      <c r="O150" s="115"/>
    </row>
    <row r="151" spans="1:15" ht="43.25" customHeight="1" x14ac:dyDescent="0.2">
      <c r="A151" s="102"/>
      <c r="B151" s="105"/>
      <c r="C151" s="103"/>
      <c r="D151" s="103"/>
      <c r="E151" s="103"/>
      <c r="F151" s="103"/>
      <c r="G151" s="103"/>
      <c r="H151" s="103"/>
      <c r="I151" s="103"/>
      <c r="J151" s="103"/>
      <c r="K151" s="103"/>
      <c r="L151" s="103"/>
      <c r="M151" s="103"/>
      <c r="N151" s="115"/>
      <c r="O151" s="115"/>
    </row>
    <row r="152" spans="1:15" ht="43.25" customHeight="1" x14ac:dyDescent="0.2">
      <c r="A152" s="102"/>
      <c r="B152" s="105"/>
      <c r="C152" s="103"/>
      <c r="D152" s="103"/>
      <c r="E152" s="103"/>
      <c r="F152" s="103"/>
      <c r="G152" s="103"/>
      <c r="H152" s="103"/>
      <c r="I152" s="103"/>
      <c r="J152" s="103"/>
      <c r="K152" s="103"/>
      <c r="L152" s="103"/>
      <c r="M152" s="103"/>
      <c r="N152" s="115"/>
      <c r="O152" s="115"/>
    </row>
    <row r="153" spans="1:15" ht="43.25" customHeight="1" x14ac:dyDescent="0.2">
      <c r="A153" s="102"/>
      <c r="B153" s="105"/>
      <c r="C153" s="103"/>
      <c r="D153" s="103"/>
      <c r="E153" s="103"/>
      <c r="F153" s="103"/>
      <c r="G153" s="103"/>
      <c r="H153" s="103"/>
      <c r="I153" s="103"/>
      <c r="J153" s="103"/>
      <c r="K153" s="103"/>
      <c r="L153" s="103"/>
      <c r="M153" s="103"/>
      <c r="N153" s="115"/>
      <c r="O153" s="115"/>
    </row>
    <row r="154" spans="1:15" ht="43.25" customHeight="1" x14ac:dyDescent="0.2">
      <c r="A154" s="102"/>
      <c r="B154" s="105"/>
      <c r="C154" s="103"/>
      <c r="D154" s="103"/>
      <c r="E154" s="103"/>
      <c r="F154" s="103"/>
      <c r="G154" s="103"/>
      <c r="H154" s="103"/>
      <c r="I154" s="103"/>
      <c r="J154" s="103"/>
      <c r="K154" s="103"/>
      <c r="L154" s="103"/>
      <c r="M154" s="103"/>
      <c r="N154" s="115"/>
      <c r="O154" s="115"/>
    </row>
    <row r="155" spans="1:15" ht="43.25" customHeight="1" x14ac:dyDescent="0.2">
      <c r="A155" s="102"/>
      <c r="B155" s="105"/>
      <c r="C155" s="103"/>
      <c r="D155" s="103"/>
      <c r="E155" s="103"/>
      <c r="F155" s="103"/>
      <c r="G155" s="103"/>
      <c r="H155" s="103"/>
      <c r="I155" s="103"/>
      <c r="J155" s="103"/>
      <c r="K155" s="103"/>
      <c r="L155" s="103"/>
      <c r="M155" s="103"/>
      <c r="N155" s="115"/>
      <c r="O155" s="115"/>
    </row>
    <row r="156" spans="1:15" ht="43.25" customHeight="1" x14ac:dyDescent="0.2">
      <c r="A156" s="102"/>
      <c r="B156" s="105"/>
      <c r="C156" s="103"/>
      <c r="D156" s="103"/>
      <c r="E156" s="103"/>
      <c r="F156" s="103"/>
      <c r="G156" s="103"/>
      <c r="H156" s="103"/>
      <c r="I156" s="103"/>
      <c r="J156" s="103"/>
      <c r="K156" s="103"/>
      <c r="L156" s="103"/>
      <c r="M156" s="103"/>
      <c r="N156" s="115"/>
      <c r="O156" s="115"/>
    </row>
    <row r="157" spans="1:15" ht="43.25" customHeight="1" x14ac:dyDescent="0.2">
      <c r="A157" s="102"/>
      <c r="B157" s="105"/>
      <c r="C157" s="103"/>
      <c r="D157" s="103"/>
      <c r="E157" s="103"/>
      <c r="F157" s="103"/>
      <c r="G157" s="103"/>
      <c r="H157" s="103"/>
      <c r="I157" s="103"/>
      <c r="J157" s="103"/>
      <c r="K157" s="103"/>
      <c r="L157" s="103"/>
      <c r="M157" s="103"/>
      <c r="N157" s="115"/>
      <c r="O157" s="115"/>
    </row>
    <row r="158" spans="1:15" ht="43.25" customHeight="1" x14ac:dyDescent="0.2">
      <c r="A158" s="102"/>
      <c r="B158" s="105"/>
      <c r="C158" s="103"/>
      <c r="D158" s="103"/>
      <c r="E158" s="103"/>
      <c r="F158" s="103"/>
      <c r="G158" s="103"/>
      <c r="H158" s="103"/>
      <c r="I158" s="103"/>
      <c r="J158" s="103"/>
      <c r="K158" s="103"/>
      <c r="L158" s="103"/>
      <c r="M158" s="103"/>
      <c r="N158" s="115"/>
      <c r="O158" s="115"/>
    </row>
    <row r="159" spans="1:15" ht="43.25" customHeight="1" x14ac:dyDescent="0.2">
      <c r="A159" s="102"/>
      <c r="B159" s="105"/>
      <c r="C159" s="103"/>
      <c r="D159" s="103"/>
      <c r="E159" s="103"/>
      <c r="F159" s="103"/>
      <c r="G159" s="103"/>
      <c r="H159" s="103"/>
      <c r="I159" s="103"/>
      <c r="J159" s="103"/>
      <c r="K159" s="103"/>
      <c r="L159" s="103"/>
      <c r="M159" s="103"/>
      <c r="N159" s="115"/>
      <c r="O159" s="115"/>
    </row>
    <row r="160" spans="1:15" ht="43.25" customHeight="1" x14ac:dyDescent="0.2">
      <c r="A160" s="102"/>
      <c r="B160" s="105"/>
      <c r="C160" s="103"/>
      <c r="D160" s="103"/>
      <c r="E160" s="103"/>
      <c r="F160" s="103"/>
      <c r="G160" s="103"/>
      <c r="H160" s="103"/>
      <c r="I160" s="103"/>
      <c r="J160" s="103"/>
      <c r="K160" s="103"/>
      <c r="L160" s="103"/>
      <c r="M160" s="103"/>
      <c r="N160" s="115"/>
      <c r="O160" s="115"/>
    </row>
    <row r="161" spans="1:15" ht="43.25" customHeight="1" x14ac:dyDescent="0.2">
      <c r="A161" s="102"/>
      <c r="B161" s="105"/>
      <c r="C161" s="103"/>
      <c r="D161" s="103"/>
      <c r="E161" s="103"/>
      <c r="F161" s="103"/>
      <c r="G161" s="103"/>
      <c r="H161" s="103"/>
      <c r="I161" s="103"/>
      <c r="J161" s="103"/>
      <c r="K161" s="103"/>
      <c r="L161" s="103"/>
      <c r="M161" s="103"/>
      <c r="N161" s="115"/>
      <c r="O161" s="115"/>
    </row>
    <row r="162" spans="1:15" ht="43.25" customHeight="1" x14ac:dyDescent="0.2">
      <c r="A162" s="102"/>
      <c r="B162" s="105"/>
      <c r="C162" s="103"/>
      <c r="D162" s="103"/>
      <c r="E162" s="103"/>
      <c r="F162" s="103"/>
      <c r="G162" s="103"/>
      <c r="H162" s="103"/>
      <c r="I162" s="103"/>
      <c r="J162" s="103"/>
      <c r="K162" s="103"/>
      <c r="L162" s="103"/>
      <c r="M162" s="103"/>
      <c r="N162" s="115"/>
      <c r="O162" s="115"/>
    </row>
    <row r="163" spans="1:15" ht="43.25" customHeight="1" x14ac:dyDescent="0.2">
      <c r="A163" s="102"/>
      <c r="B163" s="105"/>
      <c r="C163" s="103"/>
      <c r="D163" s="103"/>
      <c r="E163" s="103"/>
      <c r="F163" s="103"/>
      <c r="G163" s="103"/>
      <c r="H163" s="103"/>
      <c r="I163" s="103"/>
      <c r="J163" s="103"/>
      <c r="K163" s="103"/>
      <c r="L163" s="103"/>
      <c r="M163" s="103"/>
      <c r="N163" s="115"/>
      <c r="O163" s="115"/>
    </row>
    <row r="164" spans="1:15" ht="43.25" customHeight="1" x14ac:dyDescent="0.2">
      <c r="A164" s="102"/>
      <c r="B164" s="105"/>
      <c r="C164" s="103"/>
      <c r="D164" s="103"/>
      <c r="E164" s="103"/>
      <c r="F164" s="103"/>
      <c r="G164" s="103"/>
      <c r="H164" s="103"/>
      <c r="I164" s="103"/>
      <c r="J164" s="103"/>
      <c r="K164" s="103"/>
      <c r="L164" s="103"/>
      <c r="M164" s="103"/>
      <c r="N164" s="115"/>
      <c r="O164" s="115"/>
    </row>
    <row r="165" spans="1:15" ht="43.25" customHeight="1" x14ac:dyDescent="0.2">
      <c r="A165" s="102"/>
      <c r="B165" s="105"/>
      <c r="C165" s="103"/>
      <c r="D165" s="103"/>
      <c r="E165" s="103"/>
      <c r="F165" s="103"/>
      <c r="G165" s="103"/>
      <c r="H165" s="103"/>
      <c r="I165" s="103"/>
      <c r="J165" s="103"/>
      <c r="K165" s="103"/>
      <c r="L165" s="103"/>
      <c r="M165" s="103"/>
      <c r="N165" s="115"/>
      <c r="O165" s="115"/>
    </row>
    <row r="166" spans="1:15" ht="43.25" customHeight="1" x14ac:dyDescent="0.2">
      <c r="A166" s="102"/>
      <c r="B166" s="105"/>
      <c r="C166" s="103"/>
      <c r="D166" s="103"/>
      <c r="E166" s="103"/>
      <c r="F166" s="103"/>
      <c r="G166" s="103"/>
      <c r="H166" s="103"/>
      <c r="I166" s="103"/>
      <c r="J166" s="103"/>
      <c r="K166" s="103"/>
      <c r="L166" s="103"/>
      <c r="M166" s="103"/>
      <c r="N166" s="115"/>
      <c r="O166" s="115"/>
    </row>
    <row r="167" spans="1:15" ht="43.25" customHeight="1" x14ac:dyDescent="0.2">
      <c r="A167" s="102"/>
      <c r="B167" s="105"/>
      <c r="C167" s="103"/>
      <c r="D167" s="103"/>
      <c r="E167" s="103"/>
      <c r="F167" s="103"/>
      <c r="G167" s="103"/>
      <c r="H167" s="103"/>
      <c r="I167" s="103"/>
      <c r="J167" s="103"/>
      <c r="K167" s="103"/>
      <c r="L167" s="103"/>
      <c r="M167" s="103"/>
      <c r="N167" s="115"/>
      <c r="O167" s="115"/>
    </row>
    <row r="168" spans="1:15" ht="43.25" customHeight="1" x14ac:dyDescent="0.2">
      <c r="A168" s="102"/>
      <c r="B168" s="105"/>
      <c r="C168" s="103"/>
      <c r="D168" s="103"/>
      <c r="E168" s="103"/>
      <c r="F168" s="103"/>
      <c r="G168" s="103"/>
      <c r="H168" s="103"/>
      <c r="I168" s="103"/>
      <c r="J168" s="103"/>
      <c r="K168" s="103"/>
      <c r="L168" s="103"/>
      <c r="M168" s="103"/>
      <c r="N168" s="115"/>
      <c r="O168" s="115"/>
    </row>
    <row r="169" spans="1:15" ht="43.25" customHeight="1" x14ac:dyDescent="0.2">
      <c r="A169" s="102"/>
      <c r="B169" s="105"/>
      <c r="C169" s="103"/>
      <c r="D169" s="103"/>
      <c r="E169" s="103"/>
      <c r="F169" s="103"/>
      <c r="G169" s="103"/>
      <c r="H169" s="103"/>
      <c r="I169" s="103"/>
      <c r="J169" s="103"/>
      <c r="K169" s="103"/>
      <c r="L169" s="103"/>
      <c r="M169" s="103"/>
      <c r="N169" s="115"/>
      <c r="O169" s="115"/>
    </row>
    <row r="170" spans="1:15" ht="43.25" customHeight="1" x14ac:dyDescent="0.2">
      <c r="A170" s="102"/>
      <c r="B170" s="105"/>
      <c r="C170" s="103"/>
      <c r="D170" s="103"/>
      <c r="E170" s="103"/>
      <c r="F170" s="103"/>
      <c r="G170" s="103"/>
      <c r="H170" s="103"/>
      <c r="I170" s="103"/>
      <c r="J170" s="103"/>
      <c r="K170" s="103"/>
      <c r="L170" s="103"/>
      <c r="M170" s="103"/>
      <c r="N170" s="115"/>
      <c r="O170" s="115"/>
    </row>
    <row r="171" spans="1:15" ht="43.25" customHeight="1" x14ac:dyDescent="0.2">
      <c r="A171" s="102"/>
      <c r="B171" s="105"/>
      <c r="C171" s="103"/>
      <c r="D171" s="103"/>
      <c r="E171" s="103"/>
      <c r="F171" s="103"/>
      <c r="G171" s="103"/>
      <c r="H171" s="103"/>
      <c r="I171" s="103"/>
      <c r="J171" s="103"/>
      <c r="K171" s="103"/>
      <c r="L171" s="103"/>
      <c r="M171" s="103"/>
      <c r="N171" s="115"/>
      <c r="O171" s="115"/>
    </row>
    <row r="172" spans="1:15" ht="43.25" customHeight="1" x14ac:dyDescent="0.2">
      <c r="A172" s="102"/>
      <c r="B172" s="105"/>
      <c r="C172" s="103"/>
      <c r="D172" s="103"/>
      <c r="E172" s="103"/>
      <c r="F172" s="103"/>
      <c r="G172" s="103"/>
      <c r="H172" s="103"/>
      <c r="I172" s="103"/>
      <c r="J172" s="103"/>
      <c r="K172" s="103"/>
      <c r="L172" s="103"/>
      <c r="M172" s="103"/>
      <c r="N172" s="115"/>
      <c r="O172" s="115"/>
    </row>
    <row r="173" spans="1:15" ht="43.25" customHeight="1" x14ac:dyDescent="0.2">
      <c r="A173" s="102"/>
      <c r="B173" s="105"/>
      <c r="C173" s="103"/>
      <c r="D173" s="103"/>
      <c r="E173" s="103"/>
      <c r="F173" s="103"/>
      <c r="G173" s="103"/>
      <c r="H173" s="103"/>
      <c r="I173" s="103"/>
      <c r="J173" s="103"/>
      <c r="K173" s="103"/>
      <c r="L173" s="103"/>
      <c r="M173" s="103"/>
      <c r="N173" s="115"/>
      <c r="O173" s="115"/>
    </row>
    <row r="174" spans="1:15" ht="43.25" customHeight="1" x14ac:dyDescent="0.2">
      <c r="A174" s="102"/>
      <c r="B174" s="105"/>
      <c r="C174" s="103"/>
      <c r="D174" s="103"/>
      <c r="E174" s="103"/>
      <c r="F174" s="103"/>
      <c r="G174" s="103"/>
      <c r="H174" s="103"/>
      <c r="I174" s="103"/>
      <c r="J174" s="103"/>
      <c r="K174" s="103"/>
      <c r="L174" s="103"/>
      <c r="M174" s="103"/>
      <c r="N174" s="115"/>
      <c r="O174" s="115"/>
    </row>
    <row r="175" spans="1:15" ht="43.25" customHeight="1" x14ac:dyDescent="0.2">
      <c r="A175" s="102"/>
      <c r="B175" s="105"/>
      <c r="C175" s="103"/>
      <c r="D175" s="103"/>
      <c r="E175" s="103"/>
      <c r="F175" s="103"/>
      <c r="G175" s="103"/>
      <c r="H175" s="103"/>
      <c r="I175" s="103"/>
      <c r="J175" s="103"/>
      <c r="K175" s="103"/>
      <c r="L175" s="103"/>
      <c r="M175" s="103"/>
      <c r="N175" s="115"/>
      <c r="O175" s="115"/>
    </row>
    <row r="176" spans="1:15" ht="43.25" customHeight="1" x14ac:dyDescent="0.2">
      <c r="A176" s="102"/>
      <c r="B176" s="105"/>
      <c r="C176" s="103"/>
      <c r="D176" s="103"/>
      <c r="E176" s="103"/>
      <c r="F176" s="103"/>
      <c r="G176" s="103"/>
      <c r="H176" s="103"/>
      <c r="I176" s="103"/>
      <c r="J176" s="103"/>
      <c r="K176" s="103"/>
      <c r="L176" s="103"/>
      <c r="M176" s="103"/>
      <c r="N176" s="115"/>
      <c r="O176" s="115"/>
    </row>
    <row r="177" spans="1:15" ht="43.25" customHeight="1" x14ac:dyDescent="0.2">
      <c r="A177" s="102"/>
      <c r="B177" s="105"/>
      <c r="C177" s="103"/>
      <c r="D177" s="103"/>
      <c r="E177" s="103"/>
      <c r="F177" s="103"/>
      <c r="G177" s="103"/>
      <c r="H177" s="103"/>
      <c r="I177" s="103"/>
      <c r="J177" s="103"/>
      <c r="K177" s="103"/>
      <c r="L177" s="103"/>
      <c r="M177" s="103"/>
      <c r="N177" s="115"/>
      <c r="O177" s="115"/>
    </row>
    <row r="178" spans="1:15" ht="43.25" customHeight="1" x14ac:dyDescent="0.2">
      <c r="A178" s="102"/>
      <c r="B178" s="105"/>
      <c r="C178" s="103"/>
      <c r="D178" s="103"/>
      <c r="E178" s="103"/>
      <c r="F178" s="103"/>
      <c r="G178" s="103"/>
      <c r="H178" s="103"/>
      <c r="I178" s="103"/>
      <c r="J178" s="103"/>
      <c r="K178" s="103"/>
      <c r="L178" s="103"/>
      <c r="M178" s="103"/>
      <c r="N178" s="115"/>
      <c r="O178" s="115"/>
    </row>
    <row r="179" spans="1:15" ht="43.25" customHeight="1" x14ac:dyDescent="0.2">
      <c r="A179" s="102"/>
      <c r="B179" s="105"/>
      <c r="C179" s="103"/>
      <c r="D179" s="103"/>
      <c r="E179" s="103"/>
      <c r="F179" s="103"/>
      <c r="G179" s="103"/>
      <c r="H179" s="103"/>
      <c r="I179" s="103"/>
      <c r="J179" s="103"/>
      <c r="K179" s="103"/>
      <c r="L179" s="103"/>
      <c r="M179" s="103"/>
      <c r="N179" s="115"/>
      <c r="O179" s="115"/>
    </row>
    <row r="180" spans="1:15" ht="43.25" customHeight="1" x14ac:dyDescent="0.2">
      <c r="A180" s="102"/>
      <c r="B180" s="105"/>
      <c r="C180" s="103"/>
      <c r="D180" s="103"/>
      <c r="E180" s="103"/>
      <c r="F180" s="103"/>
      <c r="G180" s="103"/>
      <c r="H180" s="103"/>
      <c r="I180" s="103"/>
      <c r="J180" s="103"/>
      <c r="K180" s="103"/>
      <c r="L180" s="103"/>
      <c r="M180" s="103"/>
      <c r="N180" s="115"/>
      <c r="O180" s="115"/>
    </row>
    <row r="181" spans="1:15" ht="43.25" customHeight="1" x14ac:dyDescent="0.2">
      <c r="A181" s="102"/>
      <c r="B181" s="105"/>
      <c r="C181" s="103"/>
      <c r="D181" s="103"/>
      <c r="E181" s="103"/>
      <c r="F181" s="103"/>
      <c r="G181" s="103"/>
      <c r="H181" s="103"/>
      <c r="I181" s="103"/>
      <c r="J181" s="103"/>
      <c r="K181" s="103"/>
      <c r="L181" s="103"/>
      <c r="M181" s="103"/>
      <c r="N181" s="115"/>
      <c r="O181" s="115"/>
    </row>
    <row r="182" spans="1:15" ht="43.25" customHeight="1" x14ac:dyDescent="0.2">
      <c r="A182" s="102"/>
      <c r="B182" s="105"/>
      <c r="C182" s="103"/>
      <c r="D182" s="103"/>
      <c r="E182" s="103"/>
      <c r="F182" s="103"/>
      <c r="G182" s="103"/>
      <c r="H182" s="103"/>
      <c r="I182" s="103"/>
      <c r="J182" s="103"/>
      <c r="K182" s="103"/>
      <c r="L182" s="103"/>
      <c r="M182" s="103"/>
      <c r="N182" s="115"/>
      <c r="O182" s="115"/>
    </row>
    <row r="183" spans="1:15" ht="43.25" customHeight="1" x14ac:dyDescent="0.2">
      <c r="A183" s="102"/>
      <c r="B183" s="105"/>
      <c r="C183" s="103"/>
      <c r="D183" s="103"/>
      <c r="E183" s="103"/>
      <c r="F183" s="103"/>
      <c r="G183" s="103"/>
      <c r="H183" s="103"/>
      <c r="I183" s="103"/>
      <c r="J183" s="103"/>
      <c r="K183" s="103"/>
      <c r="L183" s="103"/>
      <c r="M183" s="103"/>
      <c r="N183" s="115"/>
      <c r="O183" s="115"/>
    </row>
    <row r="184" spans="1:15" ht="43.25" customHeight="1" x14ac:dyDescent="0.2">
      <c r="A184" s="102"/>
      <c r="B184" s="105"/>
      <c r="C184" s="103"/>
      <c r="D184" s="103"/>
      <c r="E184" s="103"/>
      <c r="F184" s="103"/>
      <c r="G184" s="103"/>
      <c r="H184" s="103"/>
      <c r="I184" s="103"/>
      <c r="J184" s="103"/>
      <c r="K184" s="103"/>
      <c r="L184" s="103"/>
      <c r="M184" s="103"/>
      <c r="N184" s="115"/>
      <c r="O184" s="115"/>
    </row>
    <row r="185" spans="1:15" ht="43.25" customHeight="1" x14ac:dyDescent="0.2">
      <c r="A185" s="102"/>
      <c r="B185" s="105"/>
      <c r="C185" s="103"/>
      <c r="D185" s="103"/>
      <c r="E185" s="103"/>
      <c r="F185" s="103"/>
      <c r="G185" s="103"/>
      <c r="H185" s="103"/>
      <c r="I185" s="103"/>
      <c r="J185" s="103"/>
      <c r="K185" s="103"/>
      <c r="L185" s="103"/>
      <c r="M185" s="103"/>
      <c r="N185" s="115"/>
      <c r="O185" s="115"/>
    </row>
    <row r="186" spans="1:15" ht="43.25" customHeight="1" x14ac:dyDescent="0.2">
      <c r="A186" s="102"/>
      <c r="B186" s="105"/>
      <c r="C186" s="103"/>
      <c r="D186" s="103"/>
      <c r="E186" s="103"/>
      <c r="F186" s="103"/>
      <c r="G186" s="103"/>
      <c r="H186" s="103"/>
      <c r="I186" s="103"/>
      <c r="J186" s="103"/>
      <c r="K186" s="103"/>
      <c r="L186" s="103"/>
      <c r="M186" s="103"/>
      <c r="N186" s="115"/>
      <c r="O186" s="115"/>
    </row>
    <row r="187" spans="1:15" ht="43.25" customHeight="1" x14ac:dyDescent="0.2">
      <c r="A187" s="102"/>
      <c r="B187" s="105"/>
      <c r="C187" s="103"/>
      <c r="D187" s="103"/>
      <c r="E187" s="103"/>
      <c r="F187" s="103"/>
      <c r="G187" s="103"/>
      <c r="H187" s="103"/>
      <c r="I187" s="103"/>
      <c r="J187" s="103"/>
      <c r="K187" s="103"/>
      <c r="L187" s="103"/>
      <c r="M187" s="103"/>
      <c r="N187" s="115"/>
      <c r="O187" s="115"/>
    </row>
    <row r="188" spans="1:15" ht="43.25" customHeight="1" x14ac:dyDescent="0.2">
      <c r="A188" s="102"/>
      <c r="B188" s="105"/>
      <c r="C188" s="103"/>
      <c r="D188" s="103"/>
      <c r="E188" s="103"/>
      <c r="F188" s="103"/>
      <c r="G188" s="103"/>
      <c r="H188" s="103"/>
      <c r="I188" s="103"/>
      <c r="J188" s="103"/>
      <c r="K188" s="103"/>
      <c r="L188" s="103"/>
      <c r="M188" s="103"/>
      <c r="N188" s="115"/>
      <c r="O188" s="115"/>
    </row>
    <row r="189" spans="1:15" ht="43.25" customHeight="1" x14ac:dyDescent="0.2">
      <c r="A189" s="102"/>
      <c r="B189" s="105"/>
      <c r="C189" s="103"/>
      <c r="D189" s="103"/>
      <c r="E189" s="103"/>
      <c r="F189" s="103"/>
      <c r="G189" s="103"/>
      <c r="H189" s="103"/>
      <c r="I189" s="103"/>
      <c r="J189" s="103"/>
      <c r="K189" s="103"/>
      <c r="L189" s="103"/>
      <c r="M189" s="103"/>
      <c r="N189" s="115"/>
      <c r="O189" s="115"/>
    </row>
    <row r="190" spans="1:15" ht="43.25" customHeight="1" x14ac:dyDescent="0.2">
      <c r="A190" s="102"/>
      <c r="B190" s="105"/>
      <c r="C190" s="103"/>
      <c r="D190" s="103"/>
      <c r="E190" s="103"/>
      <c r="F190" s="103"/>
      <c r="G190" s="103"/>
      <c r="H190" s="103"/>
      <c r="I190" s="103"/>
      <c r="J190" s="103"/>
      <c r="K190" s="103"/>
      <c r="L190" s="103"/>
      <c r="M190" s="103"/>
      <c r="N190" s="115"/>
      <c r="O190" s="115"/>
    </row>
    <row r="191" spans="1:15" ht="43.25" customHeight="1" x14ac:dyDescent="0.2">
      <c r="A191" s="102"/>
      <c r="B191" s="105"/>
      <c r="C191" s="103"/>
      <c r="D191" s="103"/>
      <c r="E191" s="103"/>
      <c r="F191" s="103"/>
      <c r="G191" s="103"/>
      <c r="H191" s="103"/>
      <c r="I191" s="103"/>
      <c r="J191" s="103"/>
      <c r="K191" s="103"/>
      <c r="L191" s="103"/>
      <c r="M191" s="103"/>
      <c r="N191" s="115"/>
      <c r="O191" s="115"/>
    </row>
    <row r="192" spans="1:15" ht="43.25" customHeight="1" x14ac:dyDescent="0.2">
      <c r="A192" s="102"/>
      <c r="B192" s="105"/>
      <c r="C192" s="103"/>
      <c r="D192" s="103"/>
      <c r="E192" s="103"/>
      <c r="F192" s="103"/>
      <c r="G192" s="103"/>
      <c r="H192" s="103"/>
      <c r="I192" s="103"/>
      <c r="J192" s="103"/>
      <c r="K192" s="103"/>
      <c r="L192" s="103"/>
      <c r="M192" s="103"/>
      <c r="N192" s="115"/>
      <c r="O192" s="115"/>
    </row>
    <row r="193" spans="1:15" ht="43.25" customHeight="1" x14ac:dyDescent="0.2">
      <c r="A193" s="102"/>
      <c r="B193" s="105"/>
      <c r="C193" s="103"/>
      <c r="D193" s="103"/>
      <c r="E193" s="103"/>
      <c r="F193" s="103"/>
      <c r="G193" s="103"/>
      <c r="H193" s="103"/>
      <c r="I193" s="103"/>
      <c r="J193" s="103"/>
      <c r="K193" s="103"/>
      <c r="L193" s="103"/>
      <c r="M193" s="103"/>
      <c r="N193" s="115"/>
      <c r="O193" s="115"/>
    </row>
    <row r="194" spans="1:15" ht="43.25" customHeight="1" x14ac:dyDescent="0.2">
      <c r="A194" s="102"/>
      <c r="B194" s="105"/>
      <c r="C194" s="103"/>
      <c r="D194" s="103"/>
      <c r="E194" s="103"/>
      <c r="F194" s="103"/>
      <c r="G194" s="103"/>
      <c r="H194" s="103"/>
      <c r="I194" s="103"/>
      <c r="J194" s="103"/>
      <c r="K194" s="103"/>
      <c r="L194" s="103"/>
      <c r="M194" s="103"/>
      <c r="N194" s="115"/>
      <c r="O194" s="115"/>
    </row>
    <row r="195" spans="1:15" ht="43.25" customHeight="1" x14ac:dyDescent="0.2">
      <c r="A195" s="102"/>
      <c r="B195" s="105"/>
      <c r="C195" s="103"/>
      <c r="D195" s="103"/>
      <c r="E195" s="103"/>
      <c r="F195" s="103"/>
      <c r="G195" s="103"/>
      <c r="H195" s="103"/>
      <c r="I195" s="103"/>
      <c r="J195" s="103"/>
      <c r="K195" s="103"/>
      <c r="L195" s="103"/>
      <c r="M195" s="103"/>
      <c r="N195" s="115"/>
      <c r="O195" s="115"/>
    </row>
    <row r="196" spans="1:15" ht="43.25" customHeight="1" x14ac:dyDescent="0.2">
      <c r="A196" s="102"/>
      <c r="B196" s="105"/>
      <c r="C196" s="103"/>
      <c r="D196" s="103"/>
      <c r="E196" s="103"/>
      <c r="F196" s="103"/>
      <c r="G196" s="103"/>
      <c r="H196" s="103"/>
      <c r="I196" s="103"/>
      <c r="J196" s="103"/>
      <c r="K196" s="103"/>
      <c r="L196" s="103"/>
      <c r="M196" s="103"/>
      <c r="N196" s="115"/>
      <c r="O196" s="115"/>
    </row>
    <row r="197" spans="1:15" ht="43.25" customHeight="1" x14ac:dyDescent="0.2">
      <c r="A197" s="102"/>
      <c r="B197" s="105"/>
      <c r="C197" s="103"/>
      <c r="D197" s="103"/>
      <c r="E197" s="103"/>
      <c r="F197" s="103"/>
      <c r="G197" s="103"/>
      <c r="H197" s="103"/>
      <c r="I197" s="103"/>
      <c r="J197" s="103"/>
      <c r="K197" s="103"/>
      <c r="L197" s="103"/>
      <c r="M197" s="103"/>
      <c r="N197" s="115"/>
      <c r="O197" s="115"/>
    </row>
    <row r="198" spans="1:15" ht="43.25" customHeight="1" x14ac:dyDescent="0.2">
      <c r="A198" s="102"/>
      <c r="B198" s="105"/>
      <c r="C198" s="103"/>
      <c r="D198" s="103"/>
      <c r="E198" s="103"/>
      <c r="F198" s="103"/>
      <c r="G198" s="103"/>
      <c r="H198" s="103"/>
      <c r="I198" s="103"/>
      <c r="J198" s="103"/>
      <c r="K198" s="103"/>
      <c r="L198" s="103"/>
      <c r="M198" s="103"/>
      <c r="N198" s="115"/>
      <c r="O198" s="115"/>
    </row>
    <row r="199" spans="1:15" ht="43.25" customHeight="1" x14ac:dyDescent="0.2">
      <c r="A199" s="102"/>
      <c r="B199" s="105"/>
      <c r="C199" s="103"/>
      <c r="D199" s="103"/>
      <c r="E199" s="103"/>
      <c r="F199" s="103"/>
      <c r="G199" s="103"/>
      <c r="H199" s="103"/>
      <c r="I199" s="103"/>
      <c r="J199" s="103"/>
      <c r="K199" s="103"/>
      <c r="L199" s="103"/>
      <c r="M199" s="103"/>
      <c r="N199" s="115"/>
      <c r="O199" s="115"/>
    </row>
    <row r="200" spans="1:15" ht="43.25" customHeight="1" x14ac:dyDescent="0.2">
      <c r="A200" s="102"/>
      <c r="B200" s="105"/>
      <c r="C200" s="103"/>
      <c r="D200" s="103"/>
      <c r="E200" s="103"/>
      <c r="F200" s="103"/>
      <c r="G200" s="103"/>
      <c r="H200" s="103"/>
      <c r="I200" s="103"/>
      <c r="J200" s="103"/>
      <c r="K200" s="103"/>
      <c r="L200" s="103"/>
      <c r="M200" s="103"/>
      <c r="N200" s="115"/>
      <c r="O200" s="115"/>
    </row>
    <row r="201" spans="1:15" ht="43.25" customHeight="1" x14ac:dyDescent="0.2">
      <c r="A201" s="102"/>
      <c r="B201" s="105"/>
      <c r="C201" s="103"/>
      <c r="D201" s="103"/>
      <c r="E201" s="103"/>
      <c r="F201" s="103"/>
      <c r="G201" s="103"/>
      <c r="H201" s="103"/>
      <c r="I201" s="103"/>
      <c r="J201" s="103"/>
      <c r="K201" s="103"/>
      <c r="L201" s="103"/>
      <c r="M201" s="103"/>
      <c r="N201" s="115"/>
      <c r="O201" s="115"/>
    </row>
    <row r="202" spans="1:15" ht="43.25" customHeight="1" x14ac:dyDescent="0.2">
      <c r="A202" s="102"/>
      <c r="B202" s="105"/>
      <c r="C202" s="103"/>
      <c r="D202" s="103"/>
      <c r="E202" s="103"/>
      <c r="F202" s="103"/>
      <c r="G202" s="103"/>
      <c r="H202" s="103"/>
      <c r="I202" s="103"/>
      <c r="J202" s="103"/>
      <c r="K202" s="103"/>
      <c r="L202" s="103"/>
      <c r="M202" s="103"/>
      <c r="N202" s="115"/>
      <c r="O202" s="115"/>
    </row>
    <row r="203" spans="1:15" ht="43.25" customHeight="1" x14ac:dyDescent="0.2">
      <c r="A203" s="102"/>
      <c r="B203" s="105"/>
      <c r="C203" s="103"/>
      <c r="D203" s="103"/>
      <c r="E203" s="103"/>
      <c r="F203" s="103"/>
      <c r="G203" s="103"/>
      <c r="H203" s="103"/>
      <c r="I203" s="103"/>
      <c r="J203" s="103"/>
      <c r="K203" s="103"/>
      <c r="L203" s="103"/>
      <c r="M203" s="103"/>
      <c r="N203" s="115"/>
      <c r="O203" s="115"/>
    </row>
    <row r="204" spans="1:15" ht="43.25" customHeight="1" x14ac:dyDescent="0.2">
      <c r="A204" s="102"/>
      <c r="B204" s="105"/>
      <c r="C204" s="103"/>
      <c r="D204" s="103"/>
      <c r="E204" s="103"/>
      <c r="F204" s="103"/>
      <c r="G204" s="103"/>
      <c r="H204" s="103"/>
      <c r="I204" s="103"/>
      <c r="J204" s="103"/>
      <c r="K204" s="103"/>
      <c r="L204" s="103"/>
      <c r="M204" s="103"/>
      <c r="N204" s="115"/>
      <c r="O204" s="115"/>
    </row>
    <row r="205" spans="1:15" ht="43.25" customHeight="1" x14ac:dyDescent="0.2">
      <c r="A205" s="102"/>
      <c r="B205" s="105"/>
      <c r="C205" s="103"/>
      <c r="D205" s="103"/>
      <c r="E205" s="103"/>
      <c r="F205" s="103"/>
      <c r="G205" s="103"/>
      <c r="H205" s="103"/>
      <c r="I205" s="103"/>
      <c r="J205" s="103"/>
      <c r="K205" s="103"/>
      <c r="L205" s="103"/>
      <c r="M205" s="103"/>
      <c r="N205" s="115"/>
      <c r="O205" s="115"/>
    </row>
    <row r="206" spans="1:15" ht="43.25" customHeight="1" x14ac:dyDescent="0.2">
      <c r="A206" s="102"/>
      <c r="B206" s="105"/>
      <c r="C206" s="103"/>
      <c r="D206" s="103"/>
      <c r="E206" s="103"/>
      <c r="F206" s="103"/>
      <c r="G206" s="103"/>
      <c r="H206" s="103"/>
      <c r="I206" s="103"/>
      <c r="J206" s="103"/>
      <c r="K206" s="103"/>
      <c r="L206" s="103"/>
      <c r="M206" s="103"/>
      <c r="N206" s="115"/>
      <c r="O206" s="115"/>
    </row>
    <row r="207" spans="1:15" ht="43.25" customHeight="1" x14ac:dyDescent="0.2">
      <c r="A207" s="102"/>
      <c r="B207" s="105"/>
      <c r="C207" s="103"/>
      <c r="D207" s="103"/>
      <c r="E207" s="103"/>
      <c r="F207" s="103"/>
      <c r="G207" s="103"/>
      <c r="H207" s="103"/>
      <c r="I207" s="103"/>
      <c r="J207" s="103"/>
      <c r="K207" s="103"/>
      <c r="L207" s="103"/>
      <c r="M207" s="103"/>
      <c r="N207" s="115"/>
      <c r="O207" s="115"/>
    </row>
    <row r="208" spans="1:15" ht="43.25" customHeight="1" x14ac:dyDescent="0.2">
      <c r="A208" s="102"/>
      <c r="B208" s="105"/>
      <c r="C208" s="103"/>
      <c r="D208" s="103"/>
      <c r="E208" s="103"/>
      <c r="F208" s="103"/>
      <c r="G208" s="103"/>
      <c r="H208" s="103"/>
      <c r="I208" s="103"/>
      <c r="J208" s="103"/>
      <c r="K208" s="103"/>
      <c r="L208" s="103"/>
      <c r="M208" s="103"/>
      <c r="N208" s="115"/>
      <c r="O208" s="115"/>
    </row>
    <row r="209" spans="1:15" ht="43.25" customHeight="1" x14ac:dyDescent="0.2">
      <c r="A209" s="102"/>
      <c r="B209" s="105"/>
      <c r="C209" s="103"/>
      <c r="D209" s="103"/>
      <c r="E209" s="103"/>
      <c r="F209" s="103"/>
      <c r="G209" s="103"/>
      <c r="H209" s="103"/>
      <c r="I209" s="103"/>
      <c r="J209" s="103"/>
      <c r="K209" s="103"/>
      <c r="L209" s="103"/>
      <c r="M209" s="103"/>
      <c r="N209" s="115"/>
      <c r="O209" s="115"/>
    </row>
    <row r="210" spans="1:15" ht="43.25" customHeight="1" x14ac:dyDescent="0.2">
      <c r="A210" s="102"/>
      <c r="B210" s="105"/>
      <c r="C210" s="103"/>
      <c r="D210" s="103"/>
      <c r="E210" s="103"/>
      <c r="F210" s="103"/>
      <c r="G210" s="103"/>
      <c r="H210" s="103"/>
      <c r="I210" s="103"/>
      <c r="J210" s="103"/>
      <c r="K210" s="103"/>
      <c r="L210" s="103"/>
      <c r="M210" s="103"/>
      <c r="N210" s="115"/>
      <c r="O210" s="115"/>
    </row>
    <row r="211" spans="1:15" ht="43.25" customHeight="1" x14ac:dyDescent="0.2">
      <c r="A211" s="102"/>
      <c r="B211" s="105"/>
      <c r="C211" s="103"/>
      <c r="D211" s="103"/>
      <c r="E211" s="103"/>
      <c r="F211" s="103"/>
      <c r="G211" s="103"/>
      <c r="H211" s="103"/>
      <c r="I211" s="103"/>
      <c r="J211" s="103"/>
      <c r="K211" s="103"/>
      <c r="L211" s="103"/>
      <c r="M211" s="103"/>
      <c r="N211" s="115"/>
      <c r="O211" s="115"/>
    </row>
    <row r="212" spans="1:15" ht="43.25" customHeight="1" x14ac:dyDescent="0.2">
      <c r="A212" s="102"/>
      <c r="B212" s="105"/>
      <c r="C212" s="103"/>
      <c r="D212" s="103"/>
      <c r="E212" s="103"/>
      <c r="F212" s="103"/>
      <c r="G212" s="103"/>
      <c r="H212" s="103"/>
      <c r="I212" s="103"/>
      <c r="J212" s="103"/>
      <c r="K212" s="103"/>
      <c r="L212" s="103"/>
      <c r="M212" s="103"/>
      <c r="N212" s="115"/>
      <c r="O212" s="115"/>
    </row>
    <row r="213" spans="1:15" ht="43.25" customHeight="1" x14ac:dyDescent="0.2">
      <c r="A213" s="102"/>
      <c r="B213" s="105"/>
      <c r="C213" s="103"/>
      <c r="D213" s="103"/>
      <c r="E213" s="103"/>
      <c r="F213" s="103"/>
      <c r="G213" s="103"/>
      <c r="H213" s="103"/>
      <c r="I213" s="103"/>
      <c r="J213" s="103"/>
      <c r="K213" s="103"/>
      <c r="L213" s="103"/>
      <c r="M213" s="103"/>
      <c r="N213" s="115"/>
      <c r="O213" s="115"/>
    </row>
    <row r="214" spans="1:15" ht="43.25" customHeight="1" x14ac:dyDescent="0.2">
      <c r="A214" s="102"/>
      <c r="B214" s="105"/>
      <c r="C214" s="103"/>
      <c r="D214" s="103"/>
      <c r="E214" s="103"/>
      <c r="F214" s="103"/>
      <c r="G214" s="103"/>
      <c r="H214" s="103"/>
      <c r="I214" s="103"/>
      <c r="J214" s="103"/>
      <c r="K214" s="103"/>
      <c r="L214" s="103"/>
      <c r="M214" s="103"/>
      <c r="N214" s="115"/>
      <c r="O214" s="115"/>
    </row>
    <row r="215" spans="1:15" ht="43.25" customHeight="1" x14ac:dyDescent="0.2">
      <c r="A215" s="102"/>
      <c r="B215" s="105"/>
      <c r="C215" s="103"/>
      <c r="D215" s="103"/>
      <c r="E215" s="103"/>
      <c r="F215" s="103"/>
      <c r="G215" s="103"/>
      <c r="H215" s="103"/>
      <c r="I215" s="103"/>
      <c r="J215" s="103"/>
      <c r="K215" s="103"/>
      <c r="L215" s="103"/>
      <c r="M215" s="103"/>
      <c r="N215" s="115"/>
      <c r="O215" s="115"/>
    </row>
    <row r="216" spans="1:15" ht="43.25" customHeight="1" x14ac:dyDescent="0.2">
      <c r="A216" s="102"/>
      <c r="B216" s="105"/>
      <c r="C216" s="103"/>
      <c r="D216" s="103"/>
      <c r="E216" s="103"/>
      <c r="F216" s="103"/>
      <c r="G216" s="103"/>
      <c r="H216" s="103"/>
      <c r="I216" s="103"/>
      <c r="J216" s="103"/>
      <c r="K216" s="103"/>
      <c r="L216" s="103"/>
      <c r="M216" s="103"/>
      <c r="N216" s="115"/>
      <c r="O216" s="115"/>
    </row>
    <row r="217" spans="1:15" ht="43.25" customHeight="1" x14ac:dyDescent="0.2">
      <c r="A217" s="102"/>
      <c r="B217" s="105"/>
      <c r="C217" s="103"/>
      <c r="D217" s="103"/>
      <c r="E217" s="103"/>
      <c r="F217" s="103"/>
      <c r="G217" s="103"/>
      <c r="H217" s="103"/>
      <c r="I217" s="103"/>
      <c r="J217" s="103"/>
      <c r="K217" s="103"/>
      <c r="L217" s="103"/>
      <c r="M217" s="103"/>
      <c r="N217" s="115"/>
      <c r="O217" s="115"/>
    </row>
    <row r="218" spans="1:15" ht="43.25" customHeight="1" x14ac:dyDescent="0.2">
      <c r="A218" s="102"/>
      <c r="B218" s="105"/>
      <c r="C218" s="103"/>
      <c r="D218" s="103"/>
      <c r="E218" s="103"/>
      <c r="F218" s="103"/>
      <c r="G218" s="103"/>
      <c r="H218" s="103"/>
      <c r="I218" s="103"/>
      <c r="J218" s="103"/>
      <c r="K218" s="103"/>
      <c r="L218" s="103"/>
      <c r="M218" s="103"/>
      <c r="N218" s="115"/>
      <c r="O218" s="115"/>
    </row>
    <row r="219" spans="1:15" ht="43.25" customHeight="1" x14ac:dyDescent="0.2">
      <c r="A219" s="102"/>
      <c r="B219" s="105"/>
      <c r="C219" s="103"/>
      <c r="D219" s="103"/>
      <c r="E219" s="103"/>
      <c r="F219" s="103"/>
      <c r="G219" s="103"/>
      <c r="H219" s="103"/>
      <c r="I219" s="103"/>
      <c r="J219" s="103"/>
      <c r="K219" s="103"/>
      <c r="L219" s="103"/>
      <c r="M219" s="103"/>
      <c r="N219" s="115"/>
      <c r="O219" s="115"/>
    </row>
    <row r="220" spans="1:15" ht="43.25" customHeight="1" x14ac:dyDescent="0.2">
      <c r="A220" s="102"/>
      <c r="B220" s="105"/>
      <c r="C220" s="103"/>
      <c r="D220" s="103"/>
      <c r="E220" s="103"/>
      <c r="F220" s="103"/>
      <c r="G220" s="103"/>
      <c r="H220" s="103"/>
      <c r="I220" s="103"/>
      <c r="J220" s="103"/>
      <c r="K220" s="103"/>
      <c r="L220" s="103"/>
      <c r="M220" s="103"/>
      <c r="N220" s="115"/>
      <c r="O220" s="115"/>
    </row>
    <row r="221" spans="1:15" ht="43.25" customHeight="1" x14ac:dyDescent="0.2">
      <c r="A221" s="102"/>
      <c r="B221" s="105"/>
      <c r="C221" s="103"/>
      <c r="D221" s="103"/>
      <c r="E221" s="103"/>
      <c r="F221" s="103"/>
      <c r="G221" s="103"/>
      <c r="H221" s="103"/>
      <c r="I221" s="103"/>
      <c r="J221" s="103"/>
      <c r="K221" s="103"/>
      <c r="L221" s="103"/>
      <c r="M221" s="103"/>
      <c r="N221" s="115"/>
      <c r="O221" s="115"/>
    </row>
    <row r="222" spans="1:15" ht="43.25" customHeight="1" x14ac:dyDescent="0.2">
      <c r="A222" s="102"/>
      <c r="B222" s="105"/>
      <c r="C222" s="103"/>
      <c r="D222" s="103"/>
      <c r="E222" s="103"/>
      <c r="F222" s="103"/>
      <c r="G222" s="103"/>
      <c r="H222" s="103"/>
      <c r="I222" s="103"/>
      <c r="J222" s="103"/>
      <c r="K222" s="103"/>
      <c r="L222" s="103"/>
      <c r="M222" s="103"/>
      <c r="N222" s="115"/>
      <c r="O222" s="115"/>
    </row>
    <row r="223" spans="1:15" ht="43.25" customHeight="1" x14ac:dyDescent="0.2">
      <c r="A223" s="102"/>
      <c r="B223" s="105"/>
      <c r="C223" s="103"/>
      <c r="D223" s="103"/>
      <c r="E223" s="103"/>
      <c r="F223" s="103"/>
      <c r="G223" s="103"/>
      <c r="H223" s="103"/>
      <c r="I223" s="103"/>
      <c r="J223" s="103"/>
      <c r="K223" s="103"/>
      <c r="L223" s="103"/>
      <c r="M223" s="103"/>
      <c r="N223" s="115"/>
      <c r="O223" s="115"/>
    </row>
    <row r="224" spans="1:15" ht="43.25" customHeight="1" x14ac:dyDescent="0.2">
      <c r="A224" s="102"/>
      <c r="B224" s="105"/>
      <c r="C224" s="103"/>
      <c r="D224" s="103"/>
      <c r="E224" s="103"/>
      <c r="F224" s="103"/>
      <c r="G224" s="103"/>
      <c r="H224" s="103"/>
      <c r="I224" s="103"/>
      <c r="J224" s="103"/>
      <c r="K224" s="103"/>
      <c r="L224" s="103"/>
      <c r="M224" s="103"/>
      <c r="N224" s="115"/>
      <c r="O224" s="115"/>
    </row>
    <row r="225" spans="1:15" ht="43.25" customHeight="1" x14ac:dyDescent="0.2">
      <c r="A225" s="102"/>
      <c r="B225" s="105"/>
      <c r="C225" s="103"/>
      <c r="D225" s="103"/>
      <c r="E225" s="103"/>
      <c r="F225" s="103"/>
      <c r="G225" s="103"/>
      <c r="H225" s="103"/>
      <c r="I225" s="103"/>
      <c r="J225" s="103"/>
      <c r="K225" s="103"/>
      <c r="L225" s="103"/>
      <c r="M225" s="103"/>
      <c r="N225" s="115"/>
      <c r="O225" s="115"/>
    </row>
    <row r="226" spans="1:15" ht="43.25" customHeight="1" x14ac:dyDescent="0.2">
      <c r="A226" s="102"/>
      <c r="B226" s="105"/>
      <c r="C226" s="103"/>
      <c r="D226" s="103"/>
      <c r="E226" s="103"/>
      <c r="F226" s="103"/>
      <c r="G226" s="103"/>
      <c r="H226" s="103"/>
      <c r="I226" s="103"/>
      <c r="J226" s="103"/>
      <c r="K226" s="103"/>
      <c r="L226" s="103"/>
      <c r="M226" s="103"/>
      <c r="N226" s="115"/>
      <c r="O226" s="115"/>
    </row>
    <row r="227" spans="1:15" ht="43.25" customHeight="1" x14ac:dyDescent="0.2">
      <c r="A227" s="102"/>
      <c r="B227" s="105"/>
      <c r="C227" s="103"/>
      <c r="D227" s="103"/>
      <c r="E227" s="103"/>
      <c r="F227" s="103"/>
      <c r="G227" s="103"/>
      <c r="H227" s="103"/>
      <c r="I227" s="103"/>
      <c r="J227" s="103"/>
      <c r="K227" s="103"/>
      <c r="L227" s="103"/>
      <c r="M227" s="103"/>
      <c r="N227" s="115"/>
      <c r="O227" s="115"/>
    </row>
    <row r="228" spans="1:15" ht="43.25" customHeight="1" x14ac:dyDescent="0.2">
      <c r="A228" s="102"/>
      <c r="B228" s="105"/>
      <c r="C228" s="103"/>
      <c r="D228" s="103"/>
      <c r="E228" s="103"/>
      <c r="F228" s="103"/>
      <c r="G228" s="103"/>
      <c r="H228" s="103"/>
      <c r="I228" s="103"/>
      <c r="J228" s="103"/>
      <c r="K228" s="103"/>
      <c r="L228" s="103"/>
      <c r="M228" s="103"/>
      <c r="N228" s="115"/>
      <c r="O228" s="115"/>
    </row>
    <row r="229" spans="1:15" ht="43.25" customHeight="1" x14ac:dyDescent="0.2">
      <c r="A229" s="102"/>
      <c r="B229" s="105"/>
      <c r="C229" s="103"/>
      <c r="D229" s="103"/>
      <c r="E229" s="103"/>
      <c r="F229" s="103"/>
      <c r="G229" s="103"/>
      <c r="H229" s="103"/>
      <c r="I229" s="103"/>
      <c r="J229" s="103"/>
      <c r="K229" s="103"/>
      <c r="L229" s="103"/>
      <c r="M229" s="103"/>
      <c r="N229" s="115"/>
      <c r="O229" s="115"/>
    </row>
    <row r="230" spans="1:15" ht="43.25" customHeight="1" x14ac:dyDescent="0.2">
      <c r="A230" s="102"/>
      <c r="B230" s="105"/>
      <c r="C230" s="103"/>
      <c r="D230" s="103"/>
      <c r="E230" s="103"/>
      <c r="F230" s="103"/>
      <c r="G230" s="103"/>
      <c r="H230" s="103"/>
      <c r="I230" s="103"/>
      <c r="J230" s="103"/>
      <c r="K230" s="103"/>
      <c r="L230" s="103"/>
      <c r="M230" s="103"/>
      <c r="N230" s="115"/>
      <c r="O230" s="115"/>
    </row>
    <row r="231" spans="1:15" ht="43.25" customHeight="1" x14ac:dyDescent="0.2">
      <c r="A231" s="102"/>
      <c r="B231" s="105"/>
      <c r="C231" s="103"/>
      <c r="D231" s="103"/>
      <c r="E231" s="103"/>
      <c r="F231" s="103"/>
      <c r="G231" s="103"/>
      <c r="H231" s="103"/>
      <c r="I231" s="103"/>
      <c r="J231" s="103"/>
      <c r="K231" s="103"/>
      <c r="L231" s="103"/>
      <c r="M231" s="103"/>
      <c r="N231" s="115"/>
      <c r="O231" s="115"/>
    </row>
    <row r="232" spans="1:15" ht="43.25" customHeight="1" x14ac:dyDescent="0.2">
      <c r="A232" s="102"/>
      <c r="B232" s="105"/>
      <c r="C232" s="103"/>
      <c r="D232" s="103"/>
      <c r="E232" s="103"/>
      <c r="F232" s="103"/>
      <c r="G232" s="103"/>
      <c r="H232" s="103"/>
      <c r="I232" s="103"/>
      <c r="J232" s="103"/>
      <c r="K232" s="103"/>
      <c r="L232" s="103"/>
      <c r="M232" s="103"/>
      <c r="N232" s="115"/>
      <c r="O232" s="115"/>
    </row>
    <row r="233" spans="1:15" ht="43.25" customHeight="1" x14ac:dyDescent="0.2">
      <c r="A233" s="102"/>
      <c r="B233" s="105"/>
      <c r="C233" s="103"/>
      <c r="D233" s="103"/>
      <c r="E233" s="103"/>
      <c r="F233" s="103"/>
      <c r="G233" s="103"/>
      <c r="H233" s="103"/>
      <c r="I233" s="103"/>
      <c r="J233" s="103"/>
      <c r="K233" s="103"/>
      <c r="L233" s="103"/>
      <c r="M233" s="103"/>
      <c r="N233" s="115"/>
      <c r="O233" s="115"/>
    </row>
    <row r="234" spans="1:15" ht="43.25" customHeight="1" x14ac:dyDescent="0.2">
      <c r="A234" s="102"/>
      <c r="B234" s="105"/>
      <c r="C234" s="103"/>
      <c r="D234" s="103"/>
      <c r="E234" s="103"/>
      <c r="F234" s="103"/>
      <c r="G234" s="103"/>
      <c r="H234" s="103"/>
      <c r="I234" s="103"/>
      <c r="J234" s="103"/>
      <c r="K234" s="103"/>
      <c r="L234" s="103"/>
      <c r="M234" s="103"/>
      <c r="N234" s="115"/>
      <c r="O234" s="115"/>
    </row>
    <row r="235" spans="1:15" ht="43.25" customHeight="1" x14ac:dyDescent="0.2">
      <c r="A235" s="102"/>
      <c r="B235" s="105"/>
      <c r="C235" s="103"/>
      <c r="D235" s="103"/>
      <c r="E235" s="103"/>
      <c r="F235" s="103"/>
      <c r="G235" s="103"/>
      <c r="H235" s="103"/>
      <c r="I235" s="103"/>
      <c r="J235" s="103"/>
      <c r="K235" s="103"/>
      <c r="L235" s="103"/>
      <c r="M235" s="103"/>
      <c r="N235" s="115"/>
      <c r="O235" s="115"/>
    </row>
    <row r="236" spans="1:15" ht="43.25" customHeight="1" x14ac:dyDescent="0.2">
      <c r="A236" s="102"/>
      <c r="B236" s="105"/>
      <c r="C236" s="103"/>
      <c r="D236" s="103"/>
      <c r="E236" s="103"/>
      <c r="F236" s="103"/>
      <c r="G236" s="103"/>
      <c r="H236" s="103"/>
      <c r="I236" s="103"/>
      <c r="J236" s="103"/>
      <c r="K236" s="103"/>
      <c r="L236" s="103"/>
      <c r="M236" s="103"/>
      <c r="N236" s="115"/>
      <c r="O236" s="115"/>
    </row>
    <row r="237" spans="1:15" ht="43.25" customHeight="1" x14ac:dyDescent="0.2">
      <c r="A237" s="102"/>
      <c r="B237" s="105"/>
      <c r="C237" s="103"/>
      <c r="D237" s="103"/>
      <c r="E237" s="103"/>
      <c r="F237" s="103"/>
      <c r="G237" s="103"/>
      <c r="H237" s="103"/>
      <c r="I237" s="103"/>
      <c r="J237" s="103"/>
      <c r="K237" s="103"/>
      <c r="L237" s="103"/>
      <c r="M237" s="103"/>
      <c r="N237" s="115"/>
      <c r="O237" s="115"/>
    </row>
    <row r="238" spans="1:15" ht="43.25" customHeight="1" x14ac:dyDescent="0.2">
      <c r="A238" s="102"/>
      <c r="B238" s="105"/>
      <c r="C238" s="103"/>
      <c r="D238" s="103"/>
      <c r="E238" s="103"/>
      <c r="F238" s="103"/>
      <c r="G238" s="103"/>
      <c r="H238" s="103"/>
      <c r="I238" s="103"/>
      <c r="J238" s="103"/>
      <c r="K238" s="103"/>
      <c r="L238" s="103"/>
      <c r="M238" s="103"/>
      <c r="N238" s="115"/>
      <c r="O238" s="115"/>
    </row>
    <row r="239" spans="1:15" ht="43.25" customHeight="1" x14ac:dyDescent="0.2">
      <c r="A239" s="102"/>
      <c r="B239" s="105"/>
      <c r="C239" s="103"/>
      <c r="D239" s="103"/>
      <c r="E239" s="103"/>
      <c r="F239" s="103"/>
      <c r="G239" s="103"/>
      <c r="H239" s="103"/>
      <c r="I239" s="103"/>
      <c r="J239" s="103"/>
      <c r="K239" s="103"/>
      <c r="L239" s="103"/>
      <c r="M239" s="103"/>
      <c r="N239" s="115"/>
      <c r="O239" s="115"/>
    </row>
    <row r="240" spans="1:15" ht="43.25" customHeight="1" x14ac:dyDescent="0.2">
      <c r="A240" s="102"/>
      <c r="B240" s="105"/>
      <c r="C240" s="103"/>
      <c r="D240" s="103"/>
      <c r="E240" s="103"/>
      <c r="F240" s="103"/>
      <c r="G240" s="103"/>
      <c r="H240" s="103"/>
      <c r="I240" s="103"/>
      <c r="J240" s="103"/>
      <c r="K240" s="103"/>
      <c r="L240" s="103"/>
      <c r="M240" s="103"/>
      <c r="N240" s="115"/>
      <c r="O240" s="115"/>
    </row>
    <row r="241" spans="1:15" ht="43.25" customHeight="1" x14ac:dyDescent="0.2">
      <c r="A241" s="102"/>
      <c r="B241" s="105"/>
      <c r="C241" s="103"/>
      <c r="D241" s="103"/>
      <c r="E241" s="103"/>
      <c r="F241" s="103"/>
      <c r="G241" s="103"/>
      <c r="H241" s="103"/>
      <c r="I241" s="103"/>
      <c r="J241" s="103"/>
      <c r="K241" s="103"/>
      <c r="L241" s="103"/>
      <c r="M241" s="103"/>
      <c r="N241" s="115"/>
      <c r="O241" s="115"/>
    </row>
    <row r="242" spans="1:15" ht="43.25" customHeight="1" x14ac:dyDescent="0.2">
      <c r="A242" s="102"/>
      <c r="B242" s="105"/>
      <c r="C242" s="103"/>
      <c r="D242" s="103"/>
      <c r="E242" s="103"/>
      <c r="F242" s="103"/>
      <c r="G242" s="103"/>
      <c r="H242" s="103"/>
      <c r="I242" s="103"/>
      <c r="J242" s="103"/>
      <c r="K242" s="103"/>
      <c r="L242" s="103"/>
      <c r="M242" s="103"/>
      <c r="N242" s="115"/>
      <c r="O242" s="115"/>
    </row>
    <row r="243" spans="1:15" ht="43.25" customHeight="1" x14ac:dyDescent="0.2">
      <c r="A243" s="102"/>
      <c r="B243" s="105"/>
      <c r="C243" s="103"/>
      <c r="D243" s="103"/>
      <c r="E243" s="103"/>
      <c r="F243" s="103"/>
      <c r="G243" s="103"/>
      <c r="H243" s="103"/>
      <c r="I243" s="103"/>
      <c r="J243" s="103"/>
      <c r="K243" s="103"/>
      <c r="L243" s="103"/>
      <c r="M243" s="103"/>
      <c r="N243" s="115"/>
      <c r="O243" s="115"/>
    </row>
    <row r="244" spans="1:15" ht="43.25" customHeight="1" x14ac:dyDescent="0.2">
      <c r="A244" s="102"/>
      <c r="B244" s="105"/>
      <c r="C244" s="103"/>
      <c r="D244" s="103"/>
      <c r="E244" s="103"/>
      <c r="F244" s="103"/>
      <c r="G244" s="103"/>
      <c r="H244" s="103"/>
      <c r="I244" s="103"/>
      <c r="J244" s="103"/>
      <c r="K244" s="103"/>
      <c r="L244" s="103"/>
      <c r="M244" s="103"/>
      <c r="N244" s="115"/>
      <c r="O244" s="115"/>
    </row>
    <row r="245" spans="1:15" ht="43.25" customHeight="1" x14ac:dyDescent="0.2">
      <c r="A245" s="102"/>
      <c r="B245" s="105"/>
      <c r="C245" s="103"/>
      <c r="D245" s="103"/>
      <c r="E245" s="103"/>
      <c r="F245" s="103"/>
      <c r="G245" s="103"/>
      <c r="H245" s="103"/>
      <c r="I245" s="103"/>
      <c r="J245" s="103"/>
      <c r="K245" s="103"/>
      <c r="L245" s="103"/>
      <c r="M245" s="103"/>
      <c r="N245" s="115"/>
      <c r="O245" s="115"/>
    </row>
    <row r="246" spans="1:15" ht="43.25" customHeight="1" x14ac:dyDescent="0.2">
      <c r="A246" s="102"/>
      <c r="B246" s="105"/>
      <c r="C246" s="103"/>
      <c r="D246" s="103"/>
      <c r="E246" s="103"/>
      <c r="F246" s="103"/>
      <c r="G246" s="103"/>
      <c r="H246" s="103"/>
      <c r="I246" s="103"/>
      <c r="J246" s="103"/>
      <c r="K246" s="103"/>
      <c r="L246" s="103"/>
      <c r="M246" s="103"/>
      <c r="N246" s="115"/>
      <c r="O246" s="115"/>
    </row>
    <row r="247" spans="1:15" ht="43.25" customHeight="1" x14ac:dyDescent="0.2">
      <c r="A247" s="102"/>
      <c r="B247" s="105"/>
      <c r="C247" s="103"/>
      <c r="D247" s="103"/>
      <c r="E247" s="103"/>
      <c r="F247" s="103"/>
      <c r="G247" s="103"/>
      <c r="H247" s="103"/>
      <c r="I247" s="103"/>
      <c r="J247" s="103"/>
      <c r="K247" s="103"/>
      <c r="L247" s="103"/>
      <c r="M247" s="103"/>
      <c r="N247" s="115"/>
      <c r="O247" s="115"/>
    </row>
    <row r="248" spans="1:15" ht="43.25" customHeight="1" x14ac:dyDescent="0.2">
      <c r="A248" s="102"/>
      <c r="B248" s="105"/>
      <c r="C248" s="103"/>
      <c r="D248" s="103"/>
      <c r="E248" s="103"/>
      <c r="F248" s="103"/>
      <c r="G248" s="103"/>
      <c r="H248" s="103"/>
      <c r="I248" s="103"/>
      <c r="J248" s="103"/>
      <c r="K248" s="103"/>
      <c r="L248" s="103"/>
      <c r="M248" s="103"/>
      <c r="N248" s="115"/>
      <c r="O248" s="115"/>
    </row>
    <row r="249" spans="1:15" ht="43.25" customHeight="1" x14ac:dyDescent="0.2">
      <c r="A249" s="102"/>
      <c r="B249" s="105"/>
      <c r="C249" s="103"/>
      <c r="D249" s="103"/>
      <c r="E249" s="103"/>
      <c r="F249" s="103"/>
      <c r="G249" s="103"/>
      <c r="H249" s="103"/>
      <c r="I249" s="103"/>
      <c r="J249" s="103"/>
      <c r="K249" s="103"/>
      <c r="L249" s="103"/>
      <c r="M249" s="103"/>
      <c r="N249" s="115"/>
      <c r="O249" s="115"/>
    </row>
    <row r="250" spans="1:15" ht="43.25" customHeight="1" x14ac:dyDescent="0.2">
      <c r="A250" s="102"/>
      <c r="B250" s="105"/>
      <c r="C250" s="103"/>
      <c r="D250" s="103"/>
      <c r="E250" s="103"/>
      <c r="F250" s="103"/>
      <c r="G250" s="103"/>
      <c r="H250" s="103"/>
      <c r="I250" s="103"/>
      <c r="J250" s="103"/>
      <c r="K250" s="103"/>
      <c r="L250" s="103"/>
      <c r="M250" s="103"/>
      <c r="N250" s="115"/>
      <c r="O250" s="115"/>
    </row>
    <row r="251" spans="1:15" ht="43.25" customHeight="1" x14ac:dyDescent="0.2">
      <c r="A251" s="102"/>
      <c r="B251" s="105"/>
      <c r="C251" s="103"/>
      <c r="D251" s="103"/>
      <c r="E251" s="103"/>
      <c r="F251" s="103"/>
      <c r="G251" s="103"/>
      <c r="H251" s="103"/>
      <c r="I251" s="103"/>
      <c r="J251" s="103"/>
      <c r="K251" s="103"/>
      <c r="L251" s="103"/>
      <c r="M251" s="103"/>
      <c r="N251" s="115"/>
      <c r="O251" s="115"/>
    </row>
    <row r="252" spans="1:15" ht="43.25" customHeight="1" x14ac:dyDescent="0.2">
      <c r="A252" s="102"/>
      <c r="B252" s="105"/>
      <c r="C252" s="103"/>
      <c r="D252" s="103"/>
      <c r="E252" s="103"/>
      <c r="F252" s="103"/>
      <c r="G252" s="103"/>
      <c r="H252" s="103"/>
      <c r="I252" s="103"/>
      <c r="J252" s="103"/>
      <c r="K252" s="103"/>
      <c r="L252" s="103"/>
      <c r="M252" s="103"/>
      <c r="N252" s="115"/>
      <c r="O252" s="115"/>
    </row>
    <row r="253" spans="1:15" ht="43.25" customHeight="1" x14ac:dyDescent="0.2">
      <c r="A253" s="102"/>
      <c r="B253" s="105"/>
      <c r="C253" s="103"/>
      <c r="D253" s="103"/>
      <c r="E253" s="103"/>
      <c r="F253" s="103"/>
      <c r="G253" s="103"/>
      <c r="H253" s="103"/>
      <c r="I253" s="103"/>
      <c r="J253" s="103"/>
      <c r="K253" s="103"/>
      <c r="L253" s="103"/>
      <c r="M253" s="103"/>
      <c r="N253" s="115"/>
      <c r="O253" s="115"/>
    </row>
    <row r="254" spans="1:15" ht="43.25" customHeight="1" x14ac:dyDescent="0.2">
      <c r="A254" s="102"/>
      <c r="B254" s="105"/>
      <c r="C254" s="103"/>
      <c r="D254" s="103"/>
      <c r="E254" s="103"/>
      <c r="F254" s="103"/>
      <c r="G254" s="103"/>
      <c r="H254" s="103"/>
      <c r="I254" s="103"/>
      <c r="J254" s="103"/>
      <c r="K254" s="103"/>
      <c r="L254" s="103"/>
      <c r="M254" s="103"/>
      <c r="N254" s="115"/>
      <c r="O254" s="115"/>
    </row>
    <row r="255" spans="1:15" ht="43.25" customHeight="1" x14ac:dyDescent="0.2">
      <c r="A255" s="102"/>
      <c r="B255" s="105"/>
      <c r="C255" s="103"/>
      <c r="D255" s="103"/>
      <c r="E255" s="103"/>
      <c r="F255" s="103"/>
      <c r="G255" s="103"/>
      <c r="H255" s="103"/>
      <c r="I255" s="103"/>
      <c r="J255" s="103"/>
      <c r="K255" s="103"/>
      <c r="L255" s="103"/>
      <c r="M255" s="103"/>
      <c r="N255" s="115"/>
      <c r="O255" s="115"/>
    </row>
    <row r="256" spans="1:15" ht="43.25" customHeight="1" x14ac:dyDescent="0.2">
      <c r="A256" s="102"/>
      <c r="B256" s="105"/>
      <c r="C256" s="103"/>
      <c r="D256" s="103"/>
      <c r="E256" s="103"/>
      <c r="F256" s="103"/>
      <c r="G256" s="103"/>
      <c r="H256" s="103"/>
      <c r="I256" s="103"/>
      <c r="J256" s="103"/>
      <c r="K256" s="103"/>
      <c r="L256" s="103"/>
      <c r="M256" s="103"/>
      <c r="N256" s="115"/>
      <c r="O256" s="115"/>
    </row>
    <row r="257" spans="1:15" ht="43.25" customHeight="1" x14ac:dyDescent="0.2">
      <c r="A257" s="102"/>
      <c r="B257" s="105"/>
      <c r="C257" s="103"/>
      <c r="D257" s="103"/>
      <c r="E257" s="103"/>
      <c r="F257" s="103"/>
      <c r="G257" s="103"/>
      <c r="H257" s="103"/>
      <c r="I257" s="103"/>
      <c r="J257" s="103"/>
      <c r="K257" s="103"/>
      <c r="L257" s="103"/>
      <c r="M257" s="103"/>
      <c r="N257" s="115"/>
      <c r="O257" s="115"/>
    </row>
    <row r="258" spans="1:15" ht="43.25" customHeight="1" x14ac:dyDescent="0.2">
      <c r="A258" s="102"/>
      <c r="B258" s="105"/>
      <c r="C258" s="103"/>
      <c r="D258" s="103"/>
      <c r="E258" s="103"/>
      <c r="F258" s="103"/>
      <c r="G258" s="103"/>
      <c r="H258" s="103"/>
      <c r="I258" s="103"/>
      <c r="J258" s="103"/>
      <c r="K258" s="103"/>
      <c r="L258" s="103"/>
      <c r="M258" s="103"/>
      <c r="N258" s="115"/>
      <c r="O258" s="115"/>
    </row>
    <row r="259" spans="1:15" ht="43.25" customHeight="1" x14ac:dyDescent="0.2">
      <c r="A259" s="102"/>
      <c r="B259" s="105"/>
      <c r="C259" s="103"/>
      <c r="D259" s="103"/>
      <c r="E259" s="103"/>
      <c r="F259" s="103"/>
      <c r="G259" s="103"/>
      <c r="H259" s="103"/>
      <c r="I259" s="103"/>
      <c r="J259" s="103"/>
      <c r="K259" s="103"/>
      <c r="L259" s="103"/>
      <c r="M259" s="103"/>
      <c r="N259" s="115"/>
      <c r="O259" s="115"/>
    </row>
    <row r="260" spans="1:15" ht="43.25" customHeight="1" x14ac:dyDescent="0.2">
      <c r="A260" s="102"/>
      <c r="B260" s="105"/>
      <c r="C260" s="103"/>
      <c r="D260" s="103"/>
      <c r="E260" s="103"/>
      <c r="F260" s="103"/>
      <c r="G260" s="103"/>
      <c r="H260" s="103"/>
      <c r="I260" s="103"/>
      <c r="J260" s="103"/>
      <c r="K260" s="103"/>
      <c r="L260" s="103"/>
      <c r="M260" s="103"/>
      <c r="N260" s="115"/>
      <c r="O260" s="115"/>
    </row>
    <row r="261" spans="1:15" ht="43.25" customHeight="1" x14ac:dyDescent="0.2">
      <c r="A261" s="102"/>
      <c r="B261" s="105"/>
      <c r="C261" s="103"/>
      <c r="D261" s="103"/>
      <c r="E261" s="103"/>
      <c r="F261" s="103"/>
      <c r="G261" s="103"/>
      <c r="H261" s="103"/>
      <c r="I261" s="103"/>
      <c r="J261" s="103"/>
      <c r="K261" s="103"/>
      <c r="L261" s="103"/>
      <c r="M261" s="103"/>
      <c r="N261" s="115"/>
      <c r="O261" s="115"/>
    </row>
    <row r="262" spans="1:15" ht="43.25" customHeight="1" x14ac:dyDescent="0.2">
      <c r="A262" s="102"/>
      <c r="B262" s="105"/>
      <c r="C262" s="103"/>
      <c r="D262" s="103"/>
      <c r="E262" s="103"/>
      <c r="F262" s="103"/>
      <c r="G262" s="103"/>
      <c r="H262" s="103"/>
      <c r="I262" s="103"/>
      <c r="J262" s="103"/>
      <c r="K262" s="103"/>
      <c r="L262" s="103"/>
      <c r="M262" s="103"/>
      <c r="N262" s="115"/>
      <c r="O262" s="115"/>
    </row>
    <row r="263" spans="1:15" ht="43.25" customHeight="1" x14ac:dyDescent="0.2">
      <c r="A263" s="102"/>
      <c r="B263" s="105"/>
      <c r="C263" s="103"/>
      <c r="D263" s="103"/>
      <c r="E263" s="103"/>
      <c r="F263" s="103"/>
      <c r="G263" s="103"/>
      <c r="H263" s="103"/>
      <c r="I263" s="103"/>
      <c r="J263" s="103"/>
      <c r="K263" s="103"/>
      <c r="L263" s="103"/>
      <c r="M263" s="103"/>
      <c r="N263" s="115"/>
      <c r="O263" s="115"/>
    </row>
    <row r="264" spans="1:15" ht="43.25" customHeight="1" x14ac:dyDescent="0.2">
      <c r="A264" s="102"/>
      <c r="B264" s="105"/>
      <c r="C264" s="103"/>
      <c r="D264" s="103"/>
      <c r="E264" s="103"/>
      <c r="F264" s="103"/>
      <c r="G264" s="103"/>
      <c r="H264" s="103"/>
      <c r="I264" s="103"/>
      <c r="J264" s="103"/>
      <c r="K264" s="103"/>
      <c r="L264" s="103"/>
      <c r="M264" s="103"/>
      <c r="N264" s="115"/>
      <c r="O264" s="115"/>
    </row>
    <row r="265" spans="1:15" ht="43.25" customHeight="1" x14ac:dyDescent="0.2">
      <c r="A265" s="102"/>
      <c r="B265" s="105"/>
      <c r="C265" s="103"/>
      <c r="D265" s="103"/>
      <c r="E265" s="103"/>
      <c r="F265" s="103"/>
      <c r="G265" s="103"/>
      <c r="H265" s="103"/>
      <c r="I265" s="103"/>
      <c r="J265" s="103"/>
      <c r="K265" s="103"/>
      <c r="L265" s="103"/>
      <c r="M265" s="103"/>
      <c r="N265" s="115"/>
      <c r="O265" s="115"/>
    </row>
    <row r="266" spans="1:15" ht="43.25" customHeight="1" x14ac:dyDescent="0.2">
      <c r="A266" s="102"/>
      <c r="B266" s="105"/>
      <c r="C266" s="103"/>
      <c r="D266" s="103"/>
      <c r="E266" s="103"/>
      <c r="F266" s="103"/>
      <c r="G266" s="103"/>
      <c r="H266" s="103"/>
      <c r="I266" s="103"/>
      <c r="J266" s="103"/>
      <c r="K266" s="103"/>
      <c r="L266" s="103"/>
      <c r="M266" s="103"/>
      <c r="N266" s="115"/>
      <c r="O266" s="115"/>
    </row>
    <row r="267" spans="1:15" ht="43.25" customHeight="1" x14ac:dyDescent="0.2">
      <c r="A267" s="102"/>
      <c r="B267" s="105"/>
      <c r="C267" s="103"/>
      <c r="D267" s="103"/>
      <c r="E267" s="103"/>
      <c r="F267" s="103"/>
      <c r="G267" s="103"/>
      <c r="H267" s="103"/>
      <c r="I267" s="103"/>
      <c r="J267" s="103"/>
      <c r="K267" s="103"/>
      <c r="L267" s="103"/>
      <c r="M267" s="103"/>
      <c r="N267" s="115"/>
      <c r="O267" s="115"/>
    </row>
    <row r="268" spans="1:15" ht="43.25" customHeight="1" x14ac:dyDescent="0.2">
      <c r="A268" s="102"/>
      <c r="B268" s="105"/>
      <c r="C268" s="103"/>
      <c r="D268" s="103"/>
      <c r="E268" s="103"/>
      <c r="F268" s="103"/>
      <c r="G268" s="103"/>
      <c r="H268" s="103"/>
      <c r="I268" s="103"/>
      <c r="J268" s="103"/>
      <c r="K268" s="103"/>
      <c r="L268" s="103"/>
      <c r="M268" s="103"/>
      <c r="N268" s="115"/>
      <c r="O268" s="115"/>
    </row>
    <row r="269" spans="1:15" ht="43.25" customHeight="1" x14ac:dyDescent="0.2">
      <c r="A269" s="102"/>
      <c r="B269" s="105"/>
      <c r="C269" s="103"/>
      <c r="D269" s="103"/>
      <c r="E269" s="103"/>
      <c r="F269" s="103"/>
      <c r="G269" s="103"/>
      <c r="H269" s="103"/>
      <c r="I269" s="103"/>
      <c r="J269" s="103"/>
      <c r="K269" s="103"/>
      <c r="L269" s="103"/>
      <c r="M269" s="103"/>
      <c r="N269" s="115"/>
      <c r="O269" s="115"/>
    </row>
    <row r="270" spans="1:15" ht="43.25" customHeight="1" x14ac:dyDescent="0.2">
      <c r="A270" s="102"/>
      <c r="B270" s="105"/>
      <c r="C270" s="103"/>
      <c r="D270" s="103"/>
      <c r="E270" s="103"/>
      <c r="F270" s="103"/>
      <c r="G270" s="103"/>
      <c r="H270" s="103"/>
      <c r="I270" s="103"/>
      <c r="J270" s="103"/>
      <c r="K270" s="103"/>
      <c r="L270" s="103"/>
      <c r="M270" s="103"/>
      <c r="N270" s="115"/>
      <c r="O270" s="115"/>
    </row>
    <row r="271" spans="1:15" ht="43.25" customHeight="1" x14ac:dyDescent="0.2">
      <c r="A271" s="102"/>
      <c r="B271" s="105"/>
      <c r="C271" s="103"/>
      <c r="D271" s="103"/>
      <c r="E271" s="103"/>
      <c r="F271" s="103"/>
      <c r="G271" s="103"/>
      <c r="H271" s="103"/>
      <c r="I271" s="103"/>
      <c r="J271" s="103"/>
      <c r="K271" s="103"/>
      <c r="L271" s="103"/>
      <c r="M271" s="103"/>
      <c r="N271" s="115"/>
      <c r="O271" s="115"/>
    </row>
    <row r="272" spans="1:15" ht="43.25" customHeight="1" x14ac:dyDescent="0.2">
      <c r="A272" s="102"/>
      <c r="B272" s="105"/>
      <c r="C272" s="103"/>
      <c r="D272" s="103"/>
      <c r="E272" s="103"/>
      <c r="F272" s="103"/>
      <c r="G272" s="103"/>
      <c r="H272" s="103"/>
      <c r="I272" s="103"/>
      <c r="J272" s="103"/>
      <c r="K272" s="103"/>
      <c r="L272" s="103"/>
      <c r="M272" s="103"/>
      <c r="N272" s="115"/>
      <c r="O272" s="115"/>
    </row>
    <row r="273" spans="1:15" ht="43.25" customHeight="1" x14ac:dyDescent="0.2">
      <c r="A273" s="102"/>
      <c r="B273" s="105"/>
      <c r="C273" s="103"/>
      <c r="D273" s="103"/>
      <c r="E273" s="103"/>
      <c r="F273" s="103"/>
      <c r="G273" s="103"/>
      <c r="H273" s="103"/>
      <c r="I273" s="103"/>
      <c r="J273" s="103"/>
      <c r="K273" s="103"/>
      <c r="L273" s="103"/>
      <c r="M273" s="103"/>
      <c r="N273" s="115"/>
      <c r="O273" s="115"/>
    </row>
    <row r="274" spans="1:15" ht="43.25" customHeight="1" x14ac:dyDescent="0.2">
      <c r="A274" s="102"/>
      <c r="B274" s="105"/>
      <c r="C274" s="103"/>
      <c r="D274" s="103"/>
      <c r="E274" s="103"/>
      <c r="F274" s="103"/>
      <c r="G274" s="103"/>
      <c r="H274" s="103"/>
      <c r="I274" s="103"/>
      <c r="J274" s="103"/>
      <c r="K274" s="103"/>
      <c r="L274" s="103"/>
      <c r="M274" s="103"/>
      <c r="N274" s="115"/>
      <c r="O274" s="115"/>
    </row>
    <row r="275" spans="1:15" ht="43.25" customHeight="1" x14ac:dyDescent="0.2">
      <c r="A275" s="102"/>
      <c r="B275" s="105"/>
      <c r="C275" s="103"/>
      <c r="D275" s="103"/>
      <c r="E275" s="103"/>
      <c r="F275" s="103"/>
      <c r="G275" s="103"/>
      <c r="H275" s="103"/>
      <c r="I275" s="103"/>
      <c r="J275" s="103"/>
      <c r="K275" s="103"/>
      <c r="L275" s="103"/>
      <c r="M275" s="103"/>
      <c r="N275" s="115"/>
      <c r="O275" s="115"/>
    </row>
    <row r="276" spans="1:15" ht="43.25" customHeight="1" x14ac:dyDescent="0.2">
      <c r="A276" s="102"/>
      <c r="B276" s="105"/>
      <c r="C276" s="103"/>
      <c r="D276" s="103"/>
      <c r="E276" s="103"/>
      <c r="F276" s="103"/>
      <c r="G276" s="103"/>
      <c r="H276" s="103"/>
      <c r="I276" s="103"/>
      <c r="J276" s="103"/>
      <c r="K276" s="103"/>
      <c r="L276" s="103"/>
      <c r="M276" s="103"/>
      <c r="N276" s="115"/>
      <c r="O276" s="115"/>
    </row>
    <row r="277" spans="1:15" ht="43.25" customHeight="1" x14ac:dyDescent="0.2">
      <c r="A277" s="102"/>
      <c r="B277" s="105"/>
      <c r="C277" s="103"/>
      <c r="D277" s="103"/>
      <c r="E277" s="103"/>
      <c r="F277" s="103"/>
      <c r="G277" s="103"/>
      <c r="H277" s="103"/>
      <c r="I277" s="103"/>
      <c r="J277" s="103"/>
      <c r="K277" s="103"/>
      <c r="L277" s="103"/>
      <c r="M277" s="103"/>
      <c r="N277" s="115"/>
      <c r="O277" s="115"/>
    </row>
    <row r="278" spans="1:15" ht="43.25" customHeight="1" x14ac:dyDescent="0.2">
      <c r="A278" s="102"/>
      <c r="B278" s="105"/>
      <c r="C278" s="103"/>
      <c r="D278" s="103"/>
      <c r="E278" s="103"/>
      <c r="F278" s="103"/>
      <c r="G278" s="103"/>
      <c r="H278" s="103"/>
      <c r="I278" s="103"/>
      <c r="J278" s="103"/>
      <c r="K278" s="103"/>
      <c r="L278" s="103"/>
      <c r="M278" s="103"/>
      <c r="N278" s="115"/>
      <c r="O278" s="115"/>
    </row>
    <row r="279" spans="1:15" ht="43.25" customHeight="1" x14ac:dyDescent="0.2">
      <c r="A279" s="102"/>
      <c r="B279" s="105"/>
      <c r="C279" s="103"/>
      <c r="D279" s="103"/>
      <c r="E279" s="103"/>
      <c r="F279" s="103"/>
      <c r="G279" s="103"/>
      <c r="H279" s="103"/>
      <c r="I279" s="103"/>
      <c r="J279" s="103"/>
      <c r="K279" s="103"/>
      <c r="L279" s="103"/>
      <c r="M279" s="103"/>
      <c r="N279" s="115"/>
      <c r="O279" s="115"/>
    </row>
    <row r="280" spans="1:15" ht="43.25" customHeight="1" x14ac:dyDescent="0.2">
      <c r="A280" s="102"/>
      <c r="B280" s="105"/>
      <c r="C280" s="103"/>
      <c r="D280" s="103"/>
      <c r="E280" s="103"/>
      <c r="F280" s="103"/>
      <c r="G280" s="103"/>
      <c r="H280" s="103"/>
      <c r="I280" s="103"/>
      <c r="J280" s="103"/>
      <c r="K280" s="103"/>
      <c r="L280" s="103"/>
      <c r="M280" s="103"/>
      <c r="N280" s="115"/>
      <c r="O280" s="115"/>
    </row>
    <row r="281" spans="1:15" ht="43.25" customHeight="1" x14ac:dyDescent="0.2">
      <c r="A281" s="102"/>
      <c r="B281" s="105"/>
      <c r="C281" s="103"/>
      <c r="D281" s="103"/>
      <c r="E281" s="103"/>
      <c r="F281" s="103"/>
      <c r="G281" s="103"/>
      <c r="H281" s="103"/>
      <c r="I281" s="103"/>
      <c r="J281" s="103"/>
      <c r="K281" s="103"/>
      <c r="L281" s="103"/>
      <c r="M281" s="103"/>
      <c r="N281" s="115"/>
      <c r="O281" s="115"/>
    </row>
    <row r="282" spans="1:15" ht="43.25" customHeight="1" x14ac:dyDescent="0.2">
      <c r="A282" s="102"/>
      <c r="B282" s="105"/>
      <c r="C282" s="103"/>
      <c r="D282" s="103"/>
      <c r="E282" s="103"/>
      <c r="F282" s="103"/>
      <c r="G282" s="103"/>
      <c r="H282" s="103"/>
      <c r="I282" s="103"/>
      <c r="J282" s="103"/>
      <c r="K282" s="103"/>
      <c r="L282" s="103"/>
      <c r="M282" s="103"/>
      <c r="N282" s="115"/>
      <c r="O282" s="115"/>
    </row>
    <row r="283" spans="1:15" ht="43.25" customHeight="1" x14ac:dyDescent="0.2">
      <c r="A283" s="102"/>
      <c r="B283" s="105"/>
      <c r="C283" s="103"/>
      <c r="D283" s="103"/>
      <c r="E283" s="103"/>
      <c r="F283" s="103"/>
      <c r="G283" s="103"/>
      <c r="H283" s="103"/>
      <c r="I283" s="103"/>
      <c r="J283" s="103"/>
      <c r="K283" s="103"/>
      <c r="L283" s="103"/>
      <c r="M283" s="103"/>
      <c r="N283" s="115"/>
      <c r="O283" s="115"/>
    </row>
    <row r="284" spans="1:15" ht="43.25" customHeight="1" x14ac:dyDescent="0.2">
      <c r="A284" s="102"/>
      <c r="B284" s="105"/>
      <c r="C284" s="103"/>
      <c r="D284" s="103"/>
      <c r="E284" s="103"/>
      <c r="F284" s="103"/>
      <c r="G284" s="103"/>
      <c r="H284" s="103"/>
      <c r="I284" s="103"/>
      <c r="J284" s="103"/>
      <c r="K284" s="103"/>
      <c r="L284" s="103"/>
      <c r="M284" s="103"/>
      <c r="N284" s="115"/>
      <c r="O284" s="115"/>
    </row>
    <row r="285" spans="1:15" ht="43.25" customHeight="1" x14ac:dyDescent="0.2">
      <c r="A285" s="102"/>
      <c r="B285" s="105"/>
      <c r="C285" s="103"/>
      <c r="D285" s="103"/>
      <c r="E285" s="103"/>
      <c r="F285" s="103"/>
      <c r="G285" s="103"/>
      <c r="H285" s="103"/>
      <c r="I285" s="103"/>
      <c r="J285" s="103"/>
      <c r="K285" s="103"/>
      <c r="L285" s="103"/>
      <c r="M285" s="103"/>
      <c r="N285" s="115"/>
      <c r="O285" s="115"/>
    </row>
    <row r="286" spans="1:15" ht="43.25" customHeight="1" x14ac:dyDescent="0.2">
      <c r="A286" s="102"/>
      <c r="B286" s="105"/>
      <c r="C286" s="103"/>
      <c r="D286" s="103"/>
      <c r="E286" s="103"/>
      <c r="F286" s="103"/>
      <c r="G286" s="103"/>
      <c r="H286" s="103"/>
      <c r="I286" s="103"/>
      <c r="J286" s="103"/>
      <c r="K286" s="103"/>
      <c r="L286" s="103"/>
      <c r="M286" s="103"/>
      <c r="N286" s="115"/>
      <c r="O286" s="115"/>
    </row>
    <row r="287" spans="1:15" ht="43.25" customHeight="1" x14ac:dyDescent="0.2">
      <c r="A287" s="102"/>
      <c r="B287" s="105"/>
      <c r="C287" s="103"/>
      <c r="D287" s="103"/>
      <c r="E287" s="103"/>
      <c r="F287" s="103"/>
      <c r="G287" s="103"/>
      <c r="H287" s="103"/>
      <c r="I287" s="103"/>
      <c r="J287" s="103"/>
      <c r="K287" s="103"/>
      <c r="L287" s="103"/>
      <c r="M287" s="103"/>
      <c r="N287" s="115"/>
      <c r="O287" s="115"/>
    </row>
    <row r="288" spans="1:15" ht="43.25" customHeight="1" x14ac:dyDescent="0.2">
      <c r="A288" s="102"/>
      <c r="B288" s="105"/>
      <c r="C288" s="103"/>
      <c r="D288" s="103"/>
      <c r="E288" s="103"/>
      <c r="F288" s="103"/>
      <c r="G288" s="103"/>
      <c r="H288" s="103"/>
      <c r="I288" s="103"/>
      <c r="J288" s="103"/>
      <c r="K288" s="103"/>
      <c r="L288" s="103"/>
      <c r="M288" s="103"/>
      <c r="N288" s="115"/>
      <c r="O288" s="115"/>
    </row>
    <row r="289" spans="1:15" ht="43.25" customHeight="1" x14ac:dyDescent="0.2">
      <c r="A289" s="102"/>
      <c r="B289" s="105"/>
      <c r="C289" s="103"/>
      <c r="D289" s="103"/>
      <c r="E289" s="103"/>
      <c r="F289" s="103"/>
      <c r="G289" s="103"/>
      <c r="H289" s="103"/>
      <c r="I289" s="103"/>
      <c r="J289" s="103"/>
      <c r="K289" s="103"/>
      <c r="L289" s="103"/>
      <c r="M289" s="103"/>
      <c r="N289" s="115"/>
      <c r="O289" s="115"/>
    </row>
    <row r="290" spans="1:15" ht="43.25" customHeight="1" x14ac:dyDescent="0.2">
      <c r="A290" s="102"/>
      <c r="B290" s="105"/>
      <c r="C290" s="103"/>
      <c r="D290" s="103"/>
      <c r="E290" s="103"/>
      <c r="F290" s="103"/>
      <c r="G290" s="103"/>
      <c r="H290" s="103"/>
      <c r="I290" s="103"/>
      <c r="J290" s="103"/>
      <c r="K290" s="103"/>
      <c r="L290" s="103"/>
      <c r="M290" s="103"/>
      <c r="N290" s="115"/>
      <c r="O290" s="115"/>
    </row>
    <row r="291" spans="1:15" ht="43.25" customHeight="1" x14ac:dyDescent="0.2">
      <c r="A291" s="102"/>
      <c r="B291" s="105"/>
      <c r="C291" s="103"/>
      <c r="D291" s="103"/>
      <c r="E291" s="103"/>
      <c r="F291" s="103"/>
      <c r="G291" s="103"/>
      <c r="H291" s="103"/>
      <c r="I291" s="103"/>
      <c r="J291" s="103"/>
      <c r="K291" s="103"/>
      <c r="L291" s="103"/>
      <c r="M291" s="103"/>
      <c r="N291" s="115"/>
      <c r="O291" s="115"/>
    </row>
    <row r="292" spans="1:15" ht="43.25" customHeight="1" x14ac:dyDescent="0.2">
      <c r="A292" s="102"/>
      <c r="B292" s="105"/>
      <c r="C292" s="103"/>
      <c r="D292" s="103"/>
      <c r="E292" s="103"/>
      <c r="F292" s="103"/>
      <c r="G292" s="103"/>
      <c r="H292" s="103"/>
      <c r="I292" s="103"/>
      <c r="J292" s="103"/>
      <c r="K292" s="103"/>
      <c r="L292" s="103"/>
      <c r="M292" s="103"/>
      <c r="N292" s="115"/>
      <c r="O292" s="115"/>
    </row>
    <row r="293" spans="1:15" ht="43.25" customHeight="1" x14ac:dyDescent="0.2">
      <c r="A293" s="102"/>
      <c r="B293" s="105"/>
      <c r="C293" s="103"/>
      <c r="D293" s="103"/>
      <c r="E293" s="103"/>
      <c r="F293" s="103"/>
      <c r="G293" s="103"/>
      <c r="H293" s="103"/>
      <c r="I293" s="103"/>
      <c r="J293" s="103"/>
      <c r="K293" s="103"/>
      <c r="L293" s="103"/>
      <c r="M293" s="103"/>
      <c r="N293" s="115"/>
      <c r="O293" s="115"/>
    </row>
    <row r="294" spans="1:15" ht="43.25" customHeight="1" x14ac:dyDescent="0.2">
      <c r="A294" s="102"/>
      <c r="B294" s="105"/>
      <c r="C294" s="103"/>
      <c r="D294" s="103"/>
      <c r="E294" s="103"/>
      <c r="F294" s="103"/>
      <c r="G294" s="103"/>
      <c r="H294" s="103"/>
      <c r="I294" s="103"/>
      <c r="J294" s="103"/>
      <c r="K294" s="103"/>
      <c r="L294" s="103"/>
      <c r="M294" s="103"/>
      <c r="N294" s="115"/>
      <c r="O294" s="115"/>
    </row>
    <row r="295" spans="1:15" ht="43.25" customHeight="1" x14ac:dyDescent="0.2">
      <c r="A295" s="102"/>
      <c r="B295" s="105"/>
      <c r="C295" s="103"/>
      <c r="D295" s="103"/>
      <c r="E295" s="103"/>
      <c r="F295" s="103"/>
      <c r="G295" s="103"/>
      <c r="H295" s="103"/>
      <c r="I295" s="103"/>
      <c r="J295" s="103"/>
      <c r="K295" s="103"/>
      <c r="L295" s="103"/>
      <c r="M295" s="103"/>
      <c r="N295" s="115"/>
      <c r="O295" s="115"/>
    </row>
    <row r="296" spans="1:15" ht="43.25" customHeight="1" x14ac:dyDescent="0.2">
      <c r="A296" s="102"/>
      <c r="B296" s="105"/>
      <c r="C296" s="103"/>
      <c r="D296" s="103"/>
      <c r="E296" s="103"/>
      <c r="F296" s="103"/>
      <c r="G296" s="103"/>
      <c r="H296" s="103"/>
      <c r="I296" s="103"/>
      <c r="J296" s="103"/>
      <c r="K296" s="103"/>
      <c r="L296" s="103"/>
      <c r="M296" s="103"/>
      <c r="N296" s="115"/>
      <c r="O296" s="115"/>
    </row>
    <row r="297" spans="1:15" ht="43.25" customHeight="1" x14ac:dyDescent="0.2">
      <c r="A297" s="102"/>
      <c r="B297" s="105"/>
      <c r="C297" s="103"/>
      <c r="D297" s="103"/>
      <c r="E297" s="103"/>
      <c r="F297" s="103"/>
      <c r="G297" s="103"/>
      <c r="H297" s="103"/>
      <c r="I297" s="103"/>
      <c r="J297" s="103"/>
      <c r="K297" s="103"/>
      <c r="L297" s="103"/>
      <c r="M297" s="103"/>
      <c r="N297" s="115"/>
      <c r="O297" s="115"/>
    </row>
    <row r="298" spans="1:15" ht="54.5" customHeight="1" x14ac:dyDescent="0.2">
      <c r="A298" s="102"/>
      <c r="B298" s="105"/>
      <c r="C298" s="103"/>
      <c r="D298" s="103"/>
      <c r="E298" s="103"/>
      <c r="F298" s="103"/>
      <c r="G298" s="103"/>
      <c r="H298" s="103"/>
      <c r="I298" s="103"/>
      <c r="J298" s="103"/>
      <c r="K298" s="103"/>
      <c r="L298" s="103"/>
      <c r="M298" s="103"/>
      <c r="N298" s="115"/>
      <c r="O298" s="115"/>
    </row>
    <row r="299" spans="1:15" ht="43.25" customHeight="1" x14ac:dyDescent="0.2">
      <c r="A299" s="102"/>
      <c r="B299" s="105"/>
      <c r="C299" s="103"/>
      <c r="D299" s="103"/>
      <c r="E299" s="103"/>
      <c r="F299" s="103"/>
      <c r="G299" s="103"/>
      <c r="H299" s="103"/>
      <c r="I299" s="103"/>
      <c r="J299" s="103"/>
      <c r="K299" s="103"/>
      <c r="L299" s="103"/>
      <c r="M299" s="103"/>
      <c r="N299" s="115"/>
      <c r="O299" s="115"/>
    </row>
    <row r="300" spans="1:15" ht="43.25" customHeight="1" x14ac:dyDescent="0.2">
      <c r="A300" s="102"/>
      <c r="B300" s="105"/>
      <c r="C300" s="103"/>
      <c r="D300" s="103"/>
      <c r="E300" s="103"/>
      <c r="F300" s="103"/>
      <c r="G300" s="103"/>
      <c r="H300" s="103"/>
      <c r="I300" s="103"/>
      <c r="J300" s="103"/>
      <c r="K300" s="103"/>
      <c r="L300" s="103"/>
      <c r="M300" s="103"/>
      <c r="N300" s="115"/>
      <c r="O300" s="115"/>
    </row>
    <row r="301" spans="1:15" ht="43.25" customHeight="1" x14ac:dyDescent="0.2">
      <c r="A301" s="102"/>
      <c r="B301" s="105"/>
      <c r="C301" s="103"/>
      <c r="D301" s="103"/>
      <c r="E301" s="103"/>
      <c r="F301" s="103"/>
      <c r="G301" s="103"/>
      <c r="H301" s="103"/>
      <c r="I301" s="103"/>
      <c r="J301" s="103"/>
      <c r="K301" s="103"/>
      <c r="L301" s="103"/>
      <c r="M301" s="103"/>
      <c r="N301" s="115"/>
      <c r="O301" s="115"/>
    </row>
    <row r="302" spans="1:15" ht="43.25" customHeight="1" x14ac:dyDescent="0.2">
      <c r="A302" s="102"/>
      <c r="B302" s="105"/>
      <c r="C302" s="103"/>
      <c r="D302" s="103"/>
      <c r="E302" s="103"/>
      <c r="F302" s="103"/>
      <c r="G302" s="103"/>
      <c r="H302" s="103"/>
      <c r="I302" s="103"/>
      <c r="J302" s="103"/>
      <c r="K302" s="103"/>
      <c r="L302" s="103"/>
      <c r="M302" s="103"/>
      <c r="N302" s="115"/>
      <c r="O302" s="115"/>
    </row>
  </sheetData>
  <sheetProtection formatCells="0" insertRows="0"/>
  <mergeCells count="21">
    <mergeCell ref="H15:I16"/>
    <mergeCell ref="H7:J9"/>
    <mergeCell ref="E15:F16"/>
    <mergeCell ref="G15:G16"/>
    <mergeCell ref="A1:J6"/>
    <mergeCell ref="A13:A14"/>
    <mergeCell ref="E13:F14"/>
    <mergeCell ref="G13:G14"/>
    <mergeCell ref="H13:I14"/>
    <mergeCell ref="G7:G9"/>
    <mergeCell ref="C7:D9"/>
    <mergeCell ref="E7:F9"/>
    <mergeCell ref="A7:A11"/>
    <mergeCell ref="B7:B11"/>
    <mergeCell ref="C10:D11"/>
    <mergeCell ref="E10:J11"/>
    <mergeCell ref="A15:A16"/>
    <mergeCell ref="B13:B14"/>
    <mergeCell ref="B15:B16"/>
    <mergeCell ref="C13:D14"/>
    <mergeCell ref="C15:D16"/>
  </mergeCells>
  <conditionalFormatting sqref="A1:A7 D1:E9 G1:N9 E10 K10:N11">
    <cfRule type="expression" dxfId="828" priority="15">
      <formula>$C1="Option"</formula>
    </cfRule>
  </conditionalFormatting>
  <conditionalFormatting sqref="A12:A1003">
    <cfRule type="expression" dxfId="827" priority="8">
      <formula>$C12="Option"</formula>
    </cfRule>
  </conditionalFormatting>
  <conditionalFormatting sqref="A19:B29 A30 A31:B41">
    <cfRule type="expression" dxfId="826" priority="9">
      <formula>$F19="Fermeture"</formula>
    </cfRule>
    <cfRule type="expression" dxfId="825" priority="10">
      <formula>$F19="Modification"</formula>
    </cfRule>
    <cfRule type="expression" dxfId="824" priority="11">
      <formula>$F19="Création"</formula>
    </cfRule>
  </conditionalFormatting>
  <conditionalFormatting sqref="A1:O7 C8:O9 C10 E10 K10:O11 A12:O12 A13:H13 J13:O16 A14:F14 A15:H15 A16:F16 A17:O18 C19:O26 L27:O41 A42:O1001">
    <cfRule type="expression" dxfId="823" priority="23">
      <formula>$F1="Modification"</formula>
    </cfRule>
    <cfRule type="expression" dxfId="822" priority="24">
      <formula>$F1="Création"</formula>
    </cfRule>
  </conditionalFormatting>
  <conditionalFormatting sqref="A1:O7 C8:O9 K10:O11 A12:O12 J13:O16 A17:O18 C19:O26 L27:O41 A42:O1001 E10 A13:H13 A14:F14 A15:H15 A16:F16 C10">
    <cfRule type="expression" dxfId="821" priority="22">
      <formula>$F1="Fermeture"</formula>
    </cfRule>
  </conditionalFormatting>
  <conditionalFormatting sqref="B30">
    <cfRule type="expression" dxfId="820" priority="1">
      <formula>$F30="Fermeture"</formula>
    </cfRule>
    <cfRule type="expression" dxfId="819" priority="2">
      <formula>$F30="Modification"</formula>
    </cfRule>
    <cfRule type="expression" dxfId="818" priority="3">
      <formula>$F30="Création"</formula>
    </cfRule>
  </conditionalFormatting>
  <conditionalFormatting sqref="C27:K41">
    <cfRule type="expression" dxfId="817" priority="5">
      <formula>$F27="Fermeture"</formula>
    </cfRule>
    <cfRule type="expression" dxfId="816" priority="6">
      <formula>$F27="Modification"</formula>
    </cfRule>
    <cfRule type="expression" dxfId="815" priority="7">
      <formula>$F27="Création"</formula>
    </cfRule>
  </conditionalFormatting>
  <conditionalFormatting sqref="D12:E1003 G12:N1003">
    <cfRule type="expression" dxfId="814" priority="4">
      <formula>$C12="Option"</formula>
    </cfRule>
  </conditionalFormatting>
  <conditionalFormatting sqref="N1:N1001">
    <cfRule type="expression" dxfId="813" priority="17">
      <formula>$M1="Porteuse"</formula>
    </cfRule>
  </conditionalFormatting>
  <dataValidations count="6">
    <dataValidation type="list" allowBlank="1" showInputMessage="1" showErrorMessage="1" sqref="F19:F302" xr:uid="{30697DA2-C6C6-4315-945B-9E629C0E14C5}">
      <formula1>List_Statut</formula1>
    </dataValidation>
    <dataValidation type="list" allowBlank="1" showInputMessage="1" showErrorMessage="1" sqref="C19:C302" xr:uid="{409539C7-ECB2-4ACC-860B-53A7F308A523}">
      <formula1>"UE, ECUE, BLOC, OPTION, Parcours Pédagogique"</formula1>
    </dataValidation>
    <dataValidation type="list" allowBlank="1" showInputMessage="1" showErrorMessage="1" sqref="H19:H302" xr:uid="{3D487B3F-3E2C-403B-A171-598173EC3CED}">
      <formula1>List_CNU</formula1>
    </dataValidation>
    <dataValidation type="list" allowBlank="1" showInputMessage="1" showErrorMessage="1" sqref="M19:M302" xr:uid="{86F1776A-58BE-4ACE-AE8F-4770A1F73705}">
      <formula1>List_Mutualisation</formula1>
    </dataValidation>
    <dataValidation type="list" allowBlank="1" showInputMessage="1" showErrorMessage="1" sqref="E19:E302" xr:uid="{CA8A7066-FD1E-40CF-9A84-600A1E66D253}">
      <formula1>List_Type</formula1>
    </dataValidation>
    <dataValidation type="list" allowBlank="1" showInputMessage="1" showErrorMessage="1" sqref="L19:L302" xr:uid="{3405323D-4DCE-4D1A-8DFD-1E1C0E67721B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A66F6-8BA0-4F72-A80B-C3998B588D61}">
  <sheetPr codeName="Feuil4"/>
  <dimension ref="A1:W302"/>
  <sheetViews>
    <sheetView zoomScale="55" zoomScaleNormal="55" workbookViewId="0">
      <pane ySplit="18" topLeftCell="A23" activePane="bottomLeft" state="frozen"/>
      <selection activeCell="F38" sqref="F38"/>
      <selection pane="bottomLeft" activeCell="I41" sqref="I41"/>
    </sheetView>
  </sheetViews>
  <sheetFormatPr baseColWidth="10" defaultColWidth="11.5" defaultRowHeight="15" x14ac:dyDescent="0.2"/>
  <cols>
    <col min="1" max="1" width="80.5" style="108" bestFit="1" customWidth="1"/>
    <col min="2" max="2" width="17.5" style="108" bestFit="1" customWidth="1"/>
    <col min="3" max="3" width="7.5" style="130" hidden="1" customWidth="1"/>
    <col min="4" max="4" width="16" style="108" bestFit="1" customWidth="1"/>
    <col min="5" max="5" width="10.83203125" style="108" bestFit="1" customWidth="1"/>
    <col min="6" max="6" width="17.5" style="108" bestFit="1" customWidth="1"/>
    <col min="7" max="7" width="18.83203125" style="108" bestFit="1" customWidth="1"/>
    <col min="8" max="8" width="13.83203125" style="108" bestFit="1" customWidth="1"/>
    <col min="9" max="9" width="27.83203125" style="108" customWidth="1"/>
    <col min="10" max="10" width="30.6640625" style="108" customWidth="1"/>
    <col min="11" max="11" width="40.6640625" style="108" customWidth="1"/>
    <col min="12" max="12" width="31.6640625" style="108" customWidth="1"/>
    <col min="13" max="14" width="22.5" style="108" customWidth="1"/>
    <col min="15" max="15" width="20.33203125" style="108" customWidth="1"/>
    <col min="16" max="16" width="20.83203125" style="108" bestFit="1" customWidth="1"/>
    <col min="17" max="17" width="20.5" style="108" customWidth="1"/>
    <col min="18" max="18" width="17.33203125" style="108" customWidth="1"/>
    <col min="19" max="19" width="51.33203125" style="108" customWidth="1"/>
    <col min="20" max="20" width="46.1640625" style="130" customWidth="1"/>
    <col min="21" max="23" width="11.5" style="126"/>
    <col min="24" max="16384" width="11.5" style="113"/>
  </cols>
  <sheetData>
    <row r="1" spans="1:20" x14ac:dyDescent="0.2">
      <c r="A1" s="205"/>
      <c r="B1" s="205"/>
      <c r="C1" s="205"/>
      <c r="D1" s="205"/>
      <c r="E1" s="205"/>
      <c r="F1" s="205"/>
      <c r="G1" s="205"/>
      <c r="H1" s="205"/>
      <c r="I1" s="205"/>
      <c r="J1" s="125"/>
      <c r="T1" s="126"/>
    </row>
    <row r="2" spans="1:20" x14ac:dyDescent="0.2">
      <c r="A2" s="205"/>
      <c r="B2" s="205"/>
      <c r="C2" s="205"/>
      <c r="D2" s="205"/>
      <c r="E2" s="205"/>
      <c r="F2" s="205"/>
      <c r="G2" s="205"/>
      <c r="H2" s="205"/>
      <c r="I2" s="205"/>
      <c r="J2" s="125"/>
      <c r="T2" s="126"/>
    </row>
    <row r="3" spans="1:20" x14ac:dyDescent="0.2">
      <c r="A3" s="205"/>
      <c r="B3" s="205"/>
      <c r="C3" s="205"/>
      <c r="D3" s="205"/>
      <c r="E3" s="205"/>
      <c r="F3" s="205"/>
      <c r="G3" s="205"/>
      <c r="H3" s="205"/>
      <c r="I3" s="205"/>
      <c r="J3" s="125"/>
      <c r="T3" s="126"/>
    </row>
    <row r="4" spans="1:20" x14ac:dyDescent="0.2">
      <c r="A4" s="205"/>
      <c r="B4" s="205"/>
      <c r="C4" s="205"/>
      <c r="D4" s="205"/>
      <c r="E4" s="205"/>
      <c r="F4" s="205"/>
      <c r="G4" s="205"/>
      <c r="H4" s="205"/>
      <c r="I4" s="205"/>
      <c r="J4" s="125"/>
      <c r="T4" s="126"/>
    </row>
    <row r="5" spans="1:20" x14ac:dyDescent="0.2">
      <c r="A5" s="205"/>
      <c r="B5" s="205"/>
      <c r="C5" s="205"/>
      <c r="D5" s="205"/>
      <c r="E5" s="205"/>
      <c r="F5" s="205"/>
      <c r="G5" s="205"/>
      <c r="H5" s="205"/>
      <c r="I5" s="205"/>
      <c r="J5" s="125"/>
      <c r="T5" s="126"/>
    </row>
    <row r="6" spans="1:20" x14ac:dyDescent="0.2">
      <c r="A6" s="205"/>
      <c r="B6" s="205"/>
      <c r="C6" s="205"/>
      <c r="D6" s="205"/>
      <c r="E6" s="205"/>
      <c r="F6" s="205"/>
      <c r="G6" s="205"/>
      <c r="H6" s="205"/>
      <c r="I6" s="205"/>
      <c r="J6" s="125"/>
      <c r="T6" s="126"/>
    </row>
    <row r="7" spans="1:20" ht="14.5" customHeight="1" x14ac:dyDescent="0.2">
      <c r="A7" s="212" t="s">
        <v>227</v>
      </c>
      <c r="B7" s="210" t="str">
        <f>'Fiche Générale'!B3</f>
        <v>Portail_LLAC</v>
      </c>
      <c r="C7" s="234" t="s">
        <v>228</v>
      </c>
      <c r="D7" s="212"/>
      <c r="E7" s="232">
        <f>'Fiche Générale'!B4</f>
        <v>0</v>
      </c>
      <c r="F7" s="210"/>
      <c r="G7" s="212" t="s">
        <v>229</v>
      </c>
      <c r="H7" s="233" t="str">
        <f>'Fiche Générale'!B5</f>
        <v>-</v>
      </c>
      <c r="I7" s="233"/>
      <c r="J7" s="127"/>
      <c r="K7" s="128"/>
      <c r="T7" s="126"/>
    </row>
    <row r="8" spans="1:20" ht="14.5" customHeight="1" x14ac:dyDescent="0.2">
      <c r="A8" s="212"/>
      <c r="B8" s="210"/>
      <c r="C8" s="234"/>
      <c r="D8" s="212"/>
      <c r="E8" s="232"/>
      <c r="F8" s="210"/>
      <c r="G8" s="212"/>
      <c r="H8" s="233"/>
      <c r="I8" s="233"/>
      <c r="J8" s="127"/>
      <c r="K8" s="128"/>
      <c r="T8" s="126"/>
    </row>
    <row r="9" spans="1:20" ht="14.5" customHeight="1" x14ac:dyDescent="0.2">
      <c r="A9" s="212"/>
      <c r="B9" s="210"/>
      <c r="C9" s="234"/>
      <c r="D9" s="212"/>
      <c r="E9" s="232"/>
      <c r="F9" s="210"/>
      <c r="G9" s="212"/>
      <c r="H9" s="233"/>
      <c r="I9" s="233"/>
      <c r="J9" s="127"/>
      <c r="K9" s="128"/>
      <c r="T9" s="126"/>
    </row>
    <row r="10" spans="1:20" ht="14.5" customHeight="1" x14ac:dyDescent="0.2">
      <c r="A10" s="212"/>
      <c r="B10" s="210"/>
      <c r="C10" s="225" t="s">
        <v>182</v>
      </c>
      <c r="D10" s="225"/>
      <c r="E10" s="235" t="str">
        <f>'Fiche Générale'!B9</f>
        <v>LLCER Anglais</v>
      </c>
      <c r="F10" s="235"/>
      <c r="G10" s="235"/>
      <c r="H10" s="235"/>
      <c r="I10" s="235"/>
      <c r="J10" s="127"/>
      <c r="K10" s="128"/>
      <c r="T10" s="126"/>
    </row>
    <row r="11" spans="1:20" ht="14.5" customHeight="1" x14ac:dyDescent="0.2">
      <c r="A11" s="212"/>
      <c r="B11" s="210"/>
      <c r="C11" s="225"/>
      <c r="D11" s="225"/>
      <c r="E11" s="235"/>
      <c r="F11" s="235"/>
      <c r="G11" s="235"/>
      <c r="H11" s="235"/>
      <c r="I11" s="235"/>
      <c r="J11" s="127"/>
      <c r="K11" s="128"/>
      <c r="T11" s="126"/>
    </row>
    <row r="12" spans="1:20" x14ac:dyDescent="0.2">
      <c r="C12" s="108"/>
      <c r="I12" s="129"/>
      <c r="J12" s="129"/>
      <c r="M12" s="206" t="s">
        <v>230</v>
      </c>
      <c r="N12" s="207"/>
      <c r="O12" s="244"/>
      <c r="P12" s="206" t="s">
        <v>231</v>
      </c>
      <c r="Q12" s="207"/>
      <c r="R12" s="207"/>
      <c r="S12" s="244"/>
      <c r="T12" s="126"/>
    </row>
    <row r="13" spans="1:20" x14ac:dyDescent="0.2">
      <c r="A13" s="211" t="s">
        <v>183</v>
      </c>
      <c r="B13" s="251" t="str">
        <f>'S1 Maquette'!B13</f>
        <v>1ère année de Portail</v>
      </c>
      <c r="C13" s="194"/>
      <c r="D13" s="211" t="s">
        <v>232</v>
      </c>
      <c r="E13" s="236">
        <f>'S1 Maquette'!E13</f>
        <v>0</v>
      </c>
      <c r="F13" s="237"/>
      <c r="G13" s="238"/>
      <c r="I13" s="129"/>
      <c r="J13" s="129"/>
      <c r="M13" s="208"/>
      <c r="N13" s="209"/>
      <c r="O13" s="245"/>
      <c r="P13" s="208"/>
      <c r="Q13" s="209"/>
      <c r="R13" s="209"/>
      <c r="S13" s="245"/>
      <c r="T13" s="126"/>
    </row>
    <row r="14" spans="1:20" x14ac:dyDescent="0.2">
      <c r="A14" s="243"/>
      <c r="B14" s="198"/>
      <c r="C14" s="200"/>
      <c r="D14" s="243"/>
      <c r="E14" s="239"/>
      <c r="F14" s="240"/>
      <c r="G14" s="241"/>
      <c r="I14" s="129"/>
      <c r="J14" s="129"/>
      <c r="M14" s="211" t="s">
        <v>233</v>
      </c>
      <c r="N14" s="206" t="s">
        <v>234</v>
      </c>
      <c r="O14" s="244"/>
      <c r="P14" s="211"/>
      <c r="Q14" s="246"/>
      <c r="R14" s="246"/>
      <c r="S14" s="211"/>
      <c r="T14" s="126"/>
    </row>
    <row r="15" spans="1:20" x14ac:dyDescent="0.2">
      <c r="A15" s="211" t="s">
        <v>235</v>
      </c>
      <c r="B15" s="251" t="str">
        <f>'S1 Maquette'!B15</f>
        <v>Semestre 1</v>
      </c>
      <c r="C15" s="194"/>
      <c r="D15" s="211" t="s">
        <v>236</v>
      </c>
      <c r="E15" s="236">
        <f>'S1 Maquette'!E15:F16</f>
        <v>0</v>
      </c>
      <c r="F15" s="237"/>
      <c r="G15" s="238"/>
      <c r="I15" s="129"/>
      <c r="J15" s="129"/>
      <c r="M15" s="242"/>
      <c r="N15" s="249"/>
      <c r="O15" s="250"/>
      <c r="P15" s="242"/>
      <c r="Q15" s="247"/>
      <c r="R15" s="247"/>
      <c r="S15" s="242"/>
      <c r="T15" s="126"/>
    </row>
    <row r="16" spans="1:20" x14ac:dyDescent="0.2">
      <c r="A16" s="243"/>
      <c r="B16" s="198"/>
      <c r="C16" s="200"/>
      <c r="D16" s="243"/>
      <c r="E16" s="239"/>
      <c r="F16" s="240"/>
      <c r="G16" s="241"/>
      <c r="I16" s="129"/>
      <c r="J16" s="129"/>
      <c r="M16" s="242"/>
      <c r="N16" s="249"/>
      <c r="O16" s="250"/>
      <c r="P16" s="242"/>
      <c r="Q16" s="247"/>
      <c r="R16" s="247"/>
      <c r="S16" s="242"/>
      <c r="T16" s="126"/>
    </row>
    <row r="17" spans="1:23" x14ac:dyDescent="0.2">
      <c r="L17" s="114"/>
      <c r="M17" s="243"/>
      <c r="N17" s="208"/>
      <c r="O17" s="245"/>
      <c r="P17" s="243"/>
      <c r="Q17" s="248"/>
      <c r="R17" s="248"/>
      <c r="S17" s="243"/>
      <c r="T17" s="126"/>
    </row>
    <row r="18" spans="1:23" ht="59.5" customHeight="1" x14ac:dyDescent="0.2">
      <c r="A18" s="93" t="s">
        <v>237</v>
      </c>
      <c r="B18" s="131" t="s">
        <v>238</v>
      </c>
      <c r="C18" s="93" t="s">
        <v>5</v>
      </c>
      <c r="D18" s="93" t="s">
        <v>239</v>
      </c>
      <c r="E18" s="93" t="s">
        <v>240</v>
      </c>
      <c r="F18" s="93" t="s">
        <v>241</v>
      </c>
      <c r="G18" s="93" t="s">
        <v>242</v>
      </c>
      <c r="H18" s="93" t="s">
        <v>243</v>
      </c>
      <c r="I18" s="93" t="s">
        <v>244</v>
      </c>
      <c r="J18" s="93" t="s">
        <v>245</v>
      </c>
      <c r="K18" s="93" t="s">
        <v>246</v>
      </c>
      <c r="L18" s="93" t="s">
        <v>247</v>
      </c>
      <c r="M18" s="93" t="s">
        <v>248</v>
      </c>
      <c r="N18" s="93" t="s">
        <v>238</v>
      </c>
      <c r="O18" s="93" t="s">
        <v>249</v>
      </c>
      <c r="P18" s="93" t="s">
        <v>250</v>
      </c>
      <c r="Q18" s="93" t="s">
        <v>238</v>
      </c>
      <c r="R18" s="93" t="s">
        <v>249</v>
      </c>
      <c r="S18" s="94" t="s">
        <v>251</v>
      </c>
      <c r="T18" s="94" t="s">
        <v>252</v>
      </c>
      <c r="W18" s="113"/>
    </row>
    <row r="19" spans="1:23" ht="30.5" customHeight="1" x14ac:dyDescent="0.2">
      <c r="A19" s="132" t="str">
        <f>'S1 Maquette'!B19</f>
        <v xml:space="preserve">Compétences transversales S1 </v>
      </c>
      <c r="B19" s="133" t="str">
        <f>'S1 Maquette'!C19</f>
        <v>UE</v>
      </c>
      <c r="C19" s="134">
        <f>'S1 Maquette'!F19</f>
        <v>0</v>
      </c>
      <c r="D19" s="135"/>
      <c r="E19" s="135"/>
      <c r="F19" s="135"/>
      <c r="G19" s="136"/>
      <c r="H19" s="137"/>
      <c r="I19" s="137"/>
      <c r="J19" s="137"/>
      <c r="K19" s="136"/>
      <c r="L19" s="136"/>
      <c r="M19" s="137"/>
      <c r="N19" s="137"/>
      <c r="O19" s="136"/>
      <c r="P19" s="136"/>
      <c r="Q19" s="136"/>
      <c r="R19" s="136"/>
      <c r="S19" s="138"/>
      <c r="T19" s="139"/>
      <c r="W19" s="113"/>
    </row>
    <row r="20" spans="1:23" ht="30.5" customHeight="1" x14ac:dyDescent="0.2">
      <c r="A20" s="132" t="str">
        <f>'S1 Maquette'!B20</f>
        <v>Compétences écrites 1</v>
      </c>
      <c r="B20" s="133" t="str">
        <f>'S1 Maquette'!C20</f>
        <v>ECUE</v>
      </c>
      <c r="C20" s="140">
        <f>'S1 Maquette'!F20</f>
        <v>0</v>
      </c>
      <c r="D20" s="141"/>
      <c r="E20" s="141"/>
      <c r="F20" s="141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9"/>
      <c r="W20" s="113"/>
    </row>
    <row r="21" spans="1:23" ht="30.5" customHeight="1" x14ac:dyDescent="0.2">
      <c r="A21" s="132" t="str">
        <f>'S1 Maquette'!B21</f>
        <v>Compétences informationnelles</v>
      </c>
      <c r="B21" s="133" t="str">
        <f>'S1 Maquette'!C21</f>
        <v>ECUE</v>
      </c>
      <c r="C21" s="140">
        <f>'S1 Maquette'!F21</f>
        <v>0</v>
      </c>
      <c r="D21" s="141"/>
      <c r="E21" s="141"/>
      <c r="F21" s="141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9"/>
      <c r="W21" s="113"/>
    </row>
    <row r="22" spans="1:23" ht="30.5" customHeight="1" x14ac:dyDescent="0.2">
      <c r="A22" s="132" t="str">
        <f>'S1 Maquette'!B22</f>
        <v>Langue Vivante-1</v>
      </c>
      <c r="B22" s="133" t="str">
        <f>'S1 Maquette'!C22</f>
        <v>ECUE</v>
      </c>
      <c r="C22" s="140">
        <f>'S1 Maquette'!F22</f>
        <v>0</v>
      </c>
      <c r="D22" s="141"/>
      <c r="E22" s="141"/>
      <c r="F22" s="141"/>
      <c r="G22" s="137"/>
      <c r="H22" s="137"/>
      <c r="I22" s="137"/>
      <c r="J22" s="137"/>
      <c r="K22" s="137"/>
      <c r="L22" s="137"/>
      <c r="M22" s="137"/>
      <c r="N22" s="137"/>
      <c r="O22" s="137"/>
      <c r="P22" s="137"/>
      <c r="Q22" s="137"/>
      <c r="R22" s="137"/>
      <c r="S22" s="137"/>
      <c r="T22" s="139"/>
      <c r="W22" s="113"/>
    </row>
    <row r="23" spans="1:23" ht="30.5" customHeight="1" x14ac:dyDescent="0.2">
      <c r="A23" s="132" t="str">
        <f>'S1 Maquette'!B23</f>
        <v>Min 1 Max 1</v>
      </c>
      <c r="B23" s="133" t="str">
        <f>'S1 Maquette'!C23</f>
        <v>OPTION</v>
      </c>
      <c r="C23" s="140">
        <f>'S1 Maquette'!F23</f>
        <v>0</v>
      </c>
      <c r="D23" s="141"/>
      <c r="E23" s="141"/>
      <c r="F23" s="141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9"/>
      <c r="W23" s="113"/>
    </row>
    <row r="24" spans="1:23" ht="30.5" customHeight="1" x14ac:dyDescent="0.2">
      <c r="A24" s="132" t="str">
        <f>'S1 Maquette'!B24</f>
        <v>Anglais 1</v>
      </c>
      <c r="B24" s="133" t="str">
        <f>'S1 Maquette'!C24</f>
        <v>ECUE</v>
      </c>
      <c r="C24" s="140">
        <f>'S1 Maquette'!F24</f>
        <v>0</v>
      </c>
      <c r="D24" s="141"/>
      <c r="E24" s="141"/>
      <c r="F24" s="141"/>
      <c r="G24" s="137"/>
      <c r="H24" s="137"/>
      <c r="I24" s="137"/>
      <c r="J24" s="137"/>
      <c r="K24" s="137"/>
      <c r="L24" s="137"/>
      <c r="M24" s="137"/>
      <c r="N24" s="137"/>
      <c r="O24" s="137"/>
      <c r="P24" s="137"/>
      <c r="Q24" s="137"/>
      <c r="R24" s="137"/>
      <c r="S24" s="137"/>
      <c r="T24" s="139"/>
      <c r="W24" s="113"/>
    </row>
    <row r="25" spans="1:23" ht="30.5" customHeight="1" x14ac:dyDescent="0.2">
      <c r="A25" s="132" t="str">
        <f>'S1 Maquette'!B25</f>
        <v>Espagnol</v>
      </c>
      <c r="B25" s="133" t="str">
        <f>'S1 Maquette'!C25</f>
        <v>ECUE</v>
      </c>
      <c r="C25" s="140"/>
      <c r="D25" s="141"/>
      <c r="E25" s="141"/>
      <c r="F25" s="141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  <c r="S25" s="137"/>
      <c r="T25" s="139"/>
      <c r="W25" s="113"/>
    </row>
    <row r="26" spans="1:23" ht="30.5" customHeight="1" x14ac:dyDescent="0.2">
      <c r="A26" s="132" t="str">
        <f>'S1 Maquette'!B26</f>
        <v>Italien</v>
      </c>
      <c r="B26" s="133" t="str">
        <f>'S1 Maquette'!C26</f>
        <v>ECUE</v>
      </c>
      <c r="C26" s="140">
        <f>'S1 Maquette'!F26</f>
        <v>0</v>
      </c>
      <c r="D26" s="141"/>
      <c r="E26" s="141"/>
      <c r="F26" s="141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9"/>
      <c r="W26" s="113"/>
    </row>
    <row r="27" spans="1:23" s="147" customFormat="1" ht="30.5" customHeight="1" x14ac:dyDescent="0.2">
      <c r="A27" s="142" t="str">
        <f>'S1 Maquette'!B27</f>
        <v>UE1 Langue - Anglais</v>
      </c>
      <c r="B27" s="142" t="str">
        <f>'S1 Maquette'!C27</f>
        <v>UE</v>
      </c>
      <c r="C27" s="143">
        <f>'S1 Maquette'!F27</f>
        <v>0</v>
      </c>
      <c r="D27" s="121">
        <v>1</v>
      </c>
      <c r="E27" s="121" t="s">
        <v>253</v>
      </c>
      <c r="F27" s="121" t="s">
        <v>253</v>
      </c>
      <c r="G27" s="144" t="s">
        <v>253</v>
      </c>
      <c r="H27" s="144" t="s">
        <v>253</v>
      </c>
      <c r="I27" s="144" t="s">
        <v>253</v>
      </c>
      <c r="J27" s="144"/>
      <c r="K27" s="144"/>
      <c r="L27" s="144"/>
      <c r="M27" s="144"/>
      <c r="N27" s="144"/>
      <c r="O27" s="144"/>
      <c r="P27" s="144" t="s">
        <v>254</v>
      </c>
      <c r="Q27" s="144"/>
      <c r="R27" s="144"/>
      <c r="S27" s="121" t="s">
        <v>255</v>
      </c>
      <c r="T27" s="145"/>
      <c r="U27" s="146"/>
      <c r="V27" s="146"/>
    </row>
    <row r="28" spans="1:23" ht="30.5" customHeight="1" x14ac:dyDescent="0.2">
      <c r="A28" s="107" t="str">
        <f>'S1 Maquette'!B28</f>
        <v>Grammaire et thème grammatical - Anglais</v>
      </c>
      <c r="B28" s="107" t="str">
        <f>'S1 Maquette'!C28</f>
        <v>ECUE</v>
      </c>
      <c r="C28" s="148">
        <f>'S1 Maquette'!F28</f>
        <v>0</v>
      </c>
      <c r="D28" s="103">
        <v>1</v>
      </c>
      <c r="E28" s="103" t="s">
        <v>253</v>
      </c>
      <c r="F28" s="155" t="s">
        <v>253</v>
      </c>
      <c r="G28" s="92" t="s">
        <v>253</v>
      </c>
      <c r="H28" s="92" t="s">
        <v>253</v>
      </c>
      <c r="I28" s="92" t="s">
        <v>253</v>
      </c>
      <c r="J28" s="92"/>
      <c r="K28" s="92" t="s">
        <v>8</v>
      </c>
      <c r="L28" s="92"/>
      <c r="M28" s="92">
        <v>2</v>
      </c>
      <c r="N28" s="92"/>
      <c r="O28" s="92"/>
      <c r="P28" s="92" t="s">
        <v>254</v>
      </c>
      <c r="Q28" s="92"/>
      <c r="R28" s="92"/>
      <c r="S28" s="92"/>
      <c r="T28" s="149"/>
      <c r="W28" s="113"/>
    </row>
    <row r="29" spans="1:23" ht="30.5" customHeight="1" x14ac:dyDescent="0.2">
      <c r="A29" s="107" t="str">
        <f>'S1 Maquette'!B29</f>
        <v>Traduction - Anglais</v>
      </c>
      <c r="B29" s="107" t="str">
        <f>'S1 Maquette'!C29</f>
        <v>ECUE</v>
      </c>
      <c r="C29" s="148">
        <f>'S1 Maquette'!F29</f>
        <v>0</v>
      </c>
      <c r="D29" s="103">
        <v>1</v>
      </c>
      <c r="E29" s="103" t="s">
        <v>253</v>
      </c>
      <c r="F29" s="155" t="s">
        <v>253</v>
      </c>
      <c r="G29" s="92" t="s">
        <v>253</v>
      </c>
      <c r="H29" s="92" t="s">
        <v>253</v>
      </c>
      <c r="I29" s="92" t="s">
        <v>253</v>
      </c>
      <c r="J29" s="92"/>
      <c r="K29" s="92" t="s">
        <v>8</v>
      </c>
      <c r="L29" s="92"/>
      <c r="M29" s="92">
        <v>2</v>
      </c>
      <c r="N29" s="92"/>
      <c r="O29" s="92"/>
      <c r="P29" s="92" t="s">
        <v>254</v>
      </c>
      <c r="Q29" s="92"/>
      <c r="R29" s="92"/>
      <c r="S29" s="92"/>
      <c r="T29" s="149"/>
      <c r="W29" s="113"/>
    </row>
    <row r="30" spans="1:23" ht="30.5" customHeight="1" x14ac:dyDescent="0.2">
      <c r="A30" s="107" t="str">
        <f>'S1 Maquette'!B30</f>
        <v>Expression orale</v>
      </c>
      <c r="B30" s="107" t="str">
        <f>'S1 Maquette'!C30</f>
        <v>ECUE</v>
      </c>
      <c r="C30" s="148">
        <f>'S1 Maquette'!F30</f>
        <v>0</v>
      </c>
      <c r="D30" s="103">
        <v>1</v>
      </c>
      <c r="E30" s="103" t="s">
        <v>253</v>
      </c>
      <c r="F30" s="155" t="s">
        <v>253</v>
      </c>
      <c r="G30" s="92" t="s">
        <v>253</v>
      </c>
      <c r="H30" s="92" t="s">
        <v>253</v>
      </c>
      <c r="I30" s="92" t="s">
        <v>253</v>
      </c>
      <c r="J30" s="92"/>
      <c r="K30" s="92" t="s">
        <v>8</v>
      </c>
      <c r="L30" s="92"/>
      <c r="M30" s="92">
        <v>1</v>
      </c>
      <c r="N30" s="92"/>
      <c r="O30" s="92"/>
      <c r="P30" s="92" t="s">
        <v>254</v>
      </c>
      <c r="Q30" s="92"/>
      <c r="R30" s="92"/>
      <c r="S30" s="92"/>
      <c r="T30" s="149"/>
      <c r="W30" s="113"/>
    </row>
    <row r="31" spans="1:23" s="147" customFormat="1" ht="30.5" customHeight="1" x14ac:dyDescent="0.2">
      <c r="A31" s="142" t="str">
        <f>'S1 Maquette'!B31</f>
        <v>UE2 Littératures - Anglais</v>
      </c>
      <c r="B31" s="142" t="str">
        <f>'S1 Maquette'!C31</f>
        <v>UE</v>
      </c>
      <c r="C31" s="143">
        <f>'S1 Maquette'!F31</f>
        <v>0</v>
      </c>
      <c r="D31" s="121">
        <v>1</v>
      </c>
      <c r="E31" s="121" t="s">
        <v>253</v>
      </c>
      <c r="F31" s="121" t="s">
        <v>253</v>
      </c>
      <c r="G31" s="144" t="s">
        <v>253</v>
      </c>
      <c r="H31" s="144" t="s">
        <v>253</v>
      </c>
      <c r="I31" s="144" t="s">
        <v>253</v>
      </c>
      <c r="J31" s="144"/>
      <c r="K31" s="144"/>
      <c r="L31" s="144"/>
      <c r="M31" s="144"/>
      <c r="N31" s="144"/>
      <c r="O31" s="144"/>
      <c r="P31" s="144" t="s">
        <v>254</v>
      </c>
      <c r="Q31" s="144"/>
      <c r="R31" s="144"/>
      <c r="S31" s="121" t="s">
        <v>255</v>
      </c>
      <c r="T31" s="145"/>
      <c r="U31" s="146"/>
      <c r="V31" s="146"/>
    </row>
    <row r="32" spans="1:23" ht="30.5" customHeight="1" x14ac:dyDescent="0.2">
      <c r="A32" s="107" t="str">
        <f>'S1 Maquette'!B32</f>
        <v>Littérature - Anglais</v>
      </c>
      <c r="B32" s="107" t="str">
        <f>'S1 Maquette'!C32</f>
        <v>ECUE</v>
      </c>
      <c r="C32" s="148">
        <f>'S1 Maquette'!F32</f>
        <v>0</v>
      </c>
      <c r="D32" s="103">
        <v>1</v>
      </c>
      <c r="E32" s="103" t="s">
        <v>253</v>
      </c>
      <c r="F32" s="155" t="s">
        <v>253</v>
      </c>
      <c r="G32" s="92" t="s">
        <v>253</v>
      </c>
      <c r="H32" s="92" t="s">
        <v>253</v>
      </c>
      <c r="I32" s="92" t="s">
        <v>253</v>
      </c>
      <c r="J32" s="92"/>
      <c r="K32" s="92" t="s">
        <v>8</v>
      </c>
      <c r="L32" s="92"/>
      <c r="M32" s="92">
        <v>2</v>
      </c>
      <c r="N32" s="92"/>
      <c r="O32" s="92"/>
      <c r="P32" s="92" t="s">
        <v>254</v>
      </c>
      <c r="Q32" s="92"/>
      <c r="R32" s="92"/>
      <c r="S32" s="92"/>
      <c r="T32" s="149"/>
      <c r="W32" s="113"/>
    </row>
    <row r="33" spans="1:23" ht="30.5" customHeight="1" x14ac:dyDescent="0.2">
      <c r="A33" s="107" t="str">
        <f>'S1 Maquette'!B33</f>
        <v>Textes et atelier d'écriture - Anglais</v>
      </c>
      <c r="B33" s="107" t="str">
        <f>'S1 Maquette'!C33</f>
        <v>ECUE</v>
      </c>
      <c r="C33" s="148">
        <f>'S1 Maquette'!F33</f>
        <v>0</v>
      </c>
      <c r="D33" s="103">
        <v>1</v>
      </c>
      <c r="E33" s="103" t="s">
        <v>253</v>
      </c>
      <c r="F33" s="155" t="s">
        <v>253</v>
      </c>
      <c r="G33" s="92" t="s">
        <v>253</v>
      </c>
      <c r="H33" s="92" t="s">
        <v>253</v>
      </c>
      <c r="I33" s="92" t="s">
        <v>253</v>
      </c>
      <c r="J33" s="92"/>
      <c r="K33" s="92" t="s">
        <v>8</v>
      </c>
      <c r="L33" s="92"/>
      <c r="M33" s="92">
        <v>2</v>
      </c>
      <c r="N33" s="92"/>
      <c r="O33" s="92"/>
      <c r="P33" s="92" t="s">
        <v>254</v>
      </c>
      <c r="Q33" s="92"/>
      <c r="R33" s="92"/>
      <c r="S33" s="92"/>
      <c r="T33" s="149"/>
      <c r="W33" s="113"/>
    </row>
    <row r="34" spans="1:23" s="147" customFormat="1" ht="30.5" customHeight="1" x14ac:dyDescent="0.2">
      <c r="A34" s="142" t="str">
        <f>'S1 Maquette'!B34</f>
        <v>UE3 Civilisation- Anglais</v>
      </c>
      <c r="B34" s="142" t="str">
        <f>'S1 Maquette'!C34</f>
        <v>UE</v>
      </c>
      <c r="C34" s="143">
        <f>'S1 Maquette'!F34</f>
        <v>0</v>
      </c>
      <c r="D34" s="121">
        <v>1</v>
      </c>
      <c r="E34" s="121" t="s">
        <v>253</v>
      </c>
      <c r="F34" s="121" t="s">
        <v>253</v>
      </c>
      <c r="G34" s="144" t="s">
        <v>253</v>
      </c>
      <c r="H34" s="144" t="s">
        <v>253</v>
      </c>
      <c r="I34" s="144" t="s">
        <v>253</v>
      </c>
      <c r="J34" s="144"/>
      <c r="K34" s="144"/>
      <c r="L34" s="144"/>
      <c r="M34" s="144"/>
      <c r="N34" s="144"/>
      <c r="O34" s="144"/>
      <c r="P34" s="144" t="s">
        <v>254</v>
      </c>
      <c r="Q34" s="144"/>
      <c r="R34" s="144"/>
      <c r="S34" s="121" t="s">
        <v>255</v>
      </c>
      <c r="T34" s="145"/>
      <c r="U34" s="146"/>
      <c r="V34" s="146"/>
    </row>
    <row r="35" spans="1:23" ht="30.5" customHeight="1" x14ac:dyDescent="0.2">
      <c r="A35" s="107" t="str">
        <f>'S1 Maquette'!B35</f>
        <v>Civilisation - Anglais</v>
      </c>
      <c r="B35" s="107" t="str">
        <f>'S1 Maquette'!C35</f>
        <v>ECUE</v>
      </c>
      <c r="C35" s="148">
        <f>'S1 Maquette'!F35</f>
        <v>0</v>
      </c>
      <c r="D35" s="103">
        <v>1</v>
      </c>
      <c r="E35" s="103" t="s">
        <v>253</v>
      </c>
      <c r="F35" s="155" t="s">
        <v>253</v>
      </c>
      <c r="G35" s="92" t="s">
        <v>253</v>
      </c>
      <c r="H35" s="92" t="s">
        <v>253</v>
      </c>
      <c r="I35" s="92" t="s">
        <v>253</v>
      </c>
      <c r="J35" s="92"/>
      <c r="K35" s="92" t="s">
        <v>8</v>
      </c>
      <c r="L35" s="92"/>
      <c r="M35" s="92">
        <v>2</v>
      </c>
      <c r="N35" s="92"/>
      <c r="O35" s="92"/>
      <c r="P35" s="92" t="s">
        <v>254</v>
      </c>
      <c r="Q35" s="92"/>
      <c r="R35" s="92"/>
      <c r="S35" s="92"/>
      <c r="T35" s="149"/>
      <c r="W35" s="113"/>
    </row>
    <row r="36" spans="1:23" ht="30.5" customHeight="1" x14ac:dyDescent="0.2">
      <c r="A36" s="107" t="str">
        <f>'S1 Maquette'!B36</f>
        <v>Études de documents civilisation - Anglais</v>
      </c>
      <c r="B36" s="107" t="str">
        <f>'S1 Maquette'!C36</f>
        <v>ECUE</v>
      </c>
      <c r="C36" s="148">
        <f>'S1 Maquette'!F36</f>
        <v>0</v>
      </c>
      <c r="D36" s="103">
        <v>1</v>
      </c>
      <c r="E36" s="103" t="s">
        <v>253</v>
      </c>
      <c r="F36" s="155" t="s">
        <v>253</v>
      </c>
      <c r="G36" s="92" t="s">
        <v>253</v>
      </c>
      <c r="H36" s="92" t="s">
        <v>253</v>
      </c>
      <c r="I36" s="92" t="s">
        <v>253</v>
      </c>
      <c r="J36" s="92"/>
      <c r="K36" s="92" t="s">
        <v>8</v>
      </c>
      <c r="L36" s="92"/>
      <c r="M36" s="92">
        <v>2</v>
      </c>
      <c r="N36" s="92"/>
      <c r="O36" s="92"/>
      <c r="P36" s="92" t="s">
        <v>254</v>
      </c>
      <c r="Q36" s="92"/>
      <c r="R36" s="92"/>
      <c r="S36" s="92"/>
      <c r="T36" s="149"/>
      <c r="W36" s="113"/>
    </row>
    <row r="37" spans="1:23" ht="30.5" customHeight="1" x14ac:dyDescent="0.2">
      <c r="A37" s="107" t="str">
        <f>'S1 Maquette'!B37</f>
        <v>UE 4 : 1 UE Au choix</v>
      </c>
      <c r="B37" s="107" t="s">
        <v>29</v>
      </c>
      <c r="C37" s="148"/>
      <c r="D37" s="103"/>
      <c r="E37" s="103"/>
      <c r="F37" s="103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  <c r="S37" s="92"/>
      <c r="T37" s="149"/>
      <c r="W37" s="113"/>
    </row>
    <row r="38" spans="1:23" s="147" customFormat="1" ht="30.5" customHeight="1" x14ac:dyDescent="0.2">
      <c r="A38" s="142" t="str">
        <f>'S1 Maquette'!B38</f>
        <v>UE4 Pratiques culturelles- Anglais</v>
      </c>
      <c r="B38" s="142" t="str">
        <f>'S1 Maquette'!C38</f>
        <v>UE</v>
      </c>
      <c r="C38" s="143">
        <f>'S1 Maquette'!F38</f>
        <v>0</v>
      </c>
      <c r="D38" s="121">
        <v>1</v>
      </c>
      <c r="E38" s="121" t="s">
        <v>253</v>
      </c>
      <c r="F38" s="121" t="s">
        <v>253</v>
      </c>
      <c r="G38" s="144" t="s">
        <v>253</v>
      </c>
      <c r="H38" s="144" t="s">
        <v>253</v>
      </c>
      <c r="I38" s="144" t="s">
        <v>253</v>
      </c>
      <c r="J38" s="144"/>
      <c r="K38" s="144"/>
      <c r="L38" s="144"/>
      <c r="M38" s="144"/>
      <c r="N38" s="144"/>
      <c r="O38" s="144"/>
      <c r="P38" s="144" t="s">
        <v>254</v>
      </c>
      <c r="Q38" s="144"/>
      <c r="R38" s="144"/>
      <c r="S38" s="121" t="s">
        <v>255</v>
      </c>
      <c r="T38" s="145"/>
      <c r="U38" s="146"/>
      <c r="V38" s="146"/>
    </row>
    <row r="39" spans="1:23" ht="30.5" customHeight="1" x14ac:dyDescent="0.2">
      <c r="A39" s="107" t="str">
        <f>'S1 Maquette'!B39</f>
        <v>Cultures - Anglais</v>
      </c>
      <c r="B39" s="107" t="str">
        <f>'S1 Maquette'!C39</f>
        <v>ECUE</v>
      </c>
      <c r="C39" s="148">
        <f>'S1 Maquette'!F39</f>
        <v>0</v>
      </c>
      <c r="D39" s="103">
        <v>1</v>
      </c>
      <c r="E39" s="103" t="s">
        <v>253</v>
      </c>
      <c r="F39" s="155" t="s">
        <v>253</v>
      </c>
      <c r="G39" s="92" t="s">
        <v>253</v>
      </c>
      <c r="H39" s="92" t="s">
        <v>253</v>
      </c>
      <c r="I39" s="92" t="s">
        <v>253</v>
      </c>
      <c r="J39" s="92"/>
      <c r="K39" s="92" t="s">
        <v>8</v>
      </c>
      <c r="L39" s="92"/>
      <c r="M39" s="92">
        <v>2</v>
      </c>
      <c r="N39" s="92"/>
      <c r="O39" s="92"/>
      <c r="P39" s="92" t="s">
        <v>254</v>
      </c>
      <c r="Q39" s="92"/>
      <c r="R39" s="92"/>
      <c r="S39" s="92"/>
      <c r="T39" s="149"/>
      <c r="W39" s="113"/>
    </row>
    <row r="40" spans="1:23" ht="30.5" customHeight="1" x14ac:dyDescent="0.2">
      <c r="A40" s="107" t="str">
        <f>'S1 Maquette'!B40</f>
        <v>Pratiques et documents culturels - Anglais</v>
      </c>
      <c r="B40" s="107" t="str">
        <f>'S1 Maquette'!C40</f>
        <v>ECUE</v>
      </c>
      <c r="C40" s="148">
        <f>'S1 Maquette'!F40</f>
        <v>0</v>
      </c>
      <c r="D40" s="103">
        <v>1</v>
      </c>
      <c r="E40" s="103" t="s">
        <v>253</v>
      </c>
      <c r="F40" s="155" t="s">
        <v>253</v>
      </c>
      <c r="G40" s="92" t="s">
        <v>253</v>
      </c>
      <c r="H40" s="92" t="s">
        <v>253</v>
      </c>
      <c r="I40" s="92" t="s">
        <v>253</v>
      </c>
      <c r="J40" s="92"/>
      <c r="K40" s="92" t="s">
        <v>8</v>
      </c>
      <c r="L40" s="92"/>
      <c r="M40" s="92">
        <v>2</v>
      </c>
      <c r="N40" s="92"/>
      <c r="O40" s="92"/>
      <c r="P40" s="92" t="s">
        <v>254</v>
      </c>
      <c r="Q40" s="92"/>
      <c r="R40" s="92"/>
      <c r="S40" s="92"/>
      <c r="T40" s="149"/>
      <c r="W40" s="113"/>
    </row>
    <row r="41" spans="1:23" s="147" customFormat="1" ht="30.5" customHeight="1" x14ac:dyDescent="0.2">
      <c r="A41" s="142" t="str">
        <f>'S1 Maquette'!B41</f>
        <v>UE4 Ouverture (au choix parmi portail LLAC)</v>
      </c>
      <c r="B41" s="142" t="str">
        <f>'S1 Maquette'!C41</f>
        <v>UE</v>
      </c>
      <c r="C41" s="143"/>
      <c r="D41" s="121">
        <v>1</v>
      </c>
      <c r="E41" s="121" t="s">
        <v>253</v>
      </c>
      <c r="F41" s="121" t="s">
        <v>253</v>
      </c>
      <c r="G41" s="144" t="s">
        <v>253</v>
      </c>
      <c r="H41" s="144" t="s">
        <v>253</v>
      </c>
      <c r="I41" s="163" t="s">
        <v>253</v>
      </c>
      <c r="J41" s="144"/>
      <c r="K41" s="144" t="s">
        <v>8</v>
      </c>
      <c r="L41" s="144"/>
      <c r="M41" s="144"/>
      <c r="N41" s="144"/>
      <c r="O41" s="144"/>
      <c r="P41" s="144"/>
      <c r="Q41" s="144"/>
      <c r="R41" s="144"/>
      <c r="S41" s="144"/>
      <c r="T41" s="145"/>
      <c r="U41" s="146"/>
      <c r="V41" s="146"/>
    </row>
    <row r="42" spans="1:23" s="147" customFormat="1" ht="30.5" customHeight="1" x14ac:dyDescent="0.2">
      <c r="A42" s="142" t="str">
        <f>'S1 Maquette'!B42</f>
        <v>UE5 Mineure</v>
      </c>
      <c r="B42" s="142" t="str">
        <f>'S1 Maquette'!C42</f>
        <v>UE</v>
      </c>
      <c r="C42" s="143">
        <f>'S1 Maquette'!F42</f>
        <v>0</v>
      </c>
      <c r="D42" s="121">
        <v>1</v>
      </c>
      <c r="E42" s="121" t="s">
        <v>253</v>
      </c>
      <c r="F42" s="121" t="s">
        <v>253</v>
      </c>
      <c r="G42" s="144" t="s">
        <v>253</v>
      </c>
      <c r="H42" s="144" t="s">
        <v>253</v>
      </c>
      <c r="I42" s="144" t="s">
        <v>256</v>
      </c>
      <c r="J42" s="144" t="s">
        <v>256</v>
      </c>
      <c r="K42" s="144" t="s">
        <v>8</v>
      </c>
      <c r="L42" s="144"/>
      <c r="M42" s="144"/>
      <c r="N42" s="144"/>
      <c r="O42" s="144"/>
      <c r="P42" s="144"/>
      <c r="Q42" s="144"/>
      <c r="R42" s="144"/>
      <c r="S42" s="144"/>
      <c r="T42" s="145"/>
      <c r="U42" s="146"/>
      <c r="V42" s="146"/>
    </row>
    <row r="43" spans="1:23" ht="30.5" customHeight="1" x14ac:dyDescent="0.2">
      <c r="A43" s="107">
        <f>'S1 Maquette'!B43</f>
        <v>0</v>
      </c>
      <c r="B43" s="107">
        <f>'S1 Maquette'!C43</f>
        <v>0</v>
      </c>
      <c r="C43" s="148">
        <f>'S1 Maquette'!F43</f>
        <v>0</v>
      </c>
      <c r="D43" s="103"/>
      <c r="E43" s="103"/>
      <c r="F43" s="103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149"/>
      <c r="W43" s="113"/>
    </row>
    <row r="44" spans="1:23" ht="30.5" customHeight="1" x14ac:dyDescent="0.2">
      <c r="A44" s="107"/>
      <c r="B44" s="107">
        <f>'S1 Maquette'!C44</f>
        <v>0</v>
      </c>
      <c r="C44" s="148">
        <f>'S1 Maquette'!F44</f>
        <v>0</v>
      </c>
      <c r="D44" s="103"/>
      <c r="E44" s="103"/>
      <c r="F44" s="103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149"/>
      <c r="W44" s="113"/>
    </row>
    <row r="45" spans="1:23" ht="30.5" customHeight="1" x14ac:dyDescent="0.2">
      <c r="A45" s="107">
        <f>'S1 Maquette'!B45</f>
        <v>0</v>
      </c>
      <c r="B45" s="107">
        <f>'S1 Maquette'!C45</f>
        <v>0</v>
      </c>
      <c r="C45" s="148">
        <f>'S1 Maquette'!F45</f>
        <v>0</v>
      </c>
      <c r="D45" s="103"/>
      <c r="E45" s="103"/>
      <c r="F45" s="103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  <c r="S45" s="92"/>
      <c r="T45" s="149"/>
      <c r="W45" s="113"/>
    </row>
    <row r="46" spans="1:23" ht="30.5" customHeight="1" x14ac:dyDescent="0.2">
      <c r="A46" s="107">
        <f>'S1 Maquette'!B46</f>
        <v>0</v>
      </c>
      <c r="B46" s="107">
        <f>'S1 Maquette'!C46</f>
        <v>0</v>
      </c>
      <c r="C46" s="148">
        <f>'S1 Maquette'!F46</f>
        <v>0</v>
      </c>
      <c r="D46" s="103"/>
      <c r="E46" s="103"/>
      <c r="F46" s="103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149"/>
      <c r="W46" s="113"/>
    </row>
    <row r="47" spans="1:23" ht="30.5" customHeight="1" x14ac:dyDescent="0.2">
      <c r="A47" s="107">
        <f>'S1 Maquette'!B47</f>
        <v>0</v>
      </c>
      <c r="B47" s="107">
        <f>'S1 Maquette'!C47</f>
        <v>0</v>
      </c>
      <c r="C47" s="148">
        <f>'S1 Maquette'!F47</f>
        <v>0</v>
      </c>
      <c r="D47" s="103"/>
      <c r="E47" s="103"/>
      <c r="F47" s="103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149"/>
      <c r="W47" s="113"/>
    </row>
    <row r="48" spans="1:23" ht="30.5" customHeight="1" x14ac:dyDescent="0.2">
      <c r="A48" s="107">
        <f>'S1 Maquette'!B48</f>
        <v>0</v>
      </c>
      <c r="B48" s="107">
        <f>'S1 Maquette'!C48</f>
        <v>0</v>
      </c>
      <c r="C48" s="148">
        <f>'S1 Maquette'!F48</f>
        <v>0</v>
      </c>
      <c r="D48" s="103"/>
      <c r="E48" s="103"/>
      <c r="F48" s="103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149"/>
      <c r="W48" s="113"/>
    </row>
    <row r="49" spans="1:23" ht="30.5" customHeight="1" x14ac:dyDescent="0.2">
      <c r="A49" s="107">
        <f>'S1 Maquette'!B49</f>
        <v>0</v>
      </c>
      <c r="B49" s="107">
        <f>'S1 Maquette'!C49</f>
        <v>0</v>
      </c>
      <c r="C49" s="148">
        <f>'S1 Maquette'!F49</f>
        <v>0</v>
      </c>
      <c r="D49" s="103"/>
      <c r="E49" s="103"/>
      <c r="F49" s="103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149"/>
      <c r="W49" s="113"/>
    </row>
    <row r="50" spans="1:23" ht="30.5" customHeight="1" x14ac:dyDescent="0.2">
      <c r="A50" s="107">
        <f>'S1 Maquette'!B50</f>
        <v>0</v>
      </c>
      <c r="B50" s="107">
        <f>'S1 Maquette'!C50</f>
        <v>0</v>
      </c>
      <c r="C50" s="148">
        <f>'S1 Maquette'!F50</f>
        <v>0</v>
      </c>
      <c r="D50" s="103"/>
      <c r="E50" s="103"/>
      <c r="F50" s="103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149"/>
      <c r="W50" s="113"/>
    </row>
    <row r="51" spans="1:23" ht="30.5" customHeight="1" x14ac:dyDescent="0.2">
      <c r="A51" s="107">
        <f>'S1 Maquette'!B51</f>
        <v>0</v>
      </c>
      <c r="B51" s="107">
        <f>'S1 Maquette'!C51</f>
        <v>0</v>
      </c>
      <c r="C51" s="148">
        <f>'S1 Maquette'!F51</f>
        <v>0</v>
      </c>
      <c r="D51" s="92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149"/>
      <c r="W51" s="113"/>
    </row>
    <row r="52" spans="1:23" ht="30.5" customHeight="1" x14ac:dyDescent="0.2">
      <c r="A52" s="107">
        <f>'S1 Maquette'!B52</f>
        <v>0</v>
      </c>
      <c r="B52" s="107">
        <f>'S1 Maquette'!C52</f>
        <v>0</v>
      </c>
      <c r="C52" s="148">
        <f>'S1 Maquette'!F52</f>
        <v>0</v>
      </c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149"/>
      <c r="W52" s="113"/>
    </row>
    <row r="53" spans="1:23" ht="30.5" customHeight="1" x14ac:dyDescent="0.2">
      <c r="A53" s="107">
        <f>'S1 Maquette'!B53</f>
        <v>0</v>
      </c>
      <c r="B53" s="107">
        <f>'S1 Maquette'!C53</f>
        <v>0</v>
      </c>
      <c r="C53" s="148">
        <f>'S1 Maquette'!F53</f>
        <v>0</v>
      </c>
      <c r="D53" s="92"/>
      <c r="E53" s="92"/>
      <c r="F53" s="92"/>
      <c r="G53" s="92"/>
      <c r="H53" s="92"/>
      <c r="I53" s="92"/>
      <c r="J53" s="92"/>
      <c r="K53" s="92"/>
      <c r="L53" s="92"/>
      <c r="M53" s="92"/>
      <c r="N53" s="92"/>
      <c r="O53" s="92"/>
      <c r="P53" s="92"/>
      <c r="Q53" s="92"/>
      <c r="R53" s="92"/>
      <c r="S53" s="92"/>
      <c r="T53" s="149"/>
      <c r="W53" s="113"/>
    </row>
    <row r="54" spans="1:23" ht="30.5" customHeight="1" x14ac:dyDescent="0.2">
      <c r="A54" s="107">
        <f>'S1 Maquette'!B54</f>
        <v>0</v>
      </c>
      <c r="B54" s="107">
        <f>'S1 Maquette'!C54</f>
        <v>0</v>
      </c>
      <c r="C54" s="148">
        <f>'S1 Maquette'!F54</f>
        <v>0</v>
      </c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149"/>
      <c r="W54" s="113"/>
    </row>
    <row r="55" spans="1:23" ht="30.5" customHeight="1" x14ac:dyDescent="0.2">
      <c r="A55" s="107">
        <f>'S1 Maquette'!B55</f>
        <v>0</v>
      </c>
      <c r="B55" s="107">
        <f>'S1 Maquette'!C55</f>
        <v>0</v>
      </c>
      <c r="C55" s="148">
        <f>'S1 Maquette'!F55</f>
        <v>0</v>
      </c>
      <c r="D55" s="92"/>
      <c r="E55" s="92"/>
      <c r="F55" s="92"/>
      <c r="G55" s="92"/>
      <c r="H55" s="92"/>
      <c r="I55" s="92"/>
      <c r="J55" s="92"/>
      <c r="K55" s="92"/>
      <c r="L55" s="92"/>
      <c r="M55" s="92"/>
      <c r="N55" s="92"/>
      <c r="O55" s="92"/>
      <c r="P55" s="92"/>
      <c r="Q55" s="92"/>
      <c r="R55" s="92"/>
      <c r="S55" s="92"/>
      <c r="T55" s="149"/>
      <c r="W55" s="113"/>
    </row>
    <row r="56" spans="1:23" ht="30.5" customHeight="1" x14ac:dyDescent="0.2">
      <c r="A56" s="107">
        <f>'S1 Maquette'!B56</f>
        <v>0</v>
      </c>
      <c r="B56" s="107">
        <f>'S1 Maquette'!C56</f>
        <v>0</v>
      </c>
      <c r="C56" s="148">
        <f>'S1 Maquette'!F56</f>
        <v>0</v>
      </c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149"/>
      <c r="W56" s="113"/>
    </row>
    <row r="57" spans="1:23" ht="30.5" customHeight="1" x14ac:dyDescent="0.2">
      <c r="A57" s="107">
        <f>'S1 Maquette'!B57</f>
        <v>0</v>
      </c>
      <c r="B57" s="107">
        <f>'S1 Maquette'!C57</f>
        <v>0</v>
      </c>
      <c r="C57" s="148">
        <f>'S1 Maquette'!F57</f>
        <v>0</v>
      </c>
      <c r="D57" s="92"/>
      <c r="E57" s="92"/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92"/>
      <c r="S57" s="92"/>
      <c r="T57" s="149"/>
      <c r="W57" s="113"/>
    </row>
    <row r="58" spans="1:23" ht="30.5" customHeight="1" x14ac:dyDescent="0.2">
      <c r="A58" s="107">
        <f>'S1 Maquette'!B58</f>
        <v>0</v>
      </c>
      <c r="B58" s="107">
        <f>'S1 Maquette'!C58</f>
        <v>0</v>
      </c>
      <c r="C58" s="148">
        <f>'S1 Maquette'!F58</f>
        <v>0</v>
      </c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149"/>
      <c r="W58" s="113"/>
    </row>
    <row r="59" spans="1:23" ht="30.5" customHeight="1" x14ac:dyDescent="0.2">
      <c r="A59" s="107">
        <f>'S1 Maquette'!B59</f>
        <v>0</v>
      </c>
      <c r="B59" s="107">
        <f>'S1 Maquette'!C59</f>
        <v>0</v>
      </c>
      <c r="C59" s="148">
        <f>'S1 Maquette'!F59</f>
        <v>0</v>
      </c>
      <c r="D59" s="92"/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149"/>
      <c r="W59" s="113"/>
    </row>
    <row r="60" spans="1:23" ht="30.5" customHeight="1" x14ac:dyDescent="0.2">
      <c r="A60" s="107">
        <f>'S1 Maquette'!B60</f>
        <v>0</v>
      </c>
      <c r="B60" s="107">
        <f>'S1 Maquette'!C60</f>
        <v>0</v>
      </c>
      <c r="C60" s="148">
        <f>'S1 Maquette'!F60</f>
        <v>0</v>
      </c>
      <c r="D60" s="92"/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149"/>
      <c r="W60" s="113"/>
    </row>
    <row r="61" spans="1:23" ht="30.5" customHeight="1" x14ac:dyDescent="0.2">
      <c r="A61" s="107">
        <f>'S1 Maquette'!B61</f>
        <v>0</v>
      </c>
      <c r="B61" s="107">
        <f>'S1 Maquette'!C61</f>
        <v>0</v>
      </c>
      <c r="C61" s="148">
        <f>'S1 Maquette'!F61</f>
        <v>0</v>
      </c>
      <c r="D61" s="92"/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2"/>
      <c r="T61" s="149"/>
      <c r="W61" s="113"/>
    </row>
    <row r="62" spans="1:23" ht="30.5" customHeight="1" x14ac:dyDescent="0.2">
      <c r="A62" s="107">
        <f>'S1 Maquette'!B62</f>
        <v>0</v>
      </c>
      <c r="B62" s="107">
        <f>'S1 Maquette'!C62</f>
        <v>0</v>
      </c>
      <c r="C62" s="148">
        <f>'S1 Maquette'!F62</f>
        <v>0</v>
      </c>
      <c r="D62" s="92"/>
      <c r="E62" s="92"/>
      <c r="F62" s="92"/>
      <c r="G62" s="92"/>
      <c r="H62" s="92"/>
      <c r="I62" s="92"/>
      <c r="J62" s="92"/>
      <c r="K62" s="92"/>
      <c r="L62" s="92"/>
      <c r="M62" s="92"/>
      <c r="N62" s="92"/>
      <c r="O62" s="92"/>
      <c r="P62" s="92"/>
      <c r="Q62" s="92"/>
      <c r="R62" s="92"/>
      <c r="S62" s="92"/>
      <c r="T62" s="149"/>
      <c r="W62" s="113"/>
    </row>
    <row r="63" spans="1:23" ht="30.5" customHeight="1" x14ac:dyDescent="0.2">
      <c r="A63" s="107">
        <f>'S1 Maquette'!B63</f>
        <v>0</v>
      </c>
      <c r="B63" s="107">
        <f>'S1 Maquette'!C63</f>
        <v>0</v>
      </c>
      <c r="C63" s="148">
        <f>'S1 Maquette'!F63</f>
        <v>0</v>
      </c>
      <c r="D63" s="92"/>
      <c r="E63" s="92"/>
      <c r="F63" s="92"/>
      <c r="G63" s="92"/>
      <c r="H63" s="92"/>
      <c r="I63" s="92"/>
      <c r="J63" s="92"/>
      <c r="K63" s="92"/>
      <c r="L63" s="92"/>
      <c r="M63" s="92"/>
      <c r="N63" s="92"/>
      <c r="O63" s="92"/>
      <c r="P63" s="92"/>
      <c r="Q63" s="92"/>
      <c r="R63" s="92"/>
      <c r="S63" s="92"/>
      <c r="T63" s="149"/>
      <c r="W63" s="113"/>
    </row>
    <row r="64" spans="1:23" ht="30.5" customHeight="1" x14ac:dyDescent="0.2">
      <c r="A64" s="107">
        <f>'S1 Maquette'!B64</f>
        <v>0</v>
      </c>
      <c r="B64" s="107">
        <f>'S1 Maquette'!C64</f>
        <v>0</v>
      </c>
      <c r="C64" s="148">
        <f>'S1 Maquette'!F64</f>
        <v>0</v>
      </c>
      <c r="D64" s="92"/>
      <c r="E64" s="92"/>
      <c r="F64" s="92"/>
      <c r="G64" s="92"/>
      <c r="H64" s="92"/>
      <c r="I64" s="92"/>
      <c r="J64" s="92"/>
      <c r="K64" s="92"/>
      <c r="L64" s="92"/>
      <c r="M64" s="92"/>
      <c r="N64" s="92"/>
      <c r="O64" s="92"/>
      <c r="P64" s="92"/>
      <c r="Q64" s="92"/>
      <c r="R64" s="92"/>
      <c r="S64" s="92"/>
      <c r="T64" s="149"/>
      <c r="W64" s="113"/>
    </row>
    <row r="65" spans="1:23" ht="30.5" customHeight="1" x14ac:dyDescent="0.2">
      <c r="A65" s="107">
        <f>'S1 Maquette'!B65</f>
        <v>0</v>
      </c>
      <c r="B65" s="107">
        <f>'S1 Maquette'!C65</f>
        <v>0</v>
      </c>
      <c r="C65" s="148">
        <f>'S1 Maquette'!F65</f>
        <v>0</v>
      </c>
      <c r="D65" s="92"/>
      <c r="E65" s="92"/>
      <c r="F65" s="92"/>
      <c r="G65" s="92"/>
      <c r="H65" s="92"/>
      <c r="I65" s="92"/>
      <c r="J65" s="92"/>
      <c r="K65" s="92"/>
      <c r="L65" s="92"/>
      <c r="M65" s="92"/>
      <c r="N65" s="92"/>
      <c r="O65" s="92"/>
      <c r="P65" s="92"/>
      <c r="Q65" s="92"/>
      <c r="R65" s="92"/>
      <c r="S65" s="92"/>
      <c r="T65" s="149"/>
      <c r="W65" s="113"/>
    </row>
    <row r="66" spans="1:23" ht="30.5" customHeight="1" x14ac:dyDescent="0.2">
      <c r="A66" s="107">
        <f>'S1 Maquette'!B66</f>
        <v>0</v>
      </c>
      <c r="B66" s="107">
        <f>'S1 Maquette'!C66</f>
        <v>0</v>
      </c>
      <c r="C66" s="148">
        <f>'S1 Maquette'!F66</f>
        <v>0</v>
      </c>
      <c r="D66" s="92"/>
      <c r="E66" s="92"/>
      <c r="F66" s="92"/>
      <c r="G66" s="92"/>
      <c r="H66" s="92"/>
      <c r="I66" s="92"/>
      <c r="J66" s="92"/>
      <c r="K66" s="92"/>
      <c r="L66" s="92"/>
      <c r="M66" s="92"/>
      <c r="N66" s="92"/>
      <c r="O66" s="92"/>
      <c r="P66" s="92"/>
      <c r="Q66" s="92"/>
      <c r="R66" s="92"/>
      <c r="S66" s="92"/>
      <c r="T66" s="149"/>
      <c r="W66" s="113"/>
    </row>
    <row r="67" spans="1:23" ht="30.5" customHeight="1" x14ac:dyDescent="0.2">
      <c r="A67" s="107">
        <f>'S1 Maquette'!B67</f>
        <v>0</v>
      </c>
      <c r="B67" s="107">
        <f>'S1 Maquette'!C67</f>
        <v>0</v>
      </c>
      <c r="C67" s="148">
        <f>'S1 Maquette'!F67</f>
        <v>0</v>
      </c>
      <c r="D67" s="92"/>
      <c r="E67" s="92"/>
      <c r="F67" s="92"/>
      <c r="G67" s="92"/>
      <c r="H67" s="92"/>
      <c r="I67" s="92"/>
      <c r="J67" s="92"/>
      <c r="K67" s="92"/>
      <c r="L67" s="92"/>
      <c r="M67" s="92"/>
      <c r="N67" s="92"/>
      <c r="O67" s="92"/>
      <c r="P67" s="92"/>
      <c r="Q67" s="92"/>
      <c r="R67" s="92"/>
      <c r="S67" s="92"/>
      <c r="T67" s="149"/>
      <c r="W67" s="113"/>
    </row>
    <row r="68" spans="1:23" ht="30.5" customHeight="1" x14ac:dyDescent="0.2">
      <c r="A68" s="107">
        <f>'S1 Maquette'!B68</f>
        <v>0</v>
      </c>
      <c r="B68" s="107">
        <f>'S1 Maquette'!C68</f>
        <v>0</v>
      </c>
      <c r="C68" s="148">
        <f>'S1 Maquette'!F68</f>
        <v>0</v>
      </c>
      <c r="D68" s="92"/>
      <c r="E68" s="92"/>
      <c r="F68" s="92"/>
      <c r="G68" s="92"/>
      <c r="H68" s="92"/>
      <c r="I68" s="92"/>
      <c r="J68" s="92"/>
      <c r="K68" s="92"/>
      <c r="L68" s="92"/>
      <c r="M68" s="92"/>
      <c r="N68" s="92"/>
      <c r="O68" s="92"/>
      <c r="P68" s="92"/>
      <c r="Q68" s="92"/>
      <c r="R68" s="92"/>
      <c r="S68" s="92"/>
      <c r="T68" s="149"/>
      <c r="W68" s="113"/>
    </row>
    <row r="69" spans="1:23" ht="30.5" customHeight="1" x14ac:dyDescent="0.2">
      <c r="A69" s="107">
        <f>'S1 Maquette'!B69</f>
        <v>0</v>
      </c>
      <c r="B69" s="107">
        <f>'S1 Maquette'!C69</f>
        <v>0</v>
      </c>
      <c r="C69" s="148">
        <f>'S1 Maquette'!F69</f>
        <v>0</v>
      </c>
      <c r="D69" s="92"/>
      <c r="E69" s="92"/>
      <c r="F69" s="92"/>
      <c r="G69" s="92"/>
      <c r="H69" s="92"/>
      <c r="I69" s="92"/>
      <c r="J69" s="92"/>
      <c r="K69" s="92"/>
      <c r="L69" s="92"/>
      <c r="M69" s="92"/>
      <c r="N69" s="92"/>
      <c r="O69" s="92"/>
      <c r="P69" s="92"/>
      <c r="Q69" s="92"/>
      <c r="R69" s="92"/>
      <c r="S69" s="92"/>
      <c r="T69" s="149"/>
      <c r="W69" s="113"/>
    </row>
    <row r="70" spans="1:23" ht="30.5" customHeight="1" x14ac:dyDescent="0.2">
      <c r="A70" s="107">
        <f>'S1 Maquette'!B70</f>
        <v>0</v>
      </c>
      <c r="B70" s="107">
        <f>'S1 Maquette'!C70</f>
        <v>0</v>
      </c>
      <c r="C70" s="148">
        <f>'S1 Maquette'!F70</f>
        <v>0</v>
      </c>
      <c r="D70" s="92"/>
      <c r="E70" s="92"/>
      <c r="F70" s="92"/>
      <c r="G70" s="92"/>
      <c r="H70" s="92"/>
      <c r="I70" s="92"/>
      <c r="J70" s="92"/>
      <c r="K70" s="92"/>
      <c r="L70" s="92"/>
      <c r="M70" s="92"/>
      <c r="N70" s="92"/>
      <c r="O70" s="92"/>
      <c r="P70" s="92"/>
      <c r="Q70" s="92"/>
      <c r="R70" s="92"/>
      <c r="S70" s="92"/>
      <c r="T70" s="149"/>
      <c r="W70" s="113"/>
    </row>
    <row r="71" spans="1:23" ht="30.5" customHeight="1" x14ac:dyDescent="0.2">
      <c r="A71" s="107">
        <f>'S1 Maquette'!B71</f>
        <v>0</v>
      </c>
      <c r="B71" s="107">
        <f>'S1 Maquette'!C71</f>
        <v>0</v>
      </c>
      <c r="C71" s="148">
        <f>'S1 Maquette'!F71</f>
        <v>0</v>
      </c>
      <c r="D71" s="92"/>
      <c r="E71" s="92"/>
      <c r="F71" s="92"/>
      <c r="G71" s="92"/>
      <c r="H71" s="92"/>
      <c r="I71" s="92"/>
      <c r="J71" s="92"/>
      <c r="K71" s="92"/>
      <c r="L71" s="92"/>
      <c r="M71" s="92"/>
      <c r="N71" s="92"/>
      <c r="O71" s="92"/>
      <c r="P71" s="92"/>
      <c r="Q71" s="92"/>
      <c r="R71" s="92"/>
      <c r="S71" s="92"/>
      <c r="T71" s="149"/>
      <c r="W71" s="113"/>
    </row>
    <row r="72" spans="1:23" ht="30.5" customHeight="1" x14ac:dyDescent="0.2">
      <c r="A72" s="107">
        <f>'S1 Maquette'!B72</f>
        <v>0</v>
      </c>
      <c r="B72" s="107">
        <f>'S1 Maquette'!C72</f>
        <v>0</v>
      </c>
      <c r="C72" s="148">
        <f>'S1 Maquette'!F72</f>
        <v>0</v>
      </c>
      <c r="D72" s="92"/>
      <c r="E72" s="92"/>
      <c r="F72" s="92"/>
      <c r="G72" s="92"/>
      <c r="H72" s="92"/>
      <c r="I72" s="92"/>
      <c r="J72" s="92"/>
      <c r="K72" s="92"/>
      <c r="L72" s="92"/>
      <c r="M72" s="92"/>
      <c r="N72" s="92"/>
      <c r="O72" s="92"/>
      <c r="P72" s="92"/>
      <c r="Q72" s="92"/>
      <c r="R72" s="92"/>
      <c r="S72" s="92"/>
      <c r="T72" s="149"/>
      <c r="W72" s="113"/>
    </row>
    <row r="73" spans="1:23" ht="30.5" customHeight="1" x14ac:dyDescent="0.2">
      <c r="A73" s="107">
        <f>'S1 Maquette'!B73</f>
        <v>0</v>
      </c>
      <c r="B73" s="107">
        <f>'S1 Maquette'!C73</f>
        <v>0</v>
      </c>
      <c r="C73" s="148">
        <f>'S1 Maquette'!F73</f>
        <v>0</v>
      </c>
      <c r="D73" s="92"/>
      <c r="E73" s="92"/>
      <c r="F73" s="92"/>
      <c r="G73" s="92"/>
      <c r="H73" s="92"/>
      <c r="I73" s="92"/>
      <c r="J73" s="92"/>
      <c r="K73" s="92"/>
      <c r="L73" s="92"/>
      <c r="M73" s="92"/>
      <c r="N73" s="92"/>
      <c r="O73" s="92"/>
      <c r="P73" s="92"/>
      <c r="Q73" s="92"/>
      <c r="R73" s="92"/>
      <c r="S73" s="92"/>
      <c r="T73" s="149"/>
      <c r="W73" s="113"/>
    </row>
    <row r="74" spans="1:23" ht="30.5" customHeight="1" x14ac:dyDescent="0.2">
      <c r="A74" s="107">
        <f>'S1 Maquette'!B74</f>
        <v>0</v>
      </c>
      <c r="B74" s="107">
        <f>'S1 Maquette'!C74</f>
        <v>0</v>
      </c>
      <c r="C74" s="148">
        <f>'S1 Maquette'!F74</f>
        <v>0</v>
      </c>
      <c r="D74" s="92"/>
      <c r="E74" s="92"/>
      <c r="F74" s="92"/>
      <c r="G74" s="92"/>
      <c r="H74" s="92"/>
      <c r="I74" s="92"/>
      <c r="J74" s="92"/>
      <c r="K74" s="92"/>
      <c r="L74" s="92"/>
      <c r="M74" s="92"/>
      <c r="N74" s="92"/>
      <c r="O74" s="92"/>
      <c r="P74" s="92"/>
      <c r="Q74" s="92"/>
      <c r="R74" s="92"/>
      <c r="S74" s="92"/>
      <c r="T74" s="149"/>
      <c r="W74" s="113"/>
    </row>
    <row r="75" spans="1:23" ht="30.5" customHeight="1" x14ac:dyDescent="0.2">
      <c r="A75" s="107">
        <f>'S1 Maquette'!B75</f>
        <v>0</v>
      </c>
      <c r="B75" s="107">
        <f>'S1 Maquette'!C75</f>
        <v>0</v>
      </c>
      <c r="C75" s="148">
        <f>'S1 Maquette'!F75</f>
        <v>0</v>
      </c>
      <c r="D75" s="92"/>
      <c r="E75" s="92"/>
      <c r="F75" s="92"/>
      <c r="G75" s="92"/>
      <c r="H75" s="92"/>
      <c r="I75" s="92"/>
      <c r="J75" s="92"/>
      <c r="K75" s="92"/>
      <c r="L75" s="92"/>
      <c r="M75" s="92"/>
      <c r="N75" s="92"/>
      <c r="O75" s="92"/>
      <c r="P75" s="92"/>
      <c r="Q75" s="92"/>
      <c r="R75" s="92"/>
      <c r="S75" s="92"/>
      <c r="T75" s="149"/>
      <c r="W75" s="113"/>
    </row>
    <row r="76" spans="1:23" ht="30.5" customHeight="1" x14ac:dyDescent="0.2">
      <c r="A76" s="107">
        <f>'S1 Maquette'!B76</f>
        <v>0</v>
      </c>
      <c r="B76" s="107">
        <f>'S1 Maquette'!C76</f>
        <v>0</v>
      </c>
      <c r="C76" s="148">
        <f>'S1 Maquette'!F76</f>
        <v>0</v>
      </c>
      <c r="D76" s="92"/>
      <c r="E76" s="92"/>
      <c r="F76" s="92"/>
      <c r="G76" s="92"/>
      <c r="H76" s="92"/>
      <c r="I76" s="92"/>
      <c r="J76" s="92"/>
      <c r="K76" s="92"/>
      <c r="L76" s="92"/>
      <c r="M76" s="92"/>
      <c r="N76" s="92"/>
      <c r="O76" s="92"/>
      <c r="P76" s="92"/>
      <c r="Q76" s="92"/>
      <c r="R76" s="92"/>
      <c r="S76" s="92"/>
      <c r="T76" s="149"/>
      <c r="W76" s="113"/>
    </row>
    <row r="77" spans="1:23" ht="30.5" customHeight="1" x14ac:dyDescent="0.2">
      <c r="A77" s="107">
        <f>'S1 Maquette'!B77</f>
        <v>0</v>
      </c>
      <c r="B77" s="107">
        <f>'S1 Maquette'!C77</f>
        <v>0</v>
      </c>
      <c r="C77" s="148">
        <f>'S1 Maquette'!F77</f>
        <v>0</v>
      </c>
      <c r="D77" s="92"/>
      <c r="E77" s="92"/>
      <c r="F77" s="92"/>
      <c r="G77" s="92"/>
      <c r="H77" s="92"/>
      <c r="I77" s="92"/>
      <c r="J77" s="92"/>
      <c r="K77" s="92"/>
      <c r="L77" s="92"/>
      <c r="M77" s="92"/>
      <c r="N77" s="92"/>
      <c r="O77" s="92"/>
      <c r="P77" s="92"/>
      <c r="Q77" s="92"/>
      <c r="R77" s="92"/>
      <c r="S77" s="92"/>
      <c r="T77" s="149"/>
      <c r="W77" s="113"/>
    </row>
    <row r="78" spans="1:23" ht="30.5" customHeight="1" x14ac:dyDescent="0.2">
      <c r="A78" s="107">
        <f>'S1 Maquette'!B78</f>
        <v>0</v>
      </c>
      <c r="B78" s="107">
        <f>'S1 Maquette'!C78</f>
        <v>0</v>
      </c>
      <c r="C78" s="148">
        <f>'S1 Maquette'!F78</f>
        <v>0</v>
      </c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92"/>
      <c r="P78" s="92"/>
      <c r="Q78" s="92"/>
      <c r="R78" s="92"/>
      <c r="S78" s="92"/>
      <c r="T78" s="149"/>
      <c r="W78" s="113"/>
    </row>
    <row r="79" spans="1:23" ht="30.5" customHeight="1" x14ac:dyDescent="0.2">
      <c r="A79" s="107">
        <f>'S1 Maquette'!B79</f>
        <v>0</v>
      </c>
      <c r="B79" s="107">
        <f>'S1 Maquette'!C79</f>
        <v>0</v>
      </c>
      <c r="C79" s="148">
        <f>'S1 Maquette'!F79</f>
        <v>0</v>
      </c>
      <c r="D79" s="92"/>
      <c r="E79" s="92"/>
      <c r="F79" s="92"/>
      <c r="G79" s="92"/>
      <c r="H79" s="92"/>
      <c r="I79" s="92"/>
      <c r="J79" s="92"/>
      <c r="K79" s="92"/>
      <c r="L79" s="92"/>
      <c r="M79" s="92"/>
      <c r="N79" s="92"/>
      <c r="O79" s="92"/>
      <c r="P79" s="92"/>
      <c r="Q79" s="92"/>
      <c r="R79" s="92"/>
      <c r="S79" s="92"/>
      <c r="T79" s="149"/>
      <c r="W79" s="113"/>
    </row>
    <row r="80" spans="1:23" ht="30.5" customHeight="1" x14ac:dyDescent="0.2">
      <c r="A80" s="107">
        <f>'S1 Maquette'!B80</f>
        <v>0</v>
      </c>
      <c r="B80" s="107">
        <f>'S1 Maquette'!C80</f>
        <v>0</v>
      </c>
      <c r="C80" s="148">
        <f>'S1 Maquette'!F80</f>
        <v>0</v>
      </c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/>
      <c r="O80" s="92"/>
      <c r="P80" s="92"/>
      <c r="Q80" s="92"/>
      <c r="R80" s="92"/>
      <c r="S80" s="92"/>
      <c r="T80" s="149"/>
      <c r="W80" s="113"/>
    </row>
    <row r="81" spans="1:23" ht="30.5" customHeight="1" x14ac:dyDescent="0.2">
      <c r="A81" s="107">
        <f>'S1 Maquette'!B81</f>
        <v>0</v>
      </c>
      <c r="B81" s="107">
        <f>'S1 Maquette'!C81</f>
        <v>0</v>
      </c>
      <c r="C81" s="148">
        <f>'S1 Maquette'!F81</f>
        <v>0</v>
      </c>
      <c r="D81" s="92"/>
      <c r="E81" s="92"/>
      <c r="F81" s="92"/>
      <c r="G81" s="92"/>
      <c r="H81" s="92"/>
      <c r="I81" s="92"/>
      <c r="J81" s="92"/>
      <c r="K81" s="92"/>
      <c r="L81" s="92"/>
      <c r="M81" s="92"/>
      <c r="N81" s="92"/>
      <c r="O81" s="92"/>
      <c r="P81" s="92"/>
      <c r="Q81" s="92"/>
      <c r="R81" s="92"/>
      <c r="S81" s="92"/>
      <c r="T81" s="149"/>
      <c r="W81" s="113"/>
    </row>
    <row r="82" spans="1:23" ht="30.5" customHeight="1" x14ac:dyDescent="0.2">
      <c r="A82" s="107">
        <f>'S1 Maquette'!B82</f>
        <v>0</v>
      </c>
      <c r="B82" s="107">
        <f>'S1 Maquette'!C82</f>
        <v>0</v>
      </c>
      <c r="C82" s="148">
        <f>'S1 Maquette'!F82</f>
        <v>0</v>
      </c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92"/>
      <c r="P82" s="92"/>
      <c r="Q82" s="92"/>
      <c r="R82" s="92"/>
      <c r="S82" s="92"/>
      <c r="T82" s="149"/>
      <c r="W82" s="113"/>
    </row>
    <row r="83" spans="1:23" ht="30.5" customHeight="1" x14ac:dyDescent="0.2">
      <c r="A83" s="107">
        <f>'S1 Maquette'!B83</f>
        <v>0</v>
      </c>
      <c r="B83" s="107">
        <f>'S1 Maquette'!C83</f>
        <v>0</v>
      </c>
      <c r="C83" s="148">
        <f>'S1 Maquette'!F83</f>
        <v>0</v>
      </c>
      <c r="D83" s="92"/>
      <c r="E83" s="92"/>
      <c r="F83" s="92"/>
      <c r="G83" s="92"/>
      <c r="H83" s="92"/>
      <c r="I83" s="92"/>
      <c r="J83" s="92"/>
      <c r="K83" s="92"/>
      <c r="L83" s="92"/>
      <c r="M83" s="92"/>
      <c r="N83" s="92"/>
      <c r="O83" s="92"/>
      <c r="P83" s="92"/>
      <c r="Q83" s="92"/>
      <c r="R83" s="92"/>
      <c r="S83" s="92"/>
      <c r="T83" s="149"/>
      <c r="W83" s="113"/>
    </row>
    <row r="84" spans="1:23" ht="30.5" customHeight="1" x14ac:dyDescent="0.2">
      <c r="A84" s="107">
        <f>'S1 Maquette'!B84</f>
        <v>0</v>
      </c>
      <c r="B84" s="107">
        <f>'S1 Maquette'!C84</f>
        <v>0</v>
      </c>
      <c r="C84" s="148">
        <f>'S1 Maquette'!F84</f>
        <v>0</v>
      </c>
      <c r="D84" s="92"/>
      <c r="E84" s="92"/>
      <c r="F84" s="92"/>
      <c r="G84" s="92"/>
      <c r="H84" s="92"/>
      <c r="I84" s="92"/>
      <c r="J84" s="92"/>
      <c r="K84" s="92"/>
      <c r="L84" s="92"/>
      <c r="M84" s="92"/>
      <c r="N84" s="92"/>
      <c r="O84" s="92"/>
      <c r="P84" s="92"/>
      <c r="Q84" s="92"/>
      <c r="R84" s="92"/>
      <c r="S84" s="92"/>
      <c r="T84" s="149"/>
      <c r="W84" s="113"/>
    </row>
    <row r="85" spans="1:23" ht="30.5" customHeight="1" x14ac:dyDescent="0.2">
      <c r="A85" s="107">
        <f>'S1 Maquette'!B85</f>
        <v>0</v>
      </c>
      <c r="B85" s="107">
        <f>'S1 Maquette'!C85</f>
        <v>0</v>
      </c>
      <c r="C85" s="148">
        <f>'S1 Maquette'!F85</f>
        <v>0</v>
      </c>
      <c r="D85" s="92"/>
      <c r="E85" s="92"/>
      <c r="F85" s="92"/>
      <c r="G85" s="92"/>
      <c r="H85" s="92"/>
      <c r="I85" s="92"/>
      <c r="J85" s="92"/>
      <c r="K85" s="92"/>
      <c r="L85" s="92"/>
      <c r="M85" s="92"/>
      <c r="N85" s="92"/>
      <c r="O85" s="92"/>
      <c r="P85" s="92"/>
      <c r="Q85" s="92"/>
      <c r="R85" s="92"/>
      <c r="S85" s="92"/>
      <c r="T85" s="149"/>
      <c r="W85" s="113"/>
    </row>
    <row r="86" spans="1:23" ht="30.5" customHeight="1" x14ac:dyDescent="0.2">
      <c r="A86" s="107">
        <f>'S1 Maquette'!B86</f>
        <v>0</v>
      </c>
      <c r="B86" s="107">
        <f>'S1 Maquette'!C86</f>
        <v>0</v>
      </c>
      <c r="C86" s="148">
        <f>'S1 Maquette'!F86</f>
        <v>0</v>
      </c>
      <c r="D86" s="92"/>
      <c r="E86" s="92"/>
      <c r="F86" s="92"/>
      <c r="G86" s="92"/>
      <c r="H86" s="92"/>
      <c r="I86" s="92"/>
      <c r="J86" s="92"/>
      <c r="K86" s="92"/>
      <c r="L86" s="92"/>
      <c r="M86" s="92"/>
      <c r="N86" s="92"/>
      <c r="O86" s="92"/>
      <c r="P86" s="92"/>
      <c r="Q86" s="92"/>
      <c r="R86" s="92"/>
      <c r="S86" s="92"/>
      <c r="T86" s="149"/>
      <c r="W86" s="113"/>
    </row>
    <row r="87" spans="1:23" ht="30.5" customHeight="1" x14ac:dyDescent="0.2">
      <c r="A87" s="107">
        <f>'S1 Maquette'!B87</f>
        <v>0</v>
      </c>
      <c r="B87" s="107">
        <f>'S1 Maquette'!C87</f>
        <v>0</v>
      </c>
      <c r="C87" s="148">
        <f>'S1 Maquette'!F87</f>
        <v>0</v>
      </c>
      <c r="D87" s="92"/>
      <c r="E87" s="92"/>
      <c r="F87" s="92"/>
      <c r="G87" s="92"/>
      <c r="H87" s="92"/>
      <c r="I87" s="92"/>
      <c r="J87" s="92"/>
      <c r="K87" s="92"/>
      <c r="L87" s="92"/>
      <c r="M87" s="92"/>
      <c r="N87" s="92"/>
      <c r="O87" s="92"/>
      <c r="P87" s="92"/>
      <c r="Q87" s="92"/>
      <c r="R87" s="92"/>
      <c r="S87" s="92"/>
      <c r="T87" s="149"/>
      <c r="W87" s="113"/>
    </row>
    <row r="88" spans="1:23" ht="30.5" customHeight="1" x14ac:dyDescent="0.2">
      <c r="A88" s="107">
        <f>'S1 Maquette'!B88</f>
        <v>0</v>
      </c>
      <c r="B88" s="107">
        <f>'S1 Maquette'!C88</f>
        <v>0</v>
      </c>
      <c r="C88" s="148">
        <f>'S1 Maquette'!F88</f>
        <v>0</v>
      </c>
      <c r="D88" s="92"/>
      <c r="E88" s="92"/>
      <c r="F88" s="92"/>
      <c r="G88" s="92"/>
      <c r="H88" s="92"/>
      <c r="I88" s="92"/>
      <c r="J88" s="92"/>
      <c r="K88" s="92"/>
      <c r="L88" s="92"/>
      <c r="M88" s="92"/>
      <c r="N88" s="92"/>
      <c r="O88" s="92"/>
      <c r="P88" s="92"/>
      <c r="Q88" s="92"/>
      <c r="R88" s="92"/>
      <c r="S88" s="92"/>
      <c r="T88" s="149"/>
      <c r="W88" s="113"/>
    </row>
    <row r="89" spans="1:23" ht="30.5" customHeight="1" x14ac:dyDescent="0.2">
      <c r="A89" s="107">
        <f>'S1 Maquette'!B89</f>
        <v>0</v>
      </c>
      <c r="B89" s="107">
        <f>'S1 Maquette'!C89</f>
        <v>0</v>
      </c>
      <c r="C89" s="148">
        <f>'S1 Maquette'!F89</f>
        <v>0</v>
      </c>
      <c r="D89" s="92"/>
      <c r="E89" s="92"/>
      <c r="F89" s="92"/>
      <c r="G89" s="92"/>
      <c r="H89" s="92"/>
      <c r="I89" s="92"/>
      <c r="J89" s="92"/>
      <c r="K89" s="92"/>
      <c r="L89" s="92"/>
      <c r="M89" s="92"/>
      <c r="N89" s="92"/>
      <c r="O89" s="92"/>
      <c r="P89" s="92"/>
      <c r="Q89" s="92"/>
      <c r="R89" s="92"/>
      <c r="S89" s="92"/>
      <c r="T89" s="149"/>
      <c r="W89" s="113"/>
    </row>
    <row r="90" spans="1:23" ht="30.5" customHeight="1" x14ac:dyDescent="0.2">
      <c r="A90" s="107">
        <f>'S1 Maquette'!B90</f>
        <v>0</v>
      </c>
      <c r="B90" s="107">
        <f>'S1 Maquette'!C90</f>
        <v>0</v>
      </c>
      <c r="C90" s="148">
        <f>'S1 Maquette'!F90</f>
        <v>0</v>
      </c>
      <c r="D90" s="92"/>
      <c r="E90" s="92"/>
      <c r="F90" s="92"/>
      <c r="G90" s="92"/>
      <c r="H90" s="92"/>
      <c r="I90" s="92"/>
      <c r="J90" s="92"/>
      <c r="K90" s="92"/>
      <c r="L90" s="92"/>
      <c r="M90" s="92"/>
      <c r="N90" s="92"/>
      <c r="O90" s="92"/>
      <c r="P90" s="92"/>
      <c r="Q90" s="92"/>
      <c r="R90" s="92"/>
      <c r="S90" s="92"/>
      <c r="T90" s="149"/>
      <c r="W90" s="113"/>
    </row>
    <row r="91" spans="1:23" ht="30.5" customHeight="1" x14ac:dyDescent="0.2">
      <c r="A91" s="107">
        <f>'S1 Maquette'!B91</f>
        <v>0</v>
      </c>
      <c r="B91" s="107">
        <f>'S1 Maquette'!C91</f>
        <v>0</v>
      </c>
      <c r="C91" s="148">
        <f>'S1 Maquette'!F91</f>
        <v>0</v>
      </c>
      <c r="D91" s="92"/>
      <c r="E91" s="92"/>
      <c r="F91" s="92"/>
      <c r="G91" s="92"/>
      <c r="H91" s="92"/>
      <c r="I91" s="92"/>
      <c r="J91" s="92"/>
      <c r="K91" s="92"/>
      <c r="L91" s="92"/>
      <c r="M91" s="92"/>
      <c r="N91" s="92"/>
      <c r="O91" s="92"/>
      <c r="P91" s="92"/>
      <c r="Q91" s="92"/>
      <c r="R91" s="92"/>
      <c r="S91" s="92"/>
      <c r="T91" s="149"/>
      <c r="W91" s="113"/>
    </row>
    <row r="92" spans="1:23" ht="30.5" customHeight="1" x14ac:dyDescent="0.2">
      <c r="A92" s="107">
        <f>'S1 Maquette'!B92</f>
        <v>0</v>
      </c>
      <c r="B92" s="107">
        <f>'S1 Maquette'!C92</f>
        <v>0</v>
      </c>
      <c r="C92" s="148">
        <f>'S1 Maquette'!F92</f>
        <v>0</v>
      </c>
      <c r="D92" s="92"/>
      <c r="E92" s="92"/>
      <c r="F92" s="92"/>
      <c r="G92" s="92"/>
      <c r="H92" s="92"/>
      <c r="I92" s="92"/>
      <c r="J92" s="92"/>
      <c r="K92" s="92"/>
      <c r="L92" s="92"/>
      <c r="M92" s="92"/>
      <c r="N92" s="92"/>
      <c r="O92" s="92"/>
      <c r="P92" s="92"/>
      <c r="Q92" s="92"/>
      <c r="R92" s="92"/>
      <c r="S92" s="92"/>
      <c r="T92" s="149"/>
      <c r="W92" s="113"/>
    </row>
    <row r="93" spans="1:23" ht="30.5" customHeight="1" x14ac:dyDescent="0.2">
      <c r="A93" s="107">
        <f>'S1 Maquette'!B93</f>
        <v>0</v>
      </c>
      <c r="B93" s="107">
        <f>'S1 Maquette'!C93</f>
        <v>0</v>
      </c>
      <c r="C93" s="148">
        <f>'S1 Maquette'!F93</f>
        <v>0</v>
      </c>
      <c r="D93" s="92"/>
      <c r="E93" s="92"/>
      <c r="F93" s="92"/>
      <c r="G93" s="92"/>
      <c r="H93" s="92"/>
      <c r="I93" s="92"/>
      <c r="J93" s="92"/>
      <c r="K93" s="92"/>
      <c r="L93" s="92"/>
      <c r="M93" s="92"/>
      <c r="N93" s="92"/>
      <c r="O93" s="92"/>
      <c r="P93" s="92"/>
      <c r="Q93" s="92"/>
      <c r="R93" s="92"/>
      <c r="S93" s="92"/>
      <c r="T93" s="149"/>
      <c r="W93" s="113"/>
    </row>
    <row r="94" spans="1:23" ht="30.5" customHeight="1" x14ac:dyDescent="0.2">
      <c r="A94" s="107">
        <f>'S1 Maquette'!B94</f>
        <v>0</v>
      </c>
      <c r="B94" s="107">
        <f>'S1 Maquette'!C94</f>
        <v>0</v>
      </c>
      <c r="C94" s="148">
        <f>'S1 Maquette'!F94</f>
        <v>0</v>
      </c>
      <c r="D94" s="92"/>
      <c r="E94" s="92"/>
      <c r="F94" s="92"/>
      <c r="G94" s="92"/>
      <c r="H94" s="92"/>
      <c r="I94" s="92"/>
      <c r="J94" s="92"/>
      <c r="K94" s="92"/>
      <c r="L94" s="92"/>
      <c r="M94" s="92"/>
      <c r="N94" s="92"/>
      <c r="O94" s="92"/>
      <c r="P94" s="92"/>
      <c r="Q94" s="92"/>
      <c r="R94" s="92"/>
      <c r="S94" s="92"/>
      <c r="T94" s="149"/>
      <c r="W94" s="113"/>
    </row>
    <row r="95" spans="1:23" ht="30.5" customHeight="1" x14ac:dyDescent="0.2">
      <c r="A95" s="107">
        <f>'S1 Maquette'!B95</f>
        <v>0</v>
      </c>
      <c r="B95" s="107">
        <f>'S1 Maquette'!C95</f>
        <v>0</v>
      </c>
      <c r="C95" s="148">
        <f>'S1 Maquette'!F95</f>
        <v>0</v>
      </c>
      <c r="D95" s="92"/>
      <c r="E95" s="92"/>
      <c r="F95" s="92"/>
      <c r="G95" s="92"/>
      <c r="H95" s="92"/>
      <c r="I95" s="92"/>
      <c r="J95" s="92"/>
      <c r="K95" s="92"/>
      <c r="L95" s="92"/>
      <c r="M95" s="92"/>
      <c r="N95" s="92"/>
      <c r="O95" s="92"/>
      <c r="P95" s="92"/>
      <c r="Q95" s="92"/>
      <c r="R95" s="92"/>
      <c r="S95" s="92"/>
      <c r="T95" s="149"/>
      <c r="W95" s="113"/>
    </row>
    <row r="96" spans="1:23" ht="30.5" customHeight="1" x14ac:dyDescent="0.2">
      <c r="A96" s="107">
        <f>'S1 Maquette'!B96</f>
        <v>0</v>
      </c>
      <c r="B96" s="107">
        <f>'S1 Maquette'!C96</f>
        <v>0</v>
      </c>
      <c r="C96" s="148">
        <f>'S1 Maquette'!F96</f>
        <v>0</v>
      </c>
      <c r="D96" s="92"/>
      <c r="E96" s="92"/>
      <c r="F96" s="92"/>
      <c r="G96" s="92"/>
      <c r="H96" s="92"/>
      <c r="I96" s="92"/>
      <c r="J96" s="92"/>
      <c r="K96" s="92"/>
      <c r="L96" s="92"/>
      <c r="M96" s="92"/>
      <c r="N96" s="92"/>
      <c r="O96" s="92"/>
      <c r="P96" s="92"/>
      <c r="Q96" s="92"/>
      <c r="R96" s="92"/>
      <c r="S96" s="92"/>
      <c r="T96" s="149"/>
      <c r="W96" s="113"/>
    </row>
    <row r="97" spans="1:23" ht="30.5" customHeight="1" x14ac:dyDescent="0.2">
      <c r="A97" s="107">
        <f>'S1 Maquette'!B97</f>
        <v>0</v>
      </c>
      <c r="B97" s="107">
        <f>'S1 Maquette'!C97</f>
        <v>0</v>
      </c>
      <c r="C97" s="148">
        <f>'S1 Maquette'!F97</f>
        <v>0</v>
      </c>
      <c r="D97" s="92"/>
      <c r="E97" s="92"/>
      <c r="F97" s="92"/>
      <c r="G97" s="92"/>
      <c r="H97" s="92"/>
      <c r="I97" s="92"/>
      <c r="J97" s="92"/>
      <c r="K97" s="92"/>
      <c r="L97" s="92"/>
      <c r="M97" s="92"/>
      <c r="N97" s="92"/>
      <c r="O97" s="92"/>
      <c r="P97" s="92"/>
      <c r="Q97" s="92"/>
      <c r="R97" s="92"/>
      <c r="S97" s="92"/>
      <c r="T97" s="149"/>
      <c r="W97" s="113"/>
    </row>
    <row r="98" spans="1:23" ht="30.5" customHeight="1" x14ac:dyDescent="0.2">
      <c r="A98" s="107">
        <f>'S1 Maquette'!B98</f>
        <v>0</v>
      </c>
      <c r="B98" s="107">
        <f>'S1 Maquette'!C98</f>
        <v>0</v>
      </c>
      <c r="C98" s="148">
        <f>'S1 Maquette'!F98</f>
        <v>0</v>
      </c>
      <c r="D98" s="92"/>
      <c r="E98" s="92"/>
      <c r="F98" s="92"/>
      <c r="G98" s="92"/>
      <c r="H98" s="92"/>
      <c r="I98" s="92"/>
      <c r="J98" s="92"/>
      <c r="K98" s="92"/>
      <c r="L98" s="92"/>
      <c r="M98" s="92"/>
      <c r="N98" s="92"/>
      <c r="O98" s="92"/>
      <c r="P98" s="92"/>
      <c r="Q98" s="92"/>
      <c r="R98" s="92"/>
      <c r="S98" s="92"/>
      <c r="T98" s="149"/>
      <c r="W98" s="113"/>
    </row>
    <row r="99" spans="1:23" ht="30.5" customHeight="1" x14ac:dyDescent="0.2">
      <c r="A99" s="107">
        <f>'S1 Maquette'!B99</f>
        <v>0</v>
      </c>
      <c r="B99" s="107">
        <f>'S1 Maquette'!C99</f>
        <v>0</v>
      </c>
      <c r="C99" s="148">
        <f>'S1 Maquette'!F99</f>
        <v>0</v>
      </c>
      <c r="D99" s="92"/>
      <c r="E99" s="92"/>
      <c r="F99" s="92"/>
      <c r="G99" s="92"/>
      <c r="H99" s="92"/>
      <c r="I99" s="92"/>
      <c r="J99" s="92"/>
      <c r="K99" s="92"/>
      <c r="L99" s="92"/>
      <c r="M99" s="92"/>
      <c r="N99" s="92"/>
      <c r="O99" s="92"/>
      <c r="P99" s="92"/>
      <c r="Q99" s="92"/>
      <c r="R99" s="92"/>
      <c r="S99" s="92"/>
      <c r="T99" s="149"/>
      <c r="W99" s="113"/>
    </row>
    <row r="100" spans="1:23" ht="30.5" customHeight="1" x14ac:dyDescent="0.2">
      <c r="A100" s="107">
        <f>'S1 Maquette'!B100</f>
        <v>0</v>
      </c>
      <c r="B100" s="107">
        <f>'S1 Maquette'!C100</f>
        <v>0</v>
      </c>
      <c r="C100" s="148">
        <f>'S1 Maquette'!F100</f>
        <v>0</v>
      </c>
      <c r="D100" s="92"/>
      <c r="E100" s="92"/>
      <c r="F100" s="92"/>
      <c r="G100" s="92"/>
      <c r="H100" s="92"/>
      <c r="I100" s="92"/>
      <c r="J100" s="92"/>
      <c r="K100" s="92"/>
      <c r="L100" s="92"/>
      <c r="M100" s="92"/>
      <c r="N100" s="92"/>
      <c r="O100" s="92"/>
      <c r="P100" s="92"/>
      <c r="Q100" s="92"/>
      <c r="R100" s="92"/>
      <c r="S100" s="92"/>
      <c r="T100" s="149"/>
      <c r="W100" s="113"/>
    </row>
    <row r="101" spans="1:23" ht="30.5" customHeight="1" x14ac:dyDescent="0.2">
      <c r="A101" s="107">
        <f>'S1 Maquette'!B101</f>
        <v>0</v>
      </c>
      <c r="B101" s="107">
        <f>'S1 Maquette'!C101</f>
        <v>0</v>
      </c>
      <c r="C101" s="148">
        <f>'S1 Maquette'!F101</f>
        <v>0</v>
      </c>
      <c r="D101" s="92"/>
      <c r="E101" s="92"/>
      <c r="F101" s="92"/>
      <c r="G101" s="92"/>
      <c r="H101" s="92"/>
      <c r="I101" s="92"/>
      <c r="J101" s="92"/>
      <c r="K101" s="92"/>
      <c r="L101" s="92"/>
      <c r="M101" s="92"/>
      <c r="N101" s="92"/>
      <c r="O101" s="92"/>
      <c r="P101" s="92"/>
      <c r="Q101" s="92"/>
      <c r="R101" s="92"/>
      <c r="S101" s="92"/>
      <c r="T101" s="149"/>
      <c r="W101" s="113"/>
    </row>
    <row r="102" spans="1:23" ht="30.5" customHeight="1" x14ac:dyDescent="0.2">
      <c r="A102" s="107">
        <f>'S1 Maquette'!B102</f>
        <v>0</v>
      </c>
      <c r="B102" s="107">
        <f>'S1 Maquette'!C102</f>
        <v>0</v>
      </c>
      <c r="C102" s="148">
        <f>'S1 Maquette'!F102</f>
        <v>0</v>
      </c>
      <c r="D102" s="92"/>
      <c r="E102" s="92"/>
      <c r="F102" s="92"/>
      <c r="G102" s="92"/>
      <c r="H102" s="92"/>
      <c r="I102" s="92"/>
      <c r="J102" s="92"/>
      <c r="K102" s="92"/>
      <c r="L102" s="92"/>
      <c r="M102" s="92"/>
      <c r="N102" s="92"/>
      <c r="O102" s="92"/>
      <c r="P102" s="92"/>
      <c r="Q102" s="92"/>
      <c r="R102" s="92"/>
      <c r="S102" s="92"/>
      <c r="T102" s="149"/>
      <c r="W102" s="113"/>
    </row>
    <row r="103" spans="1:23" ht="30.5" customHeight="1" x14ac:dyDescent="0.2">
      <c r="A103" s="107">
        <f>'S1 Maquette'!B103</f>
        <v>0</v>
      </c>
      <c r="B103" s="107">
        <f>'S1 Maquette'!C103</f>
        <v>0</v>
      </c>
      <c r="C103" s="148">
        <f>'S1 Maquette'!F103</f>
        <v>0</v>
      </c>
      <c r="D103" s="92"/>
      <c r="E103" s="92"/>
      <c r="F103" s="92"/>
      <c r="G103" s="92"/>
      <c r="H103" s="92"/>
      <c r="I103" s="92"/>
      <c r="J103" s="92"/>
      <c r="K103" s="92"/>
      <c r="L103" s="92"/>
      <c r="M103" s="92"/>
      <c r="N103" s="92"/>
      <c r="O103" s="92"/>
      <c r="P103" s="92"/>
      <c r="Q103" s="92"/>
      <c r="R103" s="92"/>
      <c r="S103" s="92"/>
      <c r="T103" s="149"/>
      <c r="W103" s="113"/>
    </row>
    <row r="104" spans="1:23" ht="30.5" customHeight="1" x14ac:dyDescent="0.2">
      <c r="A104" s="107">
        <f>'S1 Maquette'!B104</f>
        <v>0</v>
      </c>
      <c r="B104" s="107">
        <f>'S1 Maquette'!C104</f>
        <v>0</v>
      </c>
      <c r="C104" s="148">
        <f>'S1 Maquette'!F104</f>
        <v>0</v>
      </c>
      <c r="D104" s="92"/>
      <c r="E104" s="92"/>
      <c r="F104" s="92"/>
      <c r="G104" s="92"/>
      <c r="H104" s="92"/>
      <c r="I104" s="92"/>
      <c r="J104" s="92"/>
      <c r="K104" s="92"/>
      <c r="L104" s="92"/>
      <c r="M104" s="92"/>
      <c r="N104" s="92"/>
      <c r="O104" s="92"/>
      <c r="P104" s="92"/>
      <c r="Q104" s="92"/>
      <c r="R104" s="92"/>
      <c r="S104" s="92"/>
      <c r="T104" s="149"/>
      <c r="W104" s="113"/>
    </row>
    <row r="105" spans="1:23" ht="30.5" customHeight="1" x14ac:dyDescent="0.2">
      <c r="A105" s="107">
        <f>'S1 Maquette'!B105</f>
        <v>0</v>
      </c>
      <c r="B105" s="107">
        <f>'S1 Maquette'!C105</f>
        <v>0</v>
      </c>
      <c r="C105" s="148">
        <f>'S1 Maquette'!F105</f>
        <v>0</v>
      </c>
      <c r="D105" s="92"/>
      <c r="E105" s="92"/>
      <c r="F105" s="92"/>
      <c r="G105" s="92"/>
      <c r="H105" s="92"/>
      <c r="I105" s="92"/>
      <c r="J105" s="92"/>
      <c r="K105" s="92"/>
      <c r="L105" s="92"/>
      <c r="M105" s="92"/>
      <c r="N105" s="92"/>
      <c r="O105" s="92"/>
      <c r="P105" s="92"/>
      <c r="Q105" s="92"/>
      <c r="R105" s="92"/>
      <c r="S105" s="92"/>
      <c r="T105" s="149"/>
      <c r="W105" s="113"/>
    </row>
    <row r="106" spans="1:23" ht="30.5" customHeight="1" x14ac:dyDescent="0.2">
      <c r="A106" s="107">
        <f>'S1 Maquette'!B106</f>
        <v>0</v>
      </c>
      <c r="B106" s="107">
        <f>'S1 Maquette'!C106</f>
        <v>0</v>
      </c>
      <c r="C106" s="148">
        <f>'S1 Maquette'!F106</f>
        <v>0</v>
      </c>
      <c r="D106" s="92"/>
      <c r="E106" s="92"/>
      <c r="F106" s="92"/>
      <c r="G106" s="92"/>
      <c r="H106" s="92"/>
      <c r="I106" s="92"/>
      <c r="J106" s="92"/>
      <c r="K106" s="92"/>
      <c r="L106" s="92"/>
      <c r="M106" s="92"/>
      <c r="N106" s="92"/>
      <c r="O106" s="92"/>
      <c r="P106" s="92"/>
      <c r="Q106" s="92"/>
      <c r="R106" s="92"/>
      <c r="S106" s="92"/>
      <c r="T106" s="149"/>
      <c r="W106" s="113"/>
    </row>
    <row r="107" spans="1:23" ht="30.5" customHeight="1" x14ac:dyDescent="0.2">
      <c r="A107" s="107">
        <f>'S1 Maquette'!B107</f>
        <v>0</v>
      </c>
      <c r="B107" s="107">
        <f>'S1 Maquette'!C107</f>
        <v>0</v>
      </c>
      <c r="C107" s="148">
        <f>'S1 Maquette'!F107</f>
        <v>0</v>
      </c>
      <c r="D107" s="92"/>
      <c r="E107" s="92"/>
      <c r="F107" s="92"/>
      <c r="G107" s="92"/>
      <c r="H107" s="92"/>
      <c r="I107" s="92"/>
      <c r="J107" s="92"/>
      <c r="K107" s="92"/>
      <c r="L107" s="92"/>
      <c r="M107" s="92"/>
      <c r="N107" s="92"/>
      <c r="O107" s="92"/>
      <c r="P107" s="92"/>
      <c r="Q107" s="92"/>
      <c r="R107" s="92"/>
      <c r="S107" s="92"/>
      <c r="T107" s="149"/>
      <c r="W107" s="113"/>
    </row>
    <row r="108" spans="1:23" ht="30.5" customHeight="1" x14ac:dyDescent="0.2">
      <c r="A108" s="107">
        <f>'S1 Maquette'!B108</f>
        <v>0</v>
      </c>
      <c r="B108" s="107">
        <f>'S1 Maquette'!C108</f>
        <v>0</v>
      </c>
      <c r="C108" s="148">
        <f>'S1 Maquette'!F108</f>
        <v>0</v>
      </c>
      <c r="D108" s="92"/>
      <c r="E108" s="92"/>
      <c r="F108" s="92"/>
      <c r="G108" s="92"/>
      <c r="H108" s="92"/>
      <c r="I108" s="92"/>
      <c r="J108" s="92"/>
      <c r="K108" s="92"/>
      <c r="L108" s="92"/>
      <c r="M108" s="92"/>
      <c r="N108" s="92"/>
      <c r="O108" s="92"/>
      <c r="P108" s="92"/>
      <c r="Q108" s="92"/>
      <c r="R108" s="92"/>
      <c r="S108" s="92"/>
      <c r="T108" s="149"/>
      <c r="W108" s="113"/>
    </row>
    <row r="109" spans="1:23" ht="30.5" customHeight="1" x14ac:dyDescent="0.2">
      <c r="A109" s="107">
        <f>'S1 Maquette'!B109</f>
        <v>0</v>
      </c>
      <c r="B109" s="107">
        <f>'S1 Maquette'!C109</f>
        <v>0</v>
      </c>
      <c r="C109" s="148">
        <f>'S1 Maquette'!F109</f>
        <v>0</v>
      </c>
      <c r="D109" s="92"/>
      <c r="E109" s="92"/>
      <c r="F109" s="92"/>
      <c r="G109" s="92"/>
      <c r="H109" s="92"/>
      <c r="I109" s="92"/>
      <c r="J109" s="92"/>
      <c r="K109" s="92"/>
      <c r="L109" s="92"/>
      <c r="M109" s="92"/>
      <c r="N109" s="92"/>
      <c r="O109" s="92"/>
      <c r="P109" s="92"/>
      <c r="Q109" s="92"/>
      <c r="R109" s="92"/>
      <c r="S109" s="92"/>
      <c r="T109" s="149"/>
      <c r="W109" s="113"/>
    </row>
    <row r="110" spans="1:23" ht="30.5" customHeight="1" x14ac:dyDescent="0.2">
      <c r="A110" s="107">
        <f>'S1 Maquette'!B110</f>
        <v>0</v>
      </c>
      <c r="B110" s="107">
        <f>'S1 Maquette'!C110</f>
        <v>0</v>
      </c>
      <c r="C110" s="148">
        <f>'S1 Maquette'!F110</f>
        <v>0</v>
      </c>
      <c r="D110" s="92"/>
      <c r="E110" s="92"/>
      <c r="F110" s="92"/>
      <c r="G110" s="92"/>
      <c r="H110" s="92"/>
      <c r="I110" s="92"/>
      <c r="J110" s="92"/>
      <c r="K110" s="92"/>
      <c r="L110" s="92"/>
      <c r="M110" s="92"/>
      <c r="N110" s="92"/>
      <c r="O110" s="92"/>
      <c r="P110" s="92"/>
      <c r="Q110" s="92"/>
      <c r="R110" s="92"/>
      <c r="S110" s="92"/>
      <c r="T110" s="149"/>
      <c r="W110" s="113"/>
    </row>
    <row r="111" spans="1:23" ht="30.5" customHeight="1" x14ac:dyDescent="0.2">
      <c r="A111" s="107">
        <f>'S1 Maquette'!B111</f>
        <v>0</v>
      </c>
      <c r="B111" s="107">
        <f>'S1 Maquette'!C111</f>
        <v>0</v>
      </c>
      <c r="C111" s="148">
        <f>'S1 Maquette'!F111</f>
        <v>0</v>
      </c>
      <c r="D111" s="92"/>
      <c r="E111" s="92"/>
      <c r="F111" s="92"/>
      <c r="G111" s="92"/>
      <c r="H111" s="92"/>
      <c r="I111" s="92"/>
      <c r="J111" s="92"/>
      <c r="K111" s="92"/>
      <c r="L111" s="92"/>
      <c r="M111" s="92"/>
      <c r="N111" s="92"/>
      <c r="O111" s="92"/>
      <c r="P111" s="92"/>
      <c r="Q111" s="92"/>
      <c r="R111" s="92"/>
      <c r="S111" s="92"/>
      <c r="T111" s="149"/>
      <c r="W111" s="113"/>
    </row>
    <row r="112" spans="1:23" ht="30.5" customHeight="1" x14ac:dyDescent="0.2">
      <c r="A112" s="107">
        <f>'S1 Maquette'!B112</f>
        <v>0</v>
      </c>
      <c r="B112" s="107">
        <f>'S1 Maquette'!C112</f>
        <v>0</v>
      </c>
      <c r="C112" s="148">
        <f>'S1 Maquette'!F112</f>
        <v>0</v>
      </c>
      <c r="D112" s="92"/>
      <c r="E112" s="92"/>
      <c r="F112" s="92"/>
      <c r="G112" s="92"/>
      <c r="H112" s="92"/>
      <c r="I112" s="92"/>
      <c r="J112" s="92"/>
      <c r="K112" s="92"/>
      <c r="L112" s="92"/>
      <c r="M112" s="92"/>
      <c r="N112" s="92"/>
      <c r="O112" s="92"/>
      <c r="P112" s="92"/>
      <c r="Q112" s="92"/>
      <c r="R112" s="92"/>
      <c r="S112" s="92"/>
      <c r="T112" s="149"/>
      <c r="W112" s="113"/>
    </row>
    <row r="113" spans="1:23" ht="30.5" customHeight="1" x14ac:dyDescent="0.2">
      <c r="A113" s="107">
        <f>'S1 Maquette'!B113</f>
        <v>0</v>
      </c>
      <c r="B113" s="107">
        <f>'S1 Maquette'!C113</f>
        <v>0</v>
      </c>
      <c r="C113" s="148">
        <f>'S1 Maquette'!F113</f>
        <v>0</v>
      </c>
      <c r="D113" s="92"/>
      <c r="E113" s="92"/>
      <c r="F113" s="92"/>
      <c r="G113" s="92"/>
      <c r="H113" s="92"/>
      <c r="I113" s="92"/>
      <c r="J113" s="92"/>
      <c r="K113" s="92"/>
      <c r="L113" s="92"/>
      <c r="M113" s="92"/>
      <c r="N113" s="92"/>
      <c r="O113" s="92"/>
      <c r="P113" s="92"/>
      <c r="Q113" s="92"/>
      <c r="R113" s="92"/>
      <c r="S113" s="92"/>
      <c r="T113" s="149"/>
      <c r="W113" s="113"/>
    </row>
    <row r="114" spans="1:23" ht="30.5" customHeight="1" x14ac:dyDescent="0.2">
      <c r="A114" s="107">
        <f>'S1 Maquette'!B114</f>
        <v>0</v>
      </c>
      <c r="B114" s="107">
        <f>'S1 Maquette'!C114</f>
        <v>0</v>
      </c>
      <c r="C114" s="148">
        <f>'S1 Maquette'!F114</f>
        <v>0</v>
      </c>
      <c r="D114" s="92"/>
      <c r="E114" s="92"/>
      <c r="F114" s="92"/>
      <c r="G114" s="92"/>
      <c r="H114" s="92"/>
      <c r="I114" s="92"/>
      <c r="J114" s="92"/>
      <c r="K114" s="92"/>
      <c r="L114" s="92"/>
      <c r="M114" s="92"/>
      <c r="N114" s="92"/>
      <c r="O114" s="92"/>
      <c r="P114" s="92"/>
      <c r="Q114" s="92"/>
      <c r="R114" s="92"/>
      <c r="S114" s="92"/>
      <c r="T114" s="149"/>
      <c r="W114" s="113"/>
    </row>
    <row r="115" spans="1:23" ht="30.5" customHeight="1" x14ac:dyDescent="0.2">
      <c r="A115" s="107">
        <f>'S1 Maquette'!B115</f>
        <v>0</v>
      </c>
      <c r="B115" s="107">
        <f>'S1 Maquette'!C115</f>
        <v>0</v>
      </c>
      <c r="C115" s="148">
        <f>'S1 Maquette'!F115</f>
        <v>0</v>
      </c>
      <c r="D115" s="92"/>
      <c r="E115" s="92"/>
      <c r="F115" s="92"/>
      <c r="G115" s="92"/>
      <c r="H115" s="92"/>
      <c r="I115" s="92"/>
      <c r="J115" s="92"/>
      <c r="K115" s="92"/>
      <c r="L115" s="92"/>
      <c r="M115" s="92"/>
      <c r="N115" s="92"/>
      <c r="O115" s="92"/>
      <c r="P115" s="92"/>
      <c r="Q115" s="92"/>
      <c r="R115" s="92"/>
      <c r="S115" s="92"/>
      <c r="T115" s="149"/>
      <c r="W115" s="113"/>
    </row>
    <row r="116" spans="1:23" ht="30.5" customHeight="1" x14ac:dyDescent="0.2">
      <c r="A116" s="107">
        <f>'S1 Maquette'!B116</f>
        <v>0</v>
      </c>
      <c r="B116" s="107">
        <f>'S1 Maquette'!C116</f>
        <v>0</v>
      </c>
      <c r="C116" s="148">
        <f>'S1 Maquette'!F116</f>
        <v>0</v>
      </c>
      <c r="D116" s="92"/>
      <c r="E116" s="92"/>
      <c r="F116" s="92"/>
      <c r="G116" s="92"/>
      <c r="H116" s="92"/>
      <c r="I116" s="92"/>
      <c r="J116" s="92"/>
      <c r="K116" s="92"/>
      <c r="L116" s="92"/>
      <c r="M116" s="92"/>
      <c r="N116" s="92"/>
      <c r="O116" s="92"/>
      <c r="P116" s="92"/>
      <c r="Q116" s="92"/>
      <c r="R116" s="92"/>
      <c r="S116" s="92"/>
      <c r="T116" s="149"/>
      <c r="W116" s="113"/>
    </row>
    <row r="117" spans="1:23" ht="30.5" customHeight="1" x14ac:dyDescent="0.2">
      <c r="A117" s="107">
        <f>'S1 Maquette'!B117</f>
        <v>0</v>
      </c>
      <c r="B117" s="107">
        <f>'S1 Maquette'!C117</f>
        <v>0</v>
      </c>
      <c r="C117" s="148">
        <f>'S1 Maquette'!F117</f>
        <v>0</v>
      </c>
      <c r="D117" s="92"/>
      <c r="E117" s="92"/>
      <c r="F117" s="92"/>
      <c r="G117" s="92"/>
      <c r="H117" s="92"/>
      <c r="I117" s="92"/>
      <c r="J117" s="92"/>
      <c r="K117" s="92"/>
      <c r="L117" s="92"/>
      <c r="M117" s="92"/>
      <c r="N117" s="92"/>
      <c r="O117" s="92"/>
      <c r="P117" s="92"/>
      <c r="Q117" s="92"/>
      <c r="R117" s="92"/>
      <c r="S117" s="92"/>
      <c r="T117" s="149"/>
      <c r="W117" s="113"/>
    </row>
    <row r="118" spans="1:23" ht="30.5" customHeight="1" x14ac:dyDescent="0.2">
      <c r="A118" s="107">
        <f>'S1 Maquette'!B118</f>
        <v>0</v>
      </c>
      <c r="B118" s="107">
        <f>'S1 Maquette'!C118</f>
        <v>0</v>
      </c>
      <c r="C118" s="148">
        <f>'S1 Maquette'!F118</f>
        <v>0</v>
      </c>
      <c r="D118" s="92"/>
      <c r="E118" s="92"/>
      <c r="F118" s="92"/>
      <c r="G118" s="92"/>
      <c r="H118" s="92"/>
      <c r="I118" s="92"/>
      <c r="J118" s="92"/>
      <c r="K118" s="92"/>
      <c r="L118" s="92"/>
      <c r="M118" s="92"/>
      <c r="N118" s="92"/>
      <c r="O118" s="92"/>
      <c r="P118" s="92"/>
      <c r="Q118" s="92"/>
      <c r="R118" s="92"/>
      <c r="S118" s="92"/>
      <c r="T118" s="149"/>
      <c r="W118" s="113"/>
    </row>
    <row r="119" spans="1:23" ht="30.5" customHeight="1" x14ac:dyDescent="0.2">
      <c r="A119" s="107">
        <f>'S1 Maquette'!B119</f>
        <v>0</v>
      </c>
      <c r="B119" s="107">
        <f>'S1 Maquette'!C119</f>
        <v>0</v>
      </c>
      <c r="C119" s="148">
        <f>'S1 Maquette'!F119</f>
        <v>0</v>
      </c>
      <c r="D119" s="92"/>
      <c r="E119" s="92"/>
      <c r="F119" s="92"/>
      <c r="G119" s="92"/>
      <c r="H119" s="92"/>
      <c r="I119" s="92"/>
      <c r="J119" s="92"/>
      <c r="K119" s="92"/>
      <c r="L119" s="92"/>
      <c r="M119" s="92"/>
      <c r="N119" s="92"/>
      <c r="O119" s="92"/>
      <c r="P119" s="92"/>
      <c r="Q119" s="92"/>
      <c r="R119" s="92"/>
      <c r="S119" s="92"/>
      <c r="T119" s="149"/>
      <c r="W119" s="113"/>
    </row>
    <row r="120" spans="1:23" ht="30.5" customHeight="1" x14ac:dyDescent="0.2">
      <c r="A120" s="107">
        <f>'S1 Maquette'!B120</f>
        <v>0</v>
      </c>
      <c r="B120" s="107">
        <f>'S1 Maquette'!C120</f>
        <v>0</v>
      </c>
      <c r="C120" s="148">
        <f>'S1 Maquette'!F120</f>
        <v>0</v>
      </c>
      <c r="D120" s="92"/>
      <c r="E120" s="92"/>
      <c r="F120" s="92"/>
      <c r="G120" s="92"/>
      <c r="H120" s="92"/>
      <c r="I120" s="92"/>
      <c r="J120" s="92"/>
      <c r="K120" s="92"/>
      <c r="L120" s="92"/>
      <c r="M120" s="92"/>
      <c r="N120" s="92"/>
      <c r="O120" s="92"/>
      <c r="P120" s="92"/>
      <c r="Q120" s="92"/>
      <c r="R120" s="92"/>
      <c r="S120" s="92"/>
      <c r="T120" s="149"/>
      <c r="W120" s="113"/>
    </row>
    <row r="121" spans="1:23" ht="30.5" customHeight="1" x14ac:dyDescent="0.2">
      <c r="A121" s="107">
        <f>'S1 Maquette'!B121</f>
        <v>0</v>
      </c>
      <c r="B121" s="107">
        <f>'S1 Maquette'!C121</f>
        <v>0</v>
      </c>
      <c r="C121" s="148">
        <f>'S1 Maquette'!F121</f>
        <v>0</v>
      </c>
      <c r="D121" s="92"/>
      <c r="E121" s="92"/>
      <c r="F121" s="92"/>
      <c r="G121" s="92"/>
      <c r="H121" s="92"/>
      <c r="I121" s="92"/>
      <c r="J121" s="92"/>
      <c r="K121" s="92"/>
      <c r="L121" s="92"/>
      <c r="M121" s="92"/>
      <c r="N121" s="92"/>
      <c r="O121" s="92"/>
      <c r="P121" s="92"/>
      <c r="Q121" s="92"/>
      <c r="R121" s="92"/>
      <c r="S121" s="92"/>
      <c r="T121" s="149"/>
      <c r="W121" s="113"/>
    </row>
    <row r="122" spans="1:23" ht="30.5" customHeight="1" x14ac:dyDescent="0.2">
      <c r="A122" s="107">
        <f>'S1 Maquette'!B122</f>
        <v>0</v>
      </c>
      <c r="B122" s="107">
        <f>'S1 Maquette'!C122</f>
        <v>0</v>
      </c>
      <c r="C122" s="148">
        <f>'S1 Maquette'!F122</f>
        <v>0</v>
      </c>
      <c r="D122" s="92"/>
      <c r="E122" s="92"/>
      <c r="F122" s="92"/>
      <c r="G122" s="92"/>
      <c r="H122" s="92"/>
      <c r="I122" s="92"/>
      <c r="J122" s="92"/>
      <c r="K122" s="92"/>
      <c r="L122" s="92"/>
      <c r="M122" s="92"/>
      <c r="N122" s="92"/>
      <c r="O122" s="92"/>
      <c r="P122" s="92"/>
      <c r="Q122" s="92"/>
      <c r="R122" s="92"/>
      <c r="S122" s="92"/>
      <c r="T122" s="149"/>
      <c r="W122" s="113"/>
    </row>
    <row r="123" spans="1:23" ht="30.5" customHeight="1" x14ac:dyDescent="0.2">
      <c r="A123" s="107">
        <f>'S1 Maquette'!B123</f>
        <v>0</v>
      </c>
      <c r="B123" s="107">
        <f>'S1 Maquette'!C123</f>
        <v>0</v>
      </c>
      <c r="C123" s="148">
        <f>'S1 Maquette'!F123</f>
        <v>0</v>
      </c>
      <c r="D123" s="92"/>
      <c r="E123" s="92"/>
      <c r="F123" s="92"/>
      <c r="G123" s="92"/>
      <c r="H123" s="92"/>
      <c r="I123" s="92"/>
      <c r="J123" s="92"/>
      <c r="K123" s="92"/>
      <c r="L123" s="92"/>
      <c r="M123" s="92"/>
      <c r="N123" s="92"/>
      <c r="O123" s="92"/>
      <c r="P123" s="92"/>
      <c r="Q123" s="92"/>
      <c r="R123" s="92"/>
      <c r="S123" s="92"/>
      <c r="T123" s="149"/>
      <c r="W123" s="113"/>
    </row>
    <row r="124" spans="1:23" ht="30.5" customHeight="1" x14ac:dyDescent="0.2">
      <c r="A124" s="107">
        <f>'S1 Maquette'!B124</f>
        <v>0</v>
      </c>
      <c r="B124" s="107">
        <f>'S1 Maquette'!C124</f>
        <v>0</v>
      </c>
      <c r="C124" s="148">
        <f>'S1 Maquette'!F124</f>
        <v>0</v>
      </c>
      <c r="D124" s="92"/>
      <c r="E124" s="92"/>
      <c r="F124" s="92"/>
      <c r="G124" s="92"/>
      <c r="H124" s="92"/>
      <c r="I124" s="92"/>
      <c r="J124" s="92"/>
      <c r="K124" s="92"/>
      <c r="L124" s="92"/>
      <c r="M124" s="92"/>
      <c r="N124" s="92"/>
      <c r="O124" s="92"/>
      <c r="P124" s="92"/>
      <c r="Q124" s="92"/>
      <c r="R124" s="92"/>
      <c r="S124" s="92"/>
      <c r="T124" s="149"/>
      <c r="W124" s="113"/>
    </row>
    <row r="125" spans="1:23" ht="30.5" customHeight="1" x14ac:dyDescent="0.2">
      <c r="A125" s="107">
        <f>'S1 Maquette'!B125</f>
        <v>0</v>
      </c>
      <c r="B125" s="107">
        <f>'S1 Maquette'!C125</f>
        <v>0</v>
      </c>
      <c r="C125" s="148">
        <f>'S1 Maquette'!F125</f>
        <v>0</v>
      </c>
      <c r="D125" s="92"/>
      <c r="E125" s="92"/>
      <c r="F125" s="92"/>
      <c r="G125" s="92"/>
      <c r="H125" s="92"/>
      <c r="I125" s="92"/>
      <c r="J125" s="92"/>
      <c r="K125" s="92"/>
      <c r="L125" s="92"/>
      <c r="M125" s="92"/>
      <c r="N125" s="92"/>
      <c r="O125" s="92"/>
      <c r="P125" s="92"/>
      <c r="Q125" s="92"/>
      <c r="R125" s="92"/>
      <c r="S125" s="92"/>
      <c r="T125" s="149"/>
      <c r="W125" s="113"/>
    </row>
    <row r="126" spans="1:23" ht="30.5" customHeight="1" x14ac:dyDescent="0.2">
      <c r="A126" s="107">
        <f>'S1 Maquette'!B126</f>
        <v>0</v>
      </c>
      <c r="B126" s="107">
        <f>'S1 Maquette'!C126</f>
        <v>0</v>
      </c>
      <c r="C126" s="148">
        <f>'S1 Maquette'!F126</f>
        <v>0</v>
      </c>
      <c r="D126" s="92"/>
      <c r="E126" s="92"/>
      <c r="F126" s="92"/>
      <c r="G126" s="92"/>
      <c r="H126" s="92"/>
      <c r="I126" s="92"/>
      <c r="J126" s="92"/>
      <c r="K126" s="92"/>
      <c r="L126" s="92"/>
      <c r="M126" s="92"/>
      <c r="N126" s="92"/>
      <c r="O126" s="92"/>
      <c r="P126" s="92"/>
      <c r="Q126" s="92"/>
      <c r="R126" s="92"/>
      <c r="S126" s="92"/>
      <c r="T126" s="149"/>
      <c r="W126" s="113"/>
    </row>
    <row r="127" spans="1:23" ht="30.5" customHeight="1" x14ac:dyDescent="0.2">
      <c r="A127" s="107">
        <f>'S1 Maquette'!B127</f>
        <v>0</v>
      </c>
      <c r="B127" s="107">
        <f>'S1 Maquette'!C127</f>
        <v>0</v>
      </c>
      <c r="C127" s="148">
        <f>'S1 Maquette'!F127</f>
        <v>0</v>
      </c>
      <c r="D127" s="92"/>
      <c r="E127" s="92"/>
      <c r="F127" s="92"/>
      <c r="G127" s="92"/>
      <c r="H127" s="92"/>
      <c r="I127" s="92"/>
      <c r="J127" s="92"/>
      <c r="K127" s="92"/>
      <c r="L127" s="92"/>
      <c r="M127" s="92"/>
      <c r="N127" s="92"/>
      <c r="O127" s="92"/>
      <c r="P127" s="92"/>
      <c r="Q127" s="92"/>
      <c r="R127" s="92"/>
      <c r="S127" s="92"/>
      <c r="T127" s="149"/>
      <c r="W127" s="113"/>
    </row>
    <row r="128" spans="1:23" ht="30.5" customHeight="1" x14ac:dyDescent="0.2">
      <c r="A128" s="107">
        <f>'S1 Maquette'!B128</f>
        <v>0</v>
      </c>
      <c r="B128" s="107">
        <f>'S1 Maquette'!C128</f>
        <v>0</v>
      </c>
      <c r="C128" s="148">
        <f>'S1 Maquette'!F128</f>
        <v>0</v>
      </c>
      <c r="D128" s="92"/>
      <c r="E128" s="92"/>
      <c r="F128" s="92"/>
      <c r="G128" s="92"/>
      <c r="H128" s="92"/>
      <c r="I128" s="92"/>
      <c r="J128" s="92"/>
      <c r="K128" s="92"/>
      <c r="L128" s="92"/>
      <c r="M128" s="92"/>
      <c r="N128" s="92"/>
      <c r="O128" s="92"/>
      <c r="P128" s="92"/>
      <c r="Q128" s="92"/>
      <c r="R128" s="92"/>
      <c r="S128" s="92"/>
      <c r="T128" s="149"/>
      <c r="W128" s="113"/>
    </row>
    <row r="129" spans="1:23" ht="30.5" customHeight="1" x14ac:dyDescent="0.2">
      <c r="A129" s="107">
        <f>'S1 Maquette'!B129</f>
        <v>0</v>
      </c>
      <c r="B129" s="107">
        <f>'S1 Maquette'!C129</f>
        <v>0</v>
      </c>
      <c r="C129" s="148">
        <f>'S1 Maquette'!F129</f>
        <v>0</v>
      </c>
      <c r="D129" s="92"/>
      <c r="E129" s="92"/>
      <c r="F129" s="92"/>
      <c r="G129" s="92"/>
      <c r="H129" s="92"/>
      <c r="I129" s="92"/>
      <c r="J129" s="92"/>
      <c r="K129" s="92"/>
      <c r="L129" s="92"/>
      <c r="M129" s="92"/>
      <c r="N129" s="92"/>
      <c r="O129" s="92"/>
      <c r="P129" s="92"/>
      <c r="Q129" s="92"/>
      <c r="R129" s="92"/>
      <c r="S129" s="92"/>
      <c r="T129" s="149"/>
      <c r="W129" s="113"/>
    </row>
    <row r="130" spans="1:23" ht="30.5" customHeight="1" x14ac:dyDescent="0.2">
      <c r="A130" s="107">
        <f>'S1 Maquette'!B130</f>
        <v>0</v>
      </c>
      <c r="B130" s="107">
        <f>'S1 Maquette'!C130</f>
        <v>0</v>
      </c>
      <c r="C130" s="148">
        <f>'S1 Maquette'!F130</f>
        <v>0</v>
      </c>
      <c r="D130" s="92"/>
      <c r="E130" s="92"/>
      <c r="F130" s="92"/>
      <c r="G130" s="92"/>
      <c r="H130" s="92"/>
      <c r="I130" s="92"/>
      <c r="J130" s="92"/>
      <c r="K130" s="92"/>
      <c r="L130" s="92"/>
      <c r="M130" s="92"/>
      <c r="N130" s="92"/>
      <c r="O130" s="92"/>
      <c r="P130" s="92"/>
      <c r="Q130" s="92"/>
      <c r="R130" s="92"/>
      <c r="S130" s="92"/>
      <c r="T130" s="149"/>
      <c r="W130" s="113"/>
    </row>
    <row r="131" spans="1:23" ht="30.5" customHeight="1" x14ac:dyDescent="0.2">
      <c r="A131" s="107">
        <f>'S1 Maquette'!B131</f>
        <v>0</v>
      </c>
      <c r="B131" s="107">
        <f>'S1 Maquette'!C131</f>
        <v>0</v>
      </c>
      <c r="C131" s="148">
        <f>'S1 Maquette'!F131</f>
        <v>0</v>
      </c>
      <c r="D131" s="92"/>
      <c r="E131" s="92"/>
      <c r="F131" s="92"/>
      <c r="G131" s="92"/>
      <c r="H131" s="92"/>
      <c r="I131" s="92"/>
      <c r="J131" s="92"/>
      <c r="K131" s="92"/>
      <c r="L131" s="92"/>
      <c r="M131" s="92"/>
      <c r="N131" s="92"/>
      <c r="O131" s="92"/>
      <c r="P131" s="92"/>
      <c r="Q131" s="92"/>
      <c r="R131" s="92"/>
      <c r="S131" s="92"/>
      <c r="T131" s="149"/>
      <c r="W131" s="113"/>
    </row>
    <row r="132" spans="1:23" ht="30.5" customHeight="1" x14ac:dyDescent="0.2">
      <c r="A132" s="107">
        <f>'S1 Maquette'!B132</f>
        <v>0</v>
      </c>
      <c r="B132" s="107">
        <f>'S1 Maquette'!C132</f>
        <v>0</v>
      </c>
      <c r="C132" s="148">
        <f>'S1 Maquette'!F132</f>
        <v>0</v>
      </c>
      <c r="D132" s="92"/>
      <c r="E132" s="92"/>
      <c r="F132" s="92"/>
      <c r="G132" s="92"/>
      <c r="H132" s="92"/>
      <c r="I132" s="92"/>
      <c r="J132" s="92"/>
      <c r="K132" s="92"/>
      <c r="L132" s="92"/>
      <c r="M132" s="92"/>
      <c r="N132" s="92"/>
      <c r="O132" s="92"/>
      <c r="P132" s="92"/>
      <c r="Q132" s="92"/>
      <c r="R132" s="92"/>
      <c r="S132" s="92"/>
      <c r="T132" s="149"/>
      <c r="W132" s="113"/>
    </row>
    <row r="133" spans="1:23" ht="30.5" customHeight="1" x14ac:dyDescent="0.2">
      <c r="A133" s="107">
        <f>'S1 Maquette'!B133</f>
        <v>0</v>
      </c>
      <c r="B133" s="107">
        <f>'S1 Maquette'!C133</f>
        <v>0</v>
      </c>
      <c r="C133" s="148">
        <f>'S1 Maquette'!F133</f>
        <v>0</v>
      </c>
      <c r="D133" s="92"/>
      <c r="E133" s="92"/>
      <c r="F133" s="92"/>
      <c r="G133" s="92"/>
      <c r="H133" s="92"/>
      <c r="I133" s="92"/>
      <c r="J133" s="92"/>
      <c r="K133" s="92"/>
      <c r="L133" s="92"/>
      <c r="M133" s="92"/>
      <c r="N133" s="92"/>
      <c r="O133" s="92"/>
      <c r="P133" s="92"/>
      <c r="Q133" s="92"/>
      <c r="R133" s="92"/>
      <c r="S133" s="92"/>
      <c r="T133" s="149"/>
      <c r="W133" s="113"/>
    </row>
    <row r="134" spans="1:23" ht="30.5" customHeight="1" x14ac:dyDescent="0.2">
      <c r="A134" s="107">
        <f>'S1 Maquette'!B134</f>
        <v>0</v>
      </c>
      <c r="B134" s="107">
        <f>'S1 Maquette'!C134</f>
        <v>0</v>
      </c>
      <c r="C134" s="148">
        <f>'S1 Maquette'!F134</f>
        <v>0</v>
      </c>
      <c r="D134" s="92"/>
      <c r="E134" s="92"/>
      <c r="F134" s="92"/>
      <c r="G134" s="92"/>
      <c r="H134" s="92"/>
      <c r="I134" s="92"/>
      <c r="J134" s="92"/>
      <c r="K134" s="92"/>
      <c r="L134" s="92"/>
      <c r="M134" s="92"/>
      <c r="N134" s="92"/>
      <c r="O134" s="92"/>
      <c r="P134" s="92"/>
      <c r="Q134" s="92"/>
      <c r="R134" s="92"/>
      <c r="S134" s="92"/>
      <c r="T134" s="149"/>
      <c r="W134" s="113"/>
    </row>
    <row r="135" spans="1:23" ht="30.5" customHeight="1" x14ac:dyDescent="0.2">
      <c r="A135" s="107">
        <f>'S1 Maquette'!B135</f>
        <v>0</v>
      </c>
      <c r="B135" s="107">
        <f>'S1 Maquette'!C135</f>
        <v>0</v>
      </c>
      <c r="C135" s="148">
        <f>'S1 Maquette'!F135</f>
        <v>0</v>
      </c>
      <c r="D135" s="92"/>
      <c r="E135" s="92"/>
      <c r="F135" s="92"/>
      <c r="G135" s="92"/>
      <c r="H135" s="92"/>
      <c r="I135" s="92"/>
      <c r="J135" s="92"/>
      <c r="K135" s="92"/>
      <c r="L135" s="92"/>
      <c r="M135" s="92"/>
      <c r="N135" s="92"/>
      <c r="O135" s="92"/>
      <c r="P135" s="92"/>
      <c r="Q135" s="92"/>
      <c r="R135" s="92"/>
      <c r="S135" s="92"/>
      <c r="T135" s="149"/>
      <c r="W135" s="113"/>
    </row>
    <row r="136" spans="1:23" ht="30.5" customHeight="1" x14ac:dyDescent="0.2">
      <c r="A136" s="107">
        <f>'S1 Maquette'!B136</f>
        <v>0</v>
      </c>
      <c r="B136" s="107">
        <f>'S1 Maquette'!C136</f>
        <v>0</v>
      </c>
      <c r="C136" s="148">
        <f>'S1 Maquette'!F136</f>
        <v>0</v>
      </c>
      <c r="D136" s="92"/>
      <c r="E136" s="92"/>
      <c r="F136" s="92"/>
      <c r="G136" s="92"/>
      <c r="H136" s="92"/>
      <c r="I136" s="92"/>
      <c r="J136" s="92"/>
      <c r="K136" s="92"/>
      <c r="L136" s="92"/>
      <c r="M136" s="92"/>
      <c r="N136" s="92"/>
      <c r="O136" s="92"/>
      <c r="P136" s="92"/>
      <c r="Q136" s="92"/>
      <c r="R136" s="92"/>
      <c r="S136" s="92"/>
      <c r="T136" s="149"/>
      <c r="W136" s="113"/>
    </row>
    <row r="137" spans="1:23" ht="30.5" customHeight="1" x14ac:dyDescent="0.2">
      <c r="A137" s="107">
        <f>'S1 Maquette'!B137</f>
        <v>0</v>
      </c>
      <c r="B137" s="107">
        <f>'S1 Maquette'!C137</f>
        <v>0</v>
      </c>
      <c r="C137" s="148">
        <f>'S1 Maquette'!F137</f>
        <v>0</v>
      </c>
      <c r="D137" s="92"/>
      <c r="E137" s="92"/>
      <c r="F137" s="92"/>
      <c r="G137" s="92"/>
      <c r="H137" s="92"/>
      <c r="I137" s="92"/>
      <c r="J137" s="92"/>
      <c r="K137" s="92"/>
      <c r="L137" s="92"/>
      <c r="M137" s="92"/>
      <c r="N137" s="92"/>
      <c r="O137" s="92"/>
      <c r="P137" s="92"/>
      <c r="Q137" s="92"/>
      <c r="R137" s="92"/>
      <c r="S137" s="92"/>
      <c r="T137" s="149"/>
      <c r="W137" s="113"/>
    </row>
    <row r="138" spans="1:23" ht="30.5" customHeight="1" x14ac:dyDescent="0.2">
      <c r="A138" s="107">
        <f>'S1 Maquette'!B138</f>
        <v>0</v>
      </c>
      <c r="B138" s="107">
        <f>'S1 Maquette'!C138</f>
        <v>0</v>
      </c>
      <c r="C138" s="148">
        <f>'S1 Maquette'!F138</f>
        <v>0</v>
      </c>
      <c r="D138" s="92"/>
      <c r="E138" s="92"/>
      <c r="F138" s="92"/>
      <c r="G138" s="92"/>
      <c r="H138" s="92"/>
      <c r="I138" s="92"/>
      <c r="J138" s="92"/>
      <c r="K138" s="92"/>
      <c r="L138" s="92"/>
      <c r="M138" s="92"/>
      <c r="N138" s="92"/>
      <c r="O138" s="92"/>
      <c r="P138" s="92"/>
      <c r="Q138" s="92"/>
      <c r="R138" s="92"/>
      <c r="S138" s="92"/>
      <c r="T138" s="149"/>
      <c r="W138" s="113"/>
    </row>
    <row r="139" spans="1:23" ht="30.5" customHeight="1" x14ac:dyDescent="0.2">
      <c r="A139" s="107">
        <f>'S1 Maquette'!B139</f>
        <v>0</v>
      </c>
      <c r="B139" s="107">
        <f>'S1 Maquette'!C139</f>
        <v>0</v>
      </c>
      <c r="C139" s="148">
        <f>'S1 Maquette'!F139</f>
        <v>0</v>
      </c>
      <c r="D139" s="92"/>
      <c r="E139" s="92"/>
      <c r="F139" s="92"/>
      <c r="G139" s="92"/>
      <c r="H139" s="92"/>
      <c r="I139" s="92"/>
      <c r="J139" s="92"/>
      <c r="K139" s="92"/>
      <c r="L139" s="92"/>
      <c r="M139" s="92"/>
      <c r="N139" s="92"/>
      <c r="O139" s="92"/>
      <c r="P139" s="92"/>
      <c r="Q139" s="92"/>
      <c r="R139" s="92"/>
      <c r="S139" s="92"/>
      <c r="T139" s="149"/>
      <c r="W139" s="113"/>
    </row>
    <row r="140" spans="1:23" ht="30.5" customHeight="1" x14ac:dyDescent="0.2">
      <c r="A140" s="107">
        <f>'S1 Maquette'!B140</f>
        <v>0</v>
      </c>
      <c r="B140" s="107">
        <f>'S1 Maquette'!C140</f>
        <v>0</v>
      </c>
      <c r="C140" s="148">
        <f>'S1 Maquette'!F140</f>
        <v>0</v>
      </c>
      <c r="D140" s="92"/>
      <c r="E140" s="92"/>
      <c r="F140" s="92"/>
      <c r="G140" s="92"/>
      <c r="H140" s="92"/>
      <c r="I140" s="92"/>
      <c r="J140" s="92"/>
      <c r="K140" s="92"/>
      <c r="L140" s="92"/>
      <c r="M140" s="92"/>
      <c r="N140" s="92"/>
      <c r="O140" s="92"/>
      <c r="P140" s="92"/>
      <c r="Q140" s="92"/>
      <c r="R140" s="92"/>
      <c r="S140" s="92"/>
      <c r="T140" s="149"/>
      <c r="W140" s="113"/>
    </row>
    <row r="141" spans="1:23" ht="30.5" customHeight="1" x14ac:dyDescent="0.2">
      <c r="A141" s="107">
        <f>'S1 Maquette'!B141</f>
        <v>0</v>
      </c>
      <c r="B141" s="107">
        <f>'S1 Maquette'!C141</f>
        <v>0</v>
      </c>
      <c r="C141" s="148">
        <f>'S1 Maquette'!F141</f>
        <v>0</v>
      </c>
      <c r="D141" s="92"/>
      <c r="E141" s="92"/>
      <c r="F141" s="92"/>
      <c r="G141" s="92"/>
      <c r="H141" s="92"/>
      <c r="I141" s="92"/>
      <c r="J141" s="92"/>
      <c r="K141" s="92"/>
      <c r="L141" s="92"/>
      <c r="M141" s="92"/>
      <c r="N141" s="92"/>
      <c r="O141" s="92"/>
      <c r="P141" s="92"/>
      <c r="Q141" s="92"/>
      <c r="R141" s="92"/>
      <c r="S141" s="92"/>
      <c r="T141" s="149"/>
      <c r="W141" s="113"/>
    </row>
    <row r="142" spans="1:23" ht="30.5" customHeight="1" x14ac:dyDescent="0.2">
      <c r="A142" s="107">
        <f>'S1 Maquette'!B142</f>
        <v>0</v>
      </c>
      <c r="B142" s="107">
        <f>'S1 Maquette'!C142</f>
        <v>0</v>
      </c>
      <c r="C142" s="148">
        <f>'S1 Maquette'!F142</f>
        <v>0</v>
      </c>
      <c r="D142" s="92"/>
      <c r="E142" s="92"/>
      <c r="F142" s="92"/>
      <c r="G142" s="92"/>
      <c r="H142" s="92"/>
      <c r="I142" s="92"/>
      <c r="J142" s="92"/>
      <c r="K142" s="92"/>
      <c r="L142" s="92"/>
      <c r="M142" s="92"/>
      <c r="N142" s="92"/>
      <c r="O142" s="92"/>
      <c r="P142" s="92"/>
      <c r="Q142" s="92"/>
      <c r="R142" s="92"/>
      <c r="S142" s="92"/>
      <c r="T142" s="149"/>
      <c r="W142" s="113"/>
    </row>
    <row r="143" spans="1:23" ht="30.5" customHeight="1" x14ac:dyDescent="0.2">
      <c r="A143" s="107">
        <f>'S1 Maquette'!B143</f>
        <v>0</v>
      </c>
      <c r="B143" s="107">
        <f>'S1 Maquette'!C143</f>
        <v>0</v>
      </c>
      <c r="C143" s="148">
        <f>'S1 Maquette'!F143</f>
        <v>0</v>
      </c>
      <c r="D143" s="92"/>
      <c r="E143" s="92"/>
      <c r="F143" s="92"/>
      <c r="G143" s="92"/>
      <c r="H143" s="92"/>
      <c r="I143" s="92"/>
      <c r="J143" s="92"/>
      <c r="K143" s="92"/>
      <c r="L143" s="92"/>
      <c r="M143" s="92"/>
      <c r="N143" s="92"/>
      <c r="O143" s="92"/>
      <c r="P143" s="92"/>
      <c r="Q143" s="92"/>
      <c r="R143" s="92"/>
      <c r="S143" s="92"/>
      <c r="T143" s="149"/>
      <c r="W143" s="113"/>
    </row>
    <row r="144" spans="1:23" ht="30.5" customHeight="1" x14ac:dyDescent="0.2">
      <c r="A144" s="107">
        <f>'S1 Maquette'!B144</f>
        <v>0</v>
      </c>
      <c r="B144" s="107">
        <f>'S1 Maquette'!C144</f>
        <v>0</v>
      </c>
      <c r="C144" s="148">
        <f>'S1 Maquette'!F144</f>
        <v>0</v>
      </c>
      <c r="D144" s="92"/>
      <c r="E144" s="92"/>
      <c r="F144" s="92"/>
      <c r="G144" s="92"/>
      <c r="H144" s="92"/>
      <c r="I144" s="92"/>
      <c r="J144" s="92"/>
      <c r="K144" s="92"/>
      <c r="L144" s="92"/>
      <c r="M144" s="92"/>
      <c r="N144" s="92"/>
      <c r="O144" s="92"/>
      <c r="P144" s="92"/>
      <c r="Q144" s="92"/>
      <c r="R144" s="92"/>
      <c r="S144" s="92"/>
      <c r="T144" s="149"/>
      <c r="W144" s="113"/>
    </row>
    <row r="145" spans="1:23" ht="30.5" customHeight="1" x14ac:dyDescent="0.2">
      <c r="A145" s="107">
        <f>'S1 Maquette'!B145</f>
        <v>0</v>
      </c>
      <c r="B145" s="107">
        <f>'S1 Maquette'!C145</f>
        <v>0</v>
      </c>
      <c r="C145" s="148">
        <f>'S1 Maquette'!F145</f>
        <v>0</v>
      </c>
      <c r="D145" s="92"/>
      <c r="E145" s="92"/>
      <c r="F145" s="92"/>
      <c r="G145" s="92"/>
      <c r="H145" s="92"/>
      <c r="I145" s="92"/>
      <c r="J145" s="92"/>
      <c r="K145" s="92"/>
      <c r="L145" s="92"/>
      <c r="M145" s="92"/>
      <c r="N145" s="92"/>
      <c r="O145" s="92"/>
      <c r="P145" s="92"/>
      <c r="Q145" s="92"/>
      <c r="R145" s="92"/>
      <c r="S145" s="92"/>
      <c r="T145" s="149"/>
      <c r="W145" s="113"/>
    </row>
    <row r="146" spans="1:23" ht="30.5" customHeight="1" x14ac:dyDescent="0.2">
      <c r="A146" s="107">
        <f>'S1 Maquette'!B146</f>
        <v>0</v>
      </c>
      <c r="B146" s="107">
        <f>'S1 Maquette'!C146</f>
        <v>0</v>
      </c>
      <c r="C146" s="148">
        <f>'S1 Maquette'!F146</f>
        <v>0</v>
      </c>
      <c r="D146" s="92"/>
      <c r="E146" s="92"/>
      <c r="F146" s="92"/>
      <c r="G146" s="92"/>
      <c r="H146" s="92"/>
      <c r="I146" s="92"/>
      <c r="J146" s="92"/>
      <c r="K146" s="92"/>
      <c r="L146" s="92"/>
      <c r="M146" s="92"/>
      <c r="N146" s="92"/>
      <c r="O146" s="92"/>
      <c r="P146" s="92"/>
      <c r="Q146" s="92"/>
      <c r="R146" s="92"/>
      <c r="S146" s="92"/>
      <c r="T146" s="149"/>
      <c r="W146" s="113"/>
    </row>
    <row r="147" spans="1:23" ht="30.5" customHeight="1" x14ac:dyDescent="0.2">
      <c r="A147" s="107">
        <f>'S1 Maquette'!B147</f>
        <v>0</v>
      </c>
      <c r="B147" s="107">
        <f>'S1 Maquette'!C147</f>
        <v>0</v>
      </c>
      <c r="C147" s="148">
        <f>'S1 Maquette'!F147</f>
        <v>0</v>
      </c>
      <c r="D147" s="92"/>
      <c r="E147" s="92"/>
      <c r="F147" s="92"/>
      <c r="G147" s="92"/>
      <c r="H147" s="92"/>
      <c r="I147" s="92"/>
      <c r="J147" s="92"/>
      <c r="K147" s="92"/>
      <c r="L147" s="92"/>
      <c r="M147" s="92"/>
      <c r="N147" s="92"/>
      <c r="O147" s="92"/>
      <c r="P147" s="92"/>
      <c r="Q147" s="92"/>
      <c r="R147" s="92"/>
      <c r="S147" s="92"/>
      <c r="T147" s="149"/>
      <c r="W147" s="113"/>
    </row>
    <row r="148" spans="1:23" ht="30.5" customHeight="1" x14ac:dyDescent="0.2">
      <c r="A148" s="107">
        <f>'S1 Maquette'!B148</f>
        <v>0</v>
      </c>
      <c r="B148" s="107">
        <f>'S1 Maquette'!C148</f>
        <v>0</v>
      </c>
      <c r="C148" s="148">
        <f>'S1 Maquette'!F148</f>
        <v>0</v>
      </c>
      <c r="D148" s="92"/>
      <c r="E148" s="92"/>
      <c r="F148" s="92"/>
      <c r="G148" s="92"/>
      <c r="H148" s="92"/>
      <c r="I148" s="92"/>
      <c r="J148" s="92"/>
      <c r="K148" s="92"/>
      <c r="L148" s="92"/>
      <c r="M148" s="92"/>
      <c r="N148" s="92"/>
      <c r="O148" s="92"/>
      <c r="P148" s="92"/>
      <c r="Q148" s="92"/>
      <c r="R148" s="92"/>
      <c r="S148" s="92"/>
      <c r="T148" s="149"/>
      <c r="W148" s="113"/>
    </row>
    <row r="149" spans="1:23" ht="30.5" customHeight="1" x14ac:dyDescent="0.2">
      <c r="A149" s="107">
        <f>'S1 Maquette'!B149</f>
        <v>0</v>
      </c>
      <c r="B149" s="107">
        <f>'S1 Maquette'!C149</f>
        <v>0</v>
      </c>
      <c r="C149" s="148">
        <f>'S1 Maquette'!F149</f>
        <v>0</v>
      </c>
      <c r="D149" s="92"/>
      <c r="E149" s="92"/>
      <c r="F149" s="92"/>
      <c r="G149" s="92"/>
      <c r="H149" s="92"/>
      <c r="I149" s="92"/>
      <c r="J149" s="92"/>
      <c r="K149" s="92"/>
      <c r="L149" s="92"/>
      <c r="M149" s="92"/>
      <c r="N149" s="92"/>
      <c r="O149" s="92"/>
      <c r="P149" s="92"/>
      <c r="Q149" s="92"/>
      <c r="R149" s="92"/>
      <c r="S149" s="92"/>
      <c r="T149" s="149"/>
      <c r="W149" s="113"/>
    </row>
    <row r="150" spans="1:23" ht="30.5" customHeight="1" x14ac:dyDescent="0.2">
      <c r="A150" s="107">
        <f>'S1 Maquette'!B150</f>
        <v>0</v>
      </c>
      <c r="B150" s="107">
        <f>'S1 Maquette'!C150</f>
        <v>0</v>
      </c>
      <c r="C150" s="148">
        <f>'S1 Maquette'!F150</f>
        <v>0</v>
      </c>
      <c r="D150" s="92"/>
      <c r="E150" s="92"/>
      <c r="F150" s="92"/>
      <c r="G150" s="92"/>
      <c r="H150" s="92"/>
      <c r="I150" s="92"/>
      <c r="J150" s="92"/>
      <c r="K150" s="92"/>
      <c r="L150" s="92"/>
      <c r="M150" s="92"/>
      <c r="N150" s="92"/>
      <c r="O150" s="92"/>
      <c r="P150" s="92"/>
      <c r="Q150" s="92"/>
      <c r="R150" s="92"/>
      <c r="S150" s="92"/>
      <c r="T150" s="149"/>
      <c r="W150" s="113"/>
    </row>
    <row r="151" spans="1:23" ht="30.5" customHeight="1" x14ac:dyDescent="0.2">
      <c r="A151" s="107">
        <f>'S1 Maquette'!B151</f>
        <v>0</v>
      </c>
      <c r="B151" s="107">
        <f>'S1 Maquette'!C151</f>
        <v>0</v>
      </c>
      <c r="C151" s="148">
        <f>'S1 Maquette'!F151</f>
        <v>0</v>
      </c>
      <c r="D151" s="92"/>
      <c r="E151" s="92"/>
      <c r="F151" s="92"/>
      <c r="G151" s="92"/>
      <c r="H151" s="92"/>
      <c r="I151" s="92"/>
      <c r="J151" s="92"/>
      <c r="K151" s="92"/>
      <c r="L151" s="92"/>
      <c r="M151" s="92"/>
      <c r="N151" s="92"/>
      <c r="O151" s="92"/>
      <c r="P151" s="92"/>
      <c r="Q151" s="92"/>
      <c r="R151" s="92"/>
      <c r="S151" s="92"/>
      <c r="T151" s="149"/>
      <c r="W151" s="113"/>
    </row>
    <row r="152" spans="1:23" ht="30.5" customHeight="1" x14ac:dyDescent="0.2">
      <c r="A152" s="107">
        <f>'S1 Maquette'!B152</f>
        <v>0</v>
      </c>
      <c r="B152" s="107">
        <f>'S1 Maquette'!C152</f>
        <v>0</v>
      </c>
      <c r="C152" s="148">
        <f>'S1 Maquette'!F152</f>
        <v>0</v>
      </c>
      <c r="D152" s="92"/>
      <c r="E152" s="92"/>
      <c r="F152" s="92"/>
      <c r="G152" s="92"/>
      <c r="H152" s="92"/>
      <c r="I152" s="92"/>
      <c r="J152" s="92"/>
      <c r="K152" s="92"/>
      <c r="L152" s="92"/>
      <c r="M152" s="92"/>
      <c r="N152" s="92"/>
      <c r="O152" s="92"/>
      <c r="P152" s="92"/>
      <c r="Q152" s="92"/>
      <c r="R152" s="92"/>
      <c r="S152" s="92"/>
      <c r="T152" s="149"/>
      <c r="W152" s="113"/>
    </row>
    <row r="153" spans="1:23" ht="30.5" customHeight="1" x14ac:dyDescent="0.2">
      <c r="A153" s="107">
        <f>'S1 Maquette'!B153</f>
        <v>0</v>
      </c>
      <c r="B153" s="107">
        <f>'S1 Maquette'!C153</f>
        <v>0</v>
      </c>
      <c r="C153" s="148">
        <f>'S1 Maquette'!F153</f>
        <v>0</v>
      </c>
      <c r="D153" s="92"/>
      <c r="E153" s="92"/>
      <c r="F153" s="92"/>
      <c r="G153" s="92"/>
      <c r="H153" s="92"/>
      <c r="I153" s="92"/>
      <c r="J153" s="92"/>
      <c r="K153" s="92"/>
      <c r="L153" s="92"/>
      <c r="M153" s="92"/>
      <c r="N153" s="92"/>
      <c r="O153" s="92"/>
      <c r="P153" s="92"/>
      <c r="Q153" s="92"/>
      <c r="R153" s="92"/>
      <c r="S153" s="92"/>
      <c r="T153" s="149"/>
      <c r="W153" s="113"/>
    </row>
    <row r="154" spans="1:23" ht="30.5" customHeight="1" x14ac:dyDescent="0.2">
      <c r="A154" s="107">
        <f>'S1 Maquette'!B154</f>
        <v>0</v>
      </c>
      <c r="B154" s="107">
        <f>'S1 Maquette'!C154</f>
        <v>0</v>
      </c>
      <c r="C154" s="148">
        <f>'S1 Maquette'!F154</f>
        <v>0</v>
      </c>
      <c r="D154" s="92"/>
      <c r="E154" s="92"/>
      <c r="F154" s="92"/>
      <c r="G154" s="92"/>
      <c r="H154" s="92"/>
      <c r="I154" s="92"/>
      <c r="J154" s="92"/>
      <c r="K154" s="92"/>
      <c r="L154" s="92"/>
      <c r="M154" s="92"/>
      <c r="N154" s="92"/>
      <c r="O154" s="92"/>
      <c r="P154" s="92"/>
      <c r="Q154" s="92"/>
      <c r="R154" s="92"/>
      <c r="S154" s="92"/>
      <c r="T154" s="149"/>
      <c r="W154" s="113"/>
    </row>
    <row r="155" spans="1:23" ht="30.5" customHeight="1" x14ac:dyDescent="0.2">
      <c r="A155" s="107">
        <f>'S1 Maquette'!B155</f>
        <v>0</v>
      </c>
      <c r="B155" s="107">
        <f>'S1 Maquette'!C155</f>
        <v>0</v>
      </c>
      <c r="C155" s="148">
        <f>'S1 Maquette'!F155</f>
        <v>0</v>
      </c>
      <c r="D155" s="92"/>
      <c r="E155" s="92"/>
      <c r="F155" s="92"/>
      <c r="G155" s="92"/>
      <c r="H155" s="92"/>
      <c r="I155" s="92"/>
      <c r="J155" s="92"/>
      <c r="K155" s="92"/>
      <c r="L155" s="92"/>
      <c r="M155" s="92"/>
      <c r="N155" s="92"/>
      <c r="O155" s="92"/>
      <c r="P155" s="92"/>
      <c r="Q155" s="92"/>
      <c r="R155" s="92"/>
      <c r="S155" s="92"/>
      <c r="T155" s="149"/>
      <c r="W155" s="113"/>
    </row>
    <row r="156" spans="1:23" ht="30.5" customHeight="1" x14ac:dyDescent="0.2">
      <c r="A156" s="107">
        <f>'S1 Maquette'!B156</f>
        <v>0</v>
      </c>
      <c r="B156" s="107">
        <f>'S1 Maquette'!C156</f>
        <v>0</v>
      </c>
      <c r="C156" s="148">
        <f>'S1 Maquette'!F156</f>
        <v>0</v>
      </c>
      <c r="D156" s="92"/>
      <c r="E156" s="92"/>
      <c r="F156" s="92"/>
      <c r="G156" s="92"/>
      <c r="H156" s="92"/>
      <c r="I156" s="92"/>
      <c r="J156" s="92"/>
      <c r="K156" s="92"/>
      <c r="L156" s="92"/>
      <c r="M156" s="92"/>
      <c r="N156" s="92"/>
      <c r="O156" s="92"/>
      <c r="P156" s="92"/>
      <c r="Q156" s="92"/>
      <c r="R156" s="92"/>
      <c r="S156" s="92"/>
      <c r="T156" s="149"/>
      <c r="W156" s="113"/>
    </row>
    <row r="157" spans="1:23" ht="30.5" customHeight="1" x14ac:dyDescent="0.2">
      <c r="A157" s="107">
        <f>'S1 Maquette'!B157</f>
        <v>0</v>
      </c>
      <c r="B157" s="107">
        <f>'S1 Maquette'!C157</f>
        <v>0</v>
      </c>
      <c r="C157" s="148">
        <f>'S1 Maquette'!F157</f>
        <v>0</v>
      </c>
      <c r="D157" s="92"/>
      <c r="E157" s="92"/>
      <c r="F157" s="92"/>
      <c r="G157" s="92"/>
      <c r="H157" s="92"/>
      <c r="I157" s="92"/>
      <c r="J157" s="92"/>
      <c r="K157" s="92"/>
      <c r="L157" s="92"/>
      <c r="M157" s="92"/>
      <c r="N157" s="92"/>
      <c r="O157" s="92"/>
      <c r="P157" s="92"/>
      <c r="Q157" s="92"/>
      <c r="R157" s="92"/>
      <c r="S157" s="92"/>
      <c r="T157" s="149"/>
      <c r="W157" s="113"/>
    </row>
    <row r="158" spans="1:23" ht="30.5" customHeight="1" x14ac:dyDescent="0.2">
      <c r="A158" s="107">
        <f>'S1 Maquette'!B158</f>
        <v>0</v>
      </c>
      <c r="B158" s="107">
        <f>'S1 Maquette'!C158</f>
        <v>0</v>
      </c>
      <c r="C158" s="148">
        <f>'S1 Maquette'!F158</f>
        <v>0</v>
      </c>
      <c r="D158" s="92"/>
      <c r="E158" s="92"/>
      <c r="F158" s="92"/>
      <c r="G158" s="92"/>
      <c r="H158" s="92"/>
      <c r="I158" s="92"/>
      <c r="J158" s="92"/>
      <c r="K158" s="92"/>
      <c r="L158" s="92"/>
      <c r="M158" s="92"/>
      <c r="N158" s="92"/>
      <c r="O158" s="92"/>
      <c r="P158" s="92"/>
      <c r="Q158" s="92"/>
      <c r="R158" s="92"/>
      <c r="S158" s="92"/>
      <c r="T158" s="149"/>
      <c r="W158" s="113"/>
    </row>
    <row r="159" spans="1:23" ht="30.5" customHeight="1" x14ac:dyDescent="0.2">
      <c r="A159" s="107">
        <f>'S1 Maquette'!B159</f>
        <v>0</v>
      </c>
      <c r="B159" s="107">
        <f>'S1 Maquette'!C159</f>
        <v>0</v>
      </c>
      <c r="C159" s="148">
        <f>'S1 Maquette'!F159</f>
        <v>0</v>
      </c>
      <c r="D159" s="92"/>
      <c r="E159" s="92"/>
      <c r="F159" s="92"/>
      <c r="G159" s="92"/>
      <c r="H159" s="92"/>
      <c r="I159" s="92"/>
      <c r="J159" s="92"/>
      <c r="K159" s="92"/>
      <c r="L159" s="92"/>
      <c r="M159" s="92"/>
      <c r="N159" s="92"/>
      <c r="O159" s="92"/>
      <c r="P159" s="92"/>
      <c r="Q159" s="92"/>
      <c r="R159" s="92"/>
      <c r="S159" s="92"/>
      <c r="T159" s="149"/>
      <c r="W159" s="113"/>
    </row>
    <row r="160" spans="1:23" ht="30.5" customHeight="1" x14ac:dyDescent="0.2">
      <c r="A160" s="107">
        <f>'S1 Maquette'!B160</f>
        <v>0</v>
      </c>
      <c r="B160" s="107">
        <f>'S1 Maquette'!C160</f>
        <v>0</v>
      </c>
      <c r="C160" s="148">
        <f>'S1 Maquette'!F160</f>
        <v>0</v>
      </c>
      <c r="D160" s="92"/>
      <c r="E160" s="92"/>
      <c r="F160" s="92"/>
      <c r="G160" s="92"/>
      <c r="H160" s="92"/>
      <c r="I160" s="92"/>
      <c r="J160" s="92"/>
      <c r="K160" s="92"/>
      <c r="L160" s="92"/>
      <c r="M160" s="92"/>
      <c r="N160" s="92"/>
      <c r="O160" s="92"/>
      <c r="P160" s="92"/>
      <c r="Q160" s="92"/>
      <c r="R160" s="92"/>
      <c r="S160" s="92"/>
      <c r="T160" s="149"/>
      <c r="W160" s="113"/>
    </row>
    <row r="161" spans="1:23" ht="30.5" customHeight="1" x14ac:dyDescent="0.2">
      <c r="A161" s="107">
        <f>'S1 Maquette'!B161</f>
        <v>0</v>
      </c>
      <c r="B161" s="107">
        <f>'S1 Maquette'!C161</f>
        <v>0</v>
      </c>
      <c r="C161" s="148">
        <f>'S1 Maquette'!F161</f>
        <v>0</v>
      </c>
      <c r="D161" s="92"/>
      <c r="E161" s="92"/>
      <c r="F161" s="92"/>
      <c r="G161" s="92"/>
      <c r="H161" s="92"/>
      <c r="I161" s="92"/>
      <c r="J161" s="92"/>
      <c r="K161" s="92"/>
      <c r="L161" s="92"/>
      <c r="M161" s="92"/>
      <c r="N161" s="92"/>
      <c r="O161" s="92"/>
      <c r="P161" s="92"/>
      <c r="Q161" s="92"/>
      <c r="R161" s="92"/>
      <c r="S161" s="92"/>
      <c r="T161" s="149"/>
      <c r="W161" s="113"/>
    </row>
    <row r="162" spans="1:23" ht="30.5" customHeight="1" x14ac:dyDescent="0.2">
      <c r="A162" s="107">
        <f>'S1 Maquette'!B162</f>
        <v>0</v>
      </c>
      <c r="B162" s="107">
        <f>'S1 Maquette'!C162</f>
        <v>0</v>
      </c>
      <c r="C162" s="148">
        <f>'S1 Maquette'!F162</f>
        <v>0</v>
      </c>
      <c r="D162" s="92"/>
      <c r="E162" s="92"/>
      <c r="F162" s="92"/>
      <c r="G162" s="92"/>
      <c r="H162" s="92"/>
      <c r="I162" s="92"/>
      <c r="J162" s="92"/>
      <c r="K162" s="92"/>
      <c r="L162" s="92"/>
      <c r="M162" s="92"/>
      <c r="N162" s="92"/>
      <c r="O162" s="92"/>
      <c r="P162" s="92"/>
      <c r="Q162" s="92"/>
      <c r="R162" s="92"/>
      <c r="S162" s="92"/>
      <c r="T162" s="149"/>
      <c r="W162" s="113"/>
    </row>
    <row r="163" spans="1:23" ht="30.5" customHeight="1" x14ac:dyDescent="0.2">
      <c r="A163" s="107">
        <f>'S1 Maquette'!B163</f>
        <v>0</v>
      </c>
      <c r="B163" s="107">
        <f>'S1 Maquette'!C163</f>
        <v>0</v>
      </c>
      <c r="C163" s="148">
        <f>'S1 Maquette'!F163</f>
        <v>0</v>
      </c>
      <c r="D163" s="92"/>
      <c r="E163" s="92"/>
      <c r="F163" s="92"/>
      <c r="G163" s="92"/>
      <c r="H163" s="92"/>
      <c r="I163" s="92"/>
      <c r="J163" s="92"/>
      <c r="K163" s="92"/>
      <c r="L163" s="92"/>
      <c r="M163" s="92"/>
      <c r="N163" s="92"/>
      <c r="O163" s="92"/>
      <c r="P163" s="92"/>
      <c r="Q163" s="92"/>
      <c r="R163" s="92"/>
      <c r="S163" s="92"/>
      <c r="T163" s="149"/>
      <c r="W163" s="113"/>
    </row>
    <row r="164" spans="1:23" ht="30.5" customHeight="1" x14ac:dyDescent="0.2">
      <c r="A164" s="107">
        <f>'S1 Maquette'!B164</f>
        <v>0</v>
      </c>
      <c r="B164" s="107">
        <f>'S1 Maquette'!C164</f>
        <v>0</v>
      </c>
      <c r="C164" s="148">
        <f>'S1 Maquette'!F164</f>
        <v>0</v>
      </c>
      <c r="D164" s="92"/>
      <c r="E164" s="92"/>
      <c r="F164" s="92"/>
      <c r="G164" s="92"/>
      <c r="H164" s="92"/>
      <c r="I164" s="92"/>
      <c r="J164" s="92"/>
      <c r="K164" s="92"/>
      <c r="L164" s="92"/>
      <c r="M164" s="92"/>
      <c r="N164" s="92"/>
      <c r="O164" s="92"/>
      <c r="P164" s="92"/>
      <c r="Q164" s="92"/>
      <c r="R164" s="92"/>
      <c r="S164" s="92"/>
      <c r="T164" s="149"/>
      <c r="W164" s="113"/>
    </row>
    <row r="165" spans="1:23" ht="30.5" customHeight="1" x14ac:dyDescent="0.2">
      <c r="A165" s="107">
        <f>'S1 Maquette'!B165</f>
        <v>0</v>
      </c>
      <c r="B165" s="107">
        <f>'S1 Maquette'!C165</f>
        <v>0</v>
      </c>
      <c r="C165" s="148">
        <f>'S1 Maquette'!F165</f>
        <v>0</v>
      </c>
      <c r="D165" s="92"/>
      <c r="E165" s="92"/>
      <c r="F165" s="92"/>
      <c r="G165" s="92"/>
      <c r="H165" s="92"/>
      <c r="I165" s="92"/>
      <c r="J165" s="92"/>
      <c r="K165" s="92"/>
      <c r="L165" s="92"/>
      <c r="M165" s="92"/>
      <c r="N165" s="92"/>
      <c r="O165" s="92"/>
      <c r="P165" s="92"/>
      <c r="Q165" s="92"/>
      <c r="R165" s="92"/>
      <c r="S165" s="92"/>
      <c r="T165" s="149"/>
      <c r="W165" s="113"/>
    </row>
    <row r="166" spans="1:23" ht="30.5" customHeight="1" x14ac:dyDescent="0.2">
      <c r="A166" s="107">
        <f>'S1 Maquette'!B166</f>
        <v>0</v>
      </c>
      <c r="B166" s="107">
        <f>'S1 Maquette'!C166</f>
        <v>0</v>
      </c>
      <c r="C166" s="148">
        <f>'S1 Maquette'!F166</f>
        <v>0</v>
      </c>
      <c r="D166" s="92"/>
      <c r="E166" s="92"/>
      <c r="F166" s="92"/>
      <c r="G166" s="92"/>
      <c r="H166" s="92"/>
      <c r="I166" s="92"/>
      <c r="J166" s="92"/>
      <c r="K166" s="92"/>
      <c r="L166" s="92"/>
      <c r="M166" s="92"/>
      <c r="N166" s="92"/>
      <c r="O166" s="92"/>
      <c r="P166" s="92"/>
      <c r="Q166" s="92"/>
      <c r="R166" s="92"/>
      <c r="S166" s="92"/>
      <c r="T166" s="149"/>
      <c r="W166" s="113"/>
    </row>
    <row r="167" spans="1:23" ht="30.5" customHeight="1" x14ac:dyDescent="0.2">
      <c r="A167" s="107">
        <f>'S1 Maquette'!B167</f>
        <v>0</v>
      </c>
      <c r="B167" s="107">
        <f>'S1 Maquette'!C167</f>
        <v>0</v>
      </c>
      <c r="C167" s="148">
        <f>'S1 Maquette'!F167</f>
        <v>0</v>
      </c>
      <c r="D167" s="92"/>
      <c r="E167" s="92"/>
      <c r="F167" s="92"/>
      <c r="G167" s="92"/>
      <c r="H167" s="92"/>
      <c r="I167" s="92"/>
      <c r="J167" s="92"/>
      <c r="K167" s="92"/>
      <c r="L167" s="92"/>
      <c r="M167" s="92"/>
      <c r="N167" s="92"/>
      <c r="O167" s="92"/>
      <c r="P167" s="92"/>
      <c r="Q167" s="92"/>
      <c r="R167" s="92"/>
      <c r="S167" s="92"/>
      <c r="T167" s="149"/>
      <c r="W167" s="113"/>
    </row>
    <row r="168" spans="1:23" ht="30.5" customHeight="1" x14ac:dyDescent="0.2">
      <c r="A168" s="107">
        <f>'S1 Maquette'!B168</f>
        <v>0</v>
      </c>
      <c r="B168" s="107">
        <f>'S1 Maquette'!C168</f>
        <v>0</v>
      </c>
      <c r="C168" s="148">
        <f>'S1 Maquette'!F168</f>
        <v>0</v>
      </c>
      <c r="D168" s="92"/>
      <c r="E168" s="92"/>
      <c r="F168" s="92"/>
      <c r="G168" s="92"/>
      <c r="H168" s="92"/>
      <c r="I168" s="92"/>
      <c r="J168" s="92"/>
      <c r="K168" s="92"/>
      <c r="L168" s="92"/>
      <c r="M168" s="92"/>
      <c r="N168" s="92"/>
      <c r="O168" s="92"/>
      <c r="P168" s="92"/>
      <c r="Q168" s="92"/>
      <c r="R168" s="92"/>
      <c r="S168" s="92"/>
      <c r="T168" s="149"/>
      <c r="W168" s="113"/>
    </row>
    <row r="169" spans="1:23" ht="30.5" customHeight="1" x14ac:dyDescent="0.2">
      <c r="A169" s="107">
        <f>'S1 Maquette'!B169</f>
        <v>0</v>
      </c>
      <c r="B169" s="107">
        <f>'S1 Maquette'!C169</f>
        <v>0</v>
      </c>
      <c r="C169" s="148">
        <f>'S1 Maquette'!F169</f>
        <v>0</v>
      </c>
      <c r="D169" s="92"/>
      <c r="E169" s="92"/>
      <c r="F169" s="92"/>
      <c r="G169" s="92"/>
      <c r="H169" s="92"/>
      <c r="I169" s="92"/>
      <c r="J169" s="92"/>
      <c r="K169" s="92"/>
      <c r="L169" s="92"/>
      <c r="M169" s="92"/>
      <c r="N169" s="92"/>
      <c r="O169" s="92"/>
      <c r="P169" s="92"/>
      <c r="Q169" s="92"/>
      <c r="R169" s="92"/>
      <c r="S169" s="92"/>
      <c r="T169" s="149"/>
      <c r="W169" s="113"/>
    </row>
    <row r="170" spans="1:23" ht="30.5" customHeight="1" x14ac:dyDescent="0.2">
      <c r="A170" s="107">
        <f>'S1 Maquette'!B170</f>
        <v>0</v>
      </c>
      <c r="B170" s="107">
        <f>'S1 Maquette'!C170</f>
        <v>0</v>
      </c>
      <c r="C170" s="148">
        <f>'S1 Maquette'!F170</f>
        <v>0</v>
      </c>
      <c r="D170" s="92"/>
      <c r="E170" s="92"/>
      <c r="F170" s="92"/>
      <c r="G170" s="92"/>
      <c r="H170" s="92"/>
      <c r="I170" s="92"/>
      <c r="J170" s="92"/>
      <c r="K170" s="92"/>
      <c r="L170" s="92"/>
      <c r="M170" s="92"/>
      <c r="N170" s="92"/>
      <c r="O170" s="92"/>
      <c r="P170" s="92"/>
      <c r="Q170" s="92"/>
      <c r="R170" s="92"/>
      <c r="S170" s="92"/>
      <c r="T170" s="149"/>
      <c r="W170" s="113"/>
    </row>
    <row r="171" spans="1:23" ht="30.5" customHeight="1" x14ac:dyDescent="0.2">
      <c r="A171" s="107">
        <f>'S1 Maquette'!B171</f>
        <v>0</v>
      </c>
      <c r="B171" s="107">
        <f>'S1 Maquette'!C171</f>
        <v>0</v>
      </c>
      <c r="C171" s="148">
        <f>'S1 Maquette'!F171</f>
        <v>0</v>
      </c>
      <c r="D171" s="92"/>
      <c r="E171" s="92"/>
      <c r="F171" s="92"/>
      <c r="G171" s="92"/>
      <c r="H171" s="92"/>
      <c r="I171" s="92"/>
      <c r="J171" s="92"/>
      <c r="K171" s="92"/>
      <c r="L171" s="92"/>
      <c r="M171" s="92"/>
      <c r="N171" s="92"/>
      <c r="O171" s="92"/>
      <c r="P171" s="92"/>
      <c r="Q171" s="92"/>
      <c r="R171" s="92"/>
      <c r="S171" s="92"/>
      <c r="T171" s="149"/>
      <c r="W171" s="113"/>
    </row>
    <row r="172" spans="1:23" ht="30.5" customHeight="1" x14ac:dyDescent="0.2">
      <c r="A172" s="107">
        <f>'S1 Maquette'!B172</f>
        <v>0</v>
      </c>
      <c r="B172" s="107">
        <f>'S1 Maquette'!C172</f>
        <v>0</v>
      </c>
      <c r="C172" s="148">
        <f>'S1 Maquette'!F172</f>
        <v>0</v>
      </c>
      <c r="D172" s="92"/>
      <c r="E172" s="92"/>
      <c r="F172" s="92"/>
      <c r="G172" s="92"/>
      <c r="H172" s="92"/>
      <c r="I172" s="92"/>
      <c r="J172" s="92"/>
      <c r="K172" s="92"/>
      <c r="L172" s="92"/>
      <c r="M172" s="92"/>
      <c r="N172" s="92"/>
      <c r="O172" s="92"/>
      <c r="P172" s="92"/>
      <c r="Q172" s="92"/>
      <c r="R172" s="92"/>
      <c r="S172" s="92"/>
      <c r="T172" s="149"/>
      <c r="W172" s="113"/>
    </row>
    <row r="173" spans="1:23" ht="30.5" customHeight="1" x14ac:dyDescent="0.2">
      <c r="A173" s="107">
        <f>'S1 Maquette'!B173</f>
        <v>0</v>
      </c>
      <c r="B173" s="107">
        <f>'S1 Maquette'!C173</f>
        <v>0</v>
      </c>
      <c r="C173" s="148">
        <f>'S1 Maquette'!F173</f>
        <v>0</v>
      </c>
      <c r="D173" s="92"/>
      <c r="E173" s="92"/>
      <c r="F173" s="92"/>
      <c r="G173" s="92"/>
      <c r="H173" s="92"/>
      <c r="I173" s="92"/>
      <c r="J173" s="92"/>
      <c r="K173" s="92"/>
      <c r="L173" s="92"/>
      <c r="M173" s="92"/>
      <c r="N173" s="92"/>
      <c r="O173" s="92"/>
      <c r="P173" s="92"/>
      <c r="Q173" s="92"/>
      <c r="R173" s="92"/>
      <c r="S173" s="92"/>
      <c r="T173" s="149"/>
      <c r="W173" s="113"/>
    </row>
    <row r="174" spans="1:23" ht="30.5" customHeight="1" x14ac:dyDescent="0.2">
      <c r="A174" s="107">
        <f>'S1 Maquette'!B174</f>
        <v>0</v>
      </c>
      <c r="B174" s="107">
        <f>'S1 Maquette'!C174</f>
        <v>0</v>
      </c>
      <c r="C174" s="148">
        <f>'S1 Maquette'!F174</f>
        <v>0</v>
      </c>
      <c r="D174" s="92"/>
      <c r="E174" s="92"/>
      <c r="F174" s="92"/>
      <c r="G174" s="92"/>
      <c r="H174" s="92"/>
      <c r="I174" s="92"/>
      <c r="J174" s="92"/>
      <c r="K174" s="92"/>
      <c r="L174" s="92"/>
      <c r="M174" s="92"/>
      <c r="N174" s="92"/>
      <c r="O174" s="92"/>
      <c r="P174" s="92"/>
      <c r="Q174" s="92"/>
      <c r="R174" s="92"/>
      <c r="S174" s="92"/>
      <c r="T174" s="149"/>
      <c r="W174" s="113"/>
    </row>
    <row r="175" spans="1:23" ht="30.5" customHeight="1" x14ac:dyDescent="0.2">
      <c r="A175" s="107">
        <f>'S1 Maquette'!B175</f>
        <v>0</v>
      </c>
      <c r="B175" s="107">
        <f>'S1 Maquette'!C175</f>
        <v>0</v>
      </c>
      <c r="C175" s="148">
        <f>'S1 Maquette'!F175</f>
        <v>0</v>
      </c>
      <c r="D175" s="92"/>
      <c r="E175" s="92"/>
      <c r="F175" s="92"/>
      <c r="G175" s="92"/>
      <c r="H175" s="92"/>
      <c r="I175" s="92"/>
      <c r="J175" s="92"/>
      <c r="K175" s="92"/>
      <c r="L175" s="92"/>
      <c r="M175" s="92"/>
      <c r="N175" s="92"/>
      <c r="O175" s="92"/>
      <c r="P175" s="92"/>
      <c r="Q175" s="92"/>
      <c r="R175" s="92"/>
      <c r="S175" s="92"/>
      <c r="T175" s="149"/>
      <c r="W175" s="113"/>
    </row>
    <row r="176" spans="1:23" ht="30.5" customHeight="1" x14ac:dyDescent="0.2">
      <c r="A176" s="107">
        <f>'S1 Maquette'!B176</f>
        <v>0</v>
      </c>
      <c r="B176" s="107">
        <f>'S1 Maquette'!C176</f>
        <v>0</v>
      </c>
      <c r="C176" s="148">
        <f>'S1 Maquette'!F176</f>
        <v>0</v>
      </c>
      <c r="D176" s="92"/>
      <c r="E176" s="92"/>
      <c r="F176" s="92"/>
      <c r="G176" s="92"/>
      <c r="H176" s="92"/>
      <c r="I176" s="92"/>
      <c r="J176" s="92"/>
      <c r="K176" s="92"/>
      <c r="L176" s="92"/>
      <c r="M176" s="92"/>
      <c r="N176" s="92"/>
      <c r="O176" s="92"/>
      <c r="P176" s="92"/>
      <c r="Q176" s="92"/>
      <c r="R176" s="92"/>
      <c r="S176" s="92"/>
      <c r="T176" s="149"/>
      <c r="W176" s="113"/>
    </row>
    <row r="177" spans="1:23" ht="30.5" customHeight="1" x14ac:dyDescent="0.2">
      <c r="A177" s="107">
        <f>'S1 Maquette'!B177</f>
        <v>0</v>
      </c>
      <c r="B177" s="107">
        <f>'S1 Maquette'!C177</f>
        <v>0</v>
      </c>
      <c r="C177" s="148">
        <f>'S1 Maquette'!F177</f>
        <v>0</v>
      </c>
      <c r="D177" s="92"/>
      <c r="E177" s="92"/>
      <c r="F177" s="92"/>
      <c r="G177" s="92"/>
      <c r="H177" s="92"/>
      <c r="I177" s="92"/>
      <c r="J177" s="92"/>
      <c r="K177" s="92"/>
      <c r="L177" s="92"/>
      <c r="M177" s="92"/>
      <c r="N177" s="92"/>
      <c r="O177" s="92"/>
      <c r="P177" s="92"/>
      <c r="Q177" s="92"/>
      <c r="R177" s="92"/>
      <c r="S177" s="92"/>
      <c r="T177" s="149"/>
      <c r="W177" s="113"/>
    </row>
    <row r="178" spans="1:23" ht="30.5" customHeight="1" x14ac:dyDescent="0.2">
      <c r="A178" s="107">
        <f>'S1 Maquette'!B178</f>
        <v>0</v>
      </c>
      <c r="B178" s="107">
        <f>'S1 Maquette'!C178</f>
        <v>0</v>
      </c>
      <c r="C178" s="148">
        <f>'S1 Maquette'!F178</f>
        <v>0</v>
      </c>
      <c r="D178" s="92"/>
      <c r="E178" s="92"/>
      <c r="F178" s="92"/>
      <c r="G178" s="92"/>
      <c r="H178" s="92"/>
      <c r="I178" s="92"/>
      <c r="J178" s="92"/>
      <c r="K178" s="92"/>
      <c r="L178" s="92"/>
      <c r="M178" s="92"/>
      <c r="N178" s="92"/>
      <c r="O178" s="92"/>
      <c r="P178" s="92"/>
      <c r="Q178" s="92"/>
      <c r="R178" s="92"/>
      <c r="S178" s="92"/>
      <c r="T178" s="149"/>
      <c r="W178" s="113"/>
    </row>
    <row r="179" spans="1:23" ht="30.5" customHeight="1" x14ac:dyDescent="0.2">
      <c r="A179" s="107">
        <f>'S1 Maquette'!B179</f>
        <v>0</v>
      </c>
      <c r="B179" s="107">
        <f>'S1 Maquette'!C179</f>
        <v>0</v>
      </c>
      <c r="C179" s="148">
        <f>'S1 Maquette'!F179</f>
        <v>0</v>
      </c>
      <c r="D179" s="92"/>
      <c r="E179" s="92"/>
      <c r="F179" s="92"/>
      <c r="G179" s="92"/>
      <c r="H179" s="92"/>
      <c r="I179" s="92"/>
      <c r="J179" s="92"/>
      <c r="K179" s="92"/>
      <c r="L179" s="92"/>
      <c r="M179" s="92"/>
      <c r="N179" s="92"/>
      <c r="O179" s="92"/>
      <c r="P179" s="92"/>
      <c r="Q179" s="92"/>
      <c r="R179" s="92"/>
      <c r="S179" s="92"/>
      <c r="T179" s="149"/>
      <c r="W179" s="113"/>
    </row>
    <row r="180" spans="1:23" ht="30.5" customHeight="1" x14ac:dyDescent="0.2">
      <c r="A180" s="107">
        <f>'S1 Maquette'!B180</f>
        <v>0</v>
      </c>
      <c r="B180" s="107">
        <f>'S1 Maquette'!C180</f>
        <v>0</v>
      </c>
      <c r="C180" s="148">
        <f>'S1 Maquette'!F180</f>
        <v>0</v>
      </c>
      <c r="D180" s="92"/>
      <c r="E180" s="92"/>
      <c r="F180" s="92"/>
      <c r="G180" s="92"/>
      <c r="H180" s="92"/>
      <c r="I180" s="92"/>
      <c r="J180" s="92"/>
      <c r="K180" s="92"/>
      <c r="L180" s="92"/>
      <c r="M180" s="92"/>
      <c r="N180" s="92"/>
      <c r="O180" s="92"/>
      <c r="P180" s="92"/>
      <c r="Q180" s="92"/>
      <c r="R180" s="92"/>
      <c r="S180" s="92"/>
      <c r="T180" s="149"/>
      <c r="W180" s="113"/>
    </row>
    <row r="181" spans="1:23" ht="30.5" customHeight="1" x14ac:dyDescent="0.2">
      <c r="A181" s="107">
        <f>'S1 Maquette'!B181</f>
        <v>0</v>
      </c>
      <c r="B181" s="107">
        <f>'S1 Maquette'!C181</f>
        <v>0</v>
      </c>
      <c r="C181" s="148">
        <f>'S1 Maquette'!F181</f>
        <v>0</v>
      </c>
      <c r="D181" s="92"/>
      <c r="E181" s="92"/>
      <c r="F181" s="92"/>
      <c r="G181" s="92"/>
      <c r="H181" s="92"/>
      <c r="I181" s="92"/>
      <c r="J181" s="92"/>
      <c r="K181" s="92"/>
      <c r="L181" s="92"/>
      <c r="M181" s="92"/>
      <c r="N181" s="92"/>
      <c r="O181" s="92"/>
      <c r="P181" s="92"/>
      <c r="Q181" s="92"/>
      <c r="R181" s="92"/>
      <c r="S181" s="92"/>
      <c r="T181" s="149"/>
      <c r="W181" s="113"/>
    </row>
    <row r="182" spans="1:23" ht="30.5" customHeight="1" x14ac:dyDescent="0.2">
      <c r="A182" s="107">
        <f>'S1 Maquette'!B182</f>
        <v>0</v>
      </c>
      <c r="B182" s="107">
        <f>'S1 Maquette'!C182</f>
        <v>0</v>
      </c>
      <c r="C182" s="148">
        <f>'S1 Maquette'!F182</f>
        <v>0</v>
      </c>
      <c r="D182" s="92"/>
      <c r="E182" s="92"/>
      <c r="F182" s="92"/>
      <c r="G182" s="92"/>
      <c r="H182" s="92"/>
      <c r="I182" s="92"/>
      <c r="J182" s="92"/>
      <c r="K182" s="92"/>
      <c r="L182" s="92"/>
      <c r="M182" s="92"/>
      <c r="N182" s="92"/>
      <c r="O182" s="92"/>
      <c r="P182" s="92"/>
      <c r="Q182" s="92"/>
      <c r="R182" s="92"/>
      <c r="S182" s="92"/>
      <c r="T182" s="149"/>
      <c r="W182" s="113"/>
    </row>
    <row r="183" spans="1:23" ht="30.5" customHeight="1" x14ac:dyDescent="0.2">
      <c r="A183" s="107">
        <f>'S1 Maquette'!B183</f>
        <v>0</v>
      </c>
      <c r="B183" s="107">
        <f>'S1 Maquette'!C183</f>
        <v>0</v>
      </c>
      <c r="C183" s="148">
        <f>'S1 Maquette'!F183</f>
        <v>0</v>
      </c>
      <c r="D183" s="92"/>
      <c r="E183" s="92"/>
      <c r="F183" s="92"/>
      <c r="G183" s="92"/>
      <c r="H183" s="92"/>
      <c r="I183" s="92"/>
      <c r="J183" s="92"/>
      <c r="K183" s="92"/>
      <c r="L183" s="92"/>
      <c r="M183" s="92"/>
      <c r="N183" s="92"/>
      <c r="O183" s="92"/>
      <c r="P183" s="92"/>
      <c r="Q183" s="92"/>
      <c r="R183" s="92"/>
      <c r="S183" s="92"/>
      <c r="T183" s="149"/>
      <c r="W183" s="113"/>
    </row>
    <row r="184" spans="1:23" ht="30.5" customHeight="1" x14ac:dyDescent="0.2">
      <c r="A184" s="107">
        <f>'S1 Maquette'!B184</f>
        <v>0</v>
      </c>
      <c r="B184" s="107">
        <f>'S1 Maquette'!C184</f>
        <v>0</v>
      </c>
      <c r="C184" s="148">
        <f>'S1 Maquette'!F184</f>
        <v>0</v>
      </c>
      <c r="D184" s="92"/>
      <c r="E184" s="92"/>
      <c r="F184" s="92"/>
      <c r="G184" s="92"/>
      <c r="H184" s="92"/>
      <c r="I184" s="92"/>
      <c r="J184" s="92"/>
      <c r="K184" s="92"/>
      <c r="L184" s="92"/>
      <c r="M184" s="92"/>
      <c r="N184" s="92"/>
      <c r="O184" s="92"/>
      <c r="P184" s="92"/>
      <c r="Q184" s="92"/>
      <c r="R184" s="92"/>
      <c r="S184" s="92"/>
      <c r="T184" s="149"/>
      <c r="W184" s="113"/>
    </row>
    <row r="185" spans="1:23" ht="30.5" customHeight="1" x14ac:dyDescent="0.2">
      <c r="A185" s="107">
        <f>'S1 Maquette'!B185</f>
        <v>0</v>
      </c>
      <c r="B185" s="107">
        <f>'S1 Maquette'!C185</f>
        <v>0</v>
      </c>
      <c r="C185" s="148">
        <f>'S1 Maquette'!F185</f>
        <v>0</v>
      </c>
      <c r="D185" s="92"/>
      <c r="E185" s="92"/>
      <c r="F185" s="92"/>
      <c r="G185" s="92"/>
      <c r="H185" s="92"/>
      <c r="I185" s="92"/>
      <c r="J185" s="92"/>
      <c r="K185" s="92"/>
      <c r="L185" s="92"/>
      <c r="M185" s="92"/>
      <c r="N185" s="92"/>
      <c r="O185" s="92"/>
      <c r="P185" s="92"/>
      <c r="Q185" s="92"/>
      <c r="R185" s="92"/>
      <c r="S185" s="92"/>
      <c r="T185" s="149"/>
      <c r="W185" s="113"/>
    </row>
    <row r="186" spans="1:23" ht="30.5" customHeight="1" x14ac:dyDescent="0.2">
      <c r="A186" s="107">
        <f>'S1 Maquette'!B186</f>
        <v>0</v>
      </c>
      <c r="B186" s="107">
        <f>'S1 Maquette'!C186</f>
        <v>0</v>
      </c>
      <c r="C186" s="148">
        <f>'S1 Maquette'!F186</f>
        <v>0</v>
      </c>
      <c r="D186" s="92"/>
      <c r="E186" s="92"/>
      <c r="F186" s="92"/>
      <c r="G186" s="92"/>
      <c r="H186" s="92"/>
      <c r="I186" s="92"/>
      <c r="J186" s="92"/>
      <c r="K186" s="92"/>
      <c r="L186" s="92"/>
      <c r="M186" s="92"/>
      <c r="N186" s="92"/>
      <c r="O186" s="92"/>
      <c r="P186" s="92"/>
      <c r="Q186" s="92"/>
      <c r="R186" s="92"/>
      <c r="S186" s="92"/>
      <c r="T186" s="149"/>
      <c r="W186" s="113"/>
    </row>
    <row r="187" spans="1:23" ht="30.5" customHeight="1" x14ac:dyDescent="0.2">
      <c r="A187" s="107">
        <f>'S1 Maquette'!B187</f>
        <v>0</v>
      </c>
      <c r="B187" s="107">
        <f>'S1 Maquette'!C187</f>
        <v>0</v>
      </c>
      <c r="C187" s="148">
        <f>'S1 Maquette'!F187</f>
        <v>0</v>
      </c>
      <c r="D187" s="92"/>
      <c r="E187" s="92"/>
      <c r="F187" s="92"/>
      <c r="G187" s="92"/>
      <c r="H187" s="92"/>
      <c r="I187" s="92"/>
      <c r="J187" s="92"/>
      <c r="K187" s="92"/>
      <c r="L187" s="92"/>
      <c r="M187" s="92"/>
      <c r="N187" s="92"/>
      <c r="O187" s="92"/>
      <c r="P187" s="92"/>
      <c r="Q187" s="92"/>
      <c r="R187" s="92"/>
      <c r="S187" s="92"/>
      <c r="T187" s="149"/>
      <c r="W187" s="113"/>
    </row>
    <row r="188" spans="1:23" ht="30.5" customHeight="1" x14ac:dyDescent="0.2">
      <c r="A188" s="107">
        <f>'S1 Maquette'!B188</f>
        <v>0</v>
      </c>
      <c r="B188" s="107">
        <f>'S1 Maquette'!C188</f>
        <v>0</v>
      </c>
      <c r="C188" s="148">
        <f>'S1 Maquette'!F188</f>
        <v>0</v>
      </c>
      <c r="D188" s="92"/>
      <c r="E188" s="92"/>
      <c r="F188" s="92"/>
      <c r="G188" s="92"/>
      <c r="H188" s="92"/>
      <c r="I188" s="92"/>
      <c r="J188" s="92"/>
      <c r="K188" s="92"/>
      <c r="L188" s="92"/>
      <c r="M188" s="92"/>
      <c r="N188" s="92"/>
      <c r="O188" s="92"/>
      <c r="P188" s="92"/>
      <c r="Q188" s="92"/>
      <c r="R188" s="92"/>
      <c r="S188" s="92"/>
      <c r="T188" s="149"/>
      <c r="W188" s="113"/>
    </row>
    <row r="189" spans="1:23" ht="30.5" customHeight="1" x14ac:dyDescent="0.2">
      <c r="A189" s="107">
        <f>'S1 Maquette'!B189</f>
        <v>0</v>
      </c>
      <c r="B189" s="107">
        <f>'S1 Maquette'!C189</f>
        <v>0</v>
      </c>
      <c r="C189" s="148">
        <f>'S1 Maquette'!F189</f>
        <v>0</v>
      </c>
      <c r="D189" s="92"/>
      <c r="E189" s="92"/>
      <c r="F189" s="92"/>
      <c r="G189" s="92"/>
      <c r="H189" s="92"/>
      <c r="I189" s="92"/>
      <c r="J189" s="92"/>
      <c r="K189" s="92"/>
      <c r="L189" s="92"/>
      <c r="M189" s="92"/>
      <c r="N189" s="92"/>
      <c r="O189" s="92"/>
      <c r="P189" s="92"/>
      <c r="Q189" s="92"/>
      <c r="R189" s="92"/>
      <c r="S189" s="92"/>
      <c r="T189" s="149"/>
      <c r="W189" s="113"/>
    </row>
    <row r="190" spans="1:23" ht="30.5" customHeight="1" x14ac:dyDescent="0.2">
      <c r="A190" s="107">
        <f>'S1 Maquette'!B190</f>
        <v>0</v>
      </c>
      <c r="B190" s="107">
        <f>'S1 Maquette'!C190</f>
        <v>0</v>
      </c>
      <c r="C190" s="148">
        <f>'S1 Maquette'!F190</f>
        <v>0</v>
      </c>
      <c r="D190" s="92"/>
      <c r="E190" s="92"/>
      <c r="F190" s="92"/>
      <c r="G190" s="92"/>
      <c r="H190" s="92"/>
      <c r="I190" s="92"/>
      <c r="J190" s="92"/>
      <c r="K190" s="92"/>
      <c r="L190" s="92"/>
      <c r="M190" s="92"/>
      <c r="N190" s="92"/>
      <c r="O190" s="92"/>
      <c r="P190" s="92"/>
      <c r="Q190" s="92"/>
      <c r="R190" s="92"/>
      <c r="S190" s="92"/>
      <c r="T190" s="149"/>
      <c r="W190" s="113"/>
    </row>
    <row r="191" spans="1:23" ht="30.5" customHeight="1" x14ac:dyDescent="0.2">
      <c r="A191" s="107">
        <f>'S1 Maquette'!B191</f>
        <v>0</v>
      </c>
      <c r="B191" s="107">
        <f>'S1 Maquette'!C191</f>
        <v>0</v>
      </c>
      <c r="C191" s="148">
        <f>'S1 Maquette'!F191</f>
        <v>0</v>
      </c>
      <c r="D191" s="92"/>
      <c r="E191" s="92"/>
      <c r="F191" s="92"/>
      <c r="G191" s="92"/>
      <c r="H191" s="92"/>
      <c r="I191" s="92"/>
      <c r="J191" s="92"/>
      <c r="K191" s="92"/>
      <c r="L191" s="92"/>
      <c r="M191" s="92"/>
      <c r="N191" s="92"/>
      <c r="O191" s="92"/>
      <c r="P191" s="92"/>
      <c r="Q191" s="92"/>
      <c r="R191" s="92"/>
      <c r="S191" s="92"/>
      <c r="T191" s="149"/>
      <c r="W191" s="113"/>
    </row>
    <row r="192" spans="1:23" ht="30.5" customHeight="1" x14ac:dyDescent="0.2">
      <c r="A192" s="107">
        <f>'S1 Maquette'!B192</f>
        <v>0</v>
      </c>
      <c r="B192" s="107">
        <f>'S1 Maquette'!C192</f>
        <v>0</v>
      </c>
      <c r="C192" s="148">
        <f>'S1 Maquette'!F192</f>
        <v>0</v>
      </c>
      <c r="D192" s="92"/>
      <c r="E192" s="92"/>
      <c r="F192" s="92"/>
      <c r="G192" s="92"/>
      <c r="H192" s="92"/>
      <c r="I192" s="92"/>
      <c r="J192" s="92"/>
      <c r="K192" s="92"/>
      <c r="L192" s="92"/>
      <c r="M192" s="92"/>
      <c r="N192" s="92"/>
      <c r="O192" s="92"/>
      <c r="P192" s="92"/>
      <c r="Q192" s="92"/>
      <c r="R192" s="92"/>
      <c r="S192" s="92"/>
      <c r="T192" s="149"/>
      <c r="W192" s="113"/>
    </row>
    <row r="193" spans="1:23" ht="30.5" customHeight="1" x14ac:dyDescent="0.2">
      <c r="A193" s="107">
        <f>'S1 Maquette'!B193</f>
        <v>0</v>
      </c>
      <c r="B193" s="107">
        <f>'S1 Maquette'!C193</f>
        <v>0</v>
      </c>
      <c r="C193" s="148">
        <f>'S1 Maquette'!F193</f>
        <v>0</v>
      </c>
      <c r="D193" s="92"/>
      <c r="E193" s="92"/>
      <c r="F193" s="92"/>
      <c r="G193" s="92"/>
      <c r="H193" s="92"/>
      <c r="I193" s="92"/>
      <c r="J193" s="92"/>
      <c r="K193" s="92"/>
      <c r="L193" s="92"/>
      <c r="M193" s="92"/>
      <c r="N193" s="92"/>
      <c r="O193" s="92"/>
      <c r="P193" s="92"/>
      <c r="Q193" s="92"/>
      <c r="R193" s="92"/>
      <c r="S193" s="92"/>
      <c r="T193" s="149"/>
      <c r="W193" s="113"/>
    </row>
    <row r="194" spans="1:23" ht="30.5" customHeight="1" x14ac:dyDescent="0.2">
      <c r="A194" s="107">
        <f>'S1 Maquette'!B194</f>
        <v>0</v>
      </c>
      <c r="B194" s="107">
        <f>'S1 Maquette'!C194</f>
        <v>0</v>
      </c>
      <c r="C194" s="148">
        <f>'S1 Maquette'!F194</f>
        <v>0</v>
      </c>
      <c r="D194" s="92"/>
      <c r="E194" s="92"/>
      <c r="F194" s="92"/>
      <c r="G194" s="92"/>
      <c r="H194" s="92"/>
      <c r="I194" s="92"/>
      <c r="J194" s="92"/>
      <c r="K194" s="92"/>
      <c r="L194" s="92"/>
      <c r="M194" s="92"/>
      <c r="N194" s="92"/>
      <c r="O194" s="92"/>
      <c r="P194" s="92"/>
      <c r="Q194" s="92"/>
      <c r="R194" s="92"/>
      <c r="S194" s="92"/>
      <c r="T194" s="149"/>
      <c r="W194" s="113"/>
    </row>
    <row r="195" spans="1:23" ht="30.5" customHeight="1" x14ac:dyDescent="0.2">
      <c r="A195" s="107">
        <f>'S1 Maquette'!B195</f>
        <v>0</v>
      </c>
      <c r="B195" s="107">
        <f>'S1 Maquette'!C195</f>
        <v>0</v>
      </c>
      <c r="C195" s="148">
        <f>'S1 Maquette'!F195</f>
        <v>0</v>
      </c>
      <c r="D195" s="92"/>
      <c r="E195" s="92"/>
      <c r="F195" s="92"/>
      <c r="G195" s="92"/>
      <c r="H195" s="92"/>
      <c r="I195" s="92"/>
      <c r="J195" s="92"/>
      <c r="K195" s="92"/>
      <c r="L195" s="92"/>
      <c r="M195" s="92"/>
      <c r="N195" s="92"/>
      <c r="O195" s="92"/>
      <c r="P195" s="92"/>
      <c r="Q195" s="92"/>
      <c r="R195" s="92"/>
      <c r="S195" s="92"/>
      <c r="T195" s="149"/>
      <c r="W195" s="113"/>
    </row>
    <row r="196" spans="1:23" ht="30.5" customHeight="1" x14ac:dyDescent="0.2">
      <c r="A196" s="107">
        <f>'S1 Maquette'!B196</f>
        <v>0</v>
      </c>
      <c r="B196" s="107">
        <f>'S1 Maquette'!C196</f>
        <v>0</v>
      </c>
      <c r="C196" s="148">
        <f>'S1 Maquette'!F196</f>
        <v>0</v>
      </c>
      <c r="D196" s="92"/>
      <c r="E196" s="92"/>
      <c r="F196" s="92"/>
      <c r="G196" s="92"/>
      <c r="H196" s="92"/>
      <c r="I196" s="92"/>
      <c r="J196" s="92"/>
      <c r="K196" s="92"/>
      <c r="L196" s="92"/>
      <c r="M196" s="92"/>
      <c r="N196" s="92"/>
      <c r="O196" s="92"/>
      <c r="P196" s="92"/>
      <c r="Q196" s="92"/>
      <c r="R196" s="92"/>
      <c r="S196" s="92"/>
      <c r="T196" s="149"/>
      <c r="W196" s="113"/>
    </row>
    <row r="197" spans="1:23" ht="30.5" customHeight="1" x14ac:dyDescent="0.2">
      <c r="A197" s="107">
        <f>'S1 Maquette'!B197</f>
        <v>0</v>
      </c>
      <c r="B197" s="107">
        <f>'S1 Maquette'!C197</f>
        <v>0</v>
      </c>
      <c r="C197" s="148">
        <f>'S1 Maquette'!F197</f>
        <v>0</v>
      </c>
      <c r="D197" s="92"/>
      <c r="E197" s="92"/>
      <c r="F197" s="92"/>
      <c r="G197" s="92"/>
      <c r="H197" s="92"/>
      <c r="I197" s="92"/>
      <c r="J197" s="92"/>
      <c r="K197" s="92"/>
      <c r="L197" s="92"/>
      <c r="M197" s="92"/>
      <c r="N197" s="92"/>
      <c r="O197" s="92"/>
      <c r="P197" s="92"/>
      <c r="Q197" s="92"/>
      <c r="R197" s="92"/>
      <c r="S197" s="92"/>
      <c r="T197" s="149"/>
      <c r="W197" s="113"/>
    </row>
    <row r="198" spans="1:23" ht="30.5" customHeight="1" x14ac:dyDescent="0.2">
      <c r="A198" s="107">
        <f>'S1 Maquette'!B198</f>
        <v>0</v>
      </c>
      <c r="B198" s="107">
        <f>'S1 Maquette'!C198</f>
        <v>0</v>
      </c>
      <c r="C198" s="148">
        <f>'S1 Maquette'!F198</f>
        <v>0</v>
      </c>
      <c r="D198" s="92"/>
      <c r="E198" s="92"/>
      <c r="F198" s="92"/>
      <c r="G198" s="92"/>
      <c r="H198" s="92"/>
      <c r="I198" s="92"/>
      <c r="J198" s="92"/>
      <c r="K198" s="92"/>
      <c r="L198" s="92"/>
      <c r="M198" s="92"/>
      <c r="N198" s="92"/>
      <c r="O198" s="92"/>
      <c r="P198" s="92"/>
      <c r="Q198" s="92"/>
      <c r="R198" s="92"/>
      <c r="S198" s="92"/>
      <c r="T198" s="149"/>
      <c r="W198" s="113"/>
    </row>
    <row r="199" spans="1:23" ht="30.5" customHeight="1" x14ac:dyDescent="0.2">
      <c r="A199" s="107">
        <f>'S1 Maquette'!B199</f>
        <v>0</v>
      </c>
      <c r="B199" s="107">
        <f>'S1 Maquette'!C199</f>
        <v>0</v>
      </c>
      <c r="C199" s="148">
        <f>'S1 Maquette'!F199</f>
        <v>0</v>
      </c>
      <c r="D199" s="92"/>
      <c r="E199" s="92"/>
      <c r="F199" s="92"/>
      <c r="G199" s="92"/>
      <c r="H199" s="92"/>
      <c r="I199" s="92"/>
      <c r="J199" s="92"/>
      <c r="K199" s="92"/>
      <c r="L199" s="92"/>
      <c r="M199" s="92"/>
      <c r="N199" s="92"/>
      <c r="O199" s="92"/>
      <c r="P199" s="92"/>
      <c r="Q199" s="92"/>
      <c r="R199" s="92"/>
      <c r="S199" s="92"/>
      <c r="T199" s="149"/>
      <c r="W199" s="113"/>
    </row>
    <row r="200" spans="1:23" ht="30.5" customHeight="1" x14ac:dyDescent="0.2">
      <c r="A200" s="107">
        <f>'S1 Maquette'!B200</f>
        <v>0</v>
      </c>
      <c r="B200" s="107">
        <f>'S1 Maquette'!C200</f>
        <v>0</v>
      </c>
      <c r="C200" s="148">
        <f>'S1 Maquette'!F200</f>
        <v>0</v>
      </c>
      <c r="D200" s="92"/>
      <c r="E200" s="92"/>
      <c r="F200" s="92"/>
      <c r="G200" s="92"/>
      <c r="H200" s="92"/>
      <c r="I200" s="92"/>
      <c r="J200" s="92"/>
      <c r="K200" s="92"/>
      <c r="L200" s="92"/>
      <c r="M200" s="92"/>
      <c r="N200" s="92"/>
      <c r="O200" s="92"/>
      <c r="P200" s="92"/>
      <c r="Q200" s="92"/>
      <c r="R200" s="92"/>
      <c r="S200" s="92"/>
      <c r="T200" s="149"/>
      <c r="W200" s="113"/>
    </row>
    <row r="201" spans="1:23" ht="30.5" customHeight="1" x14ac:dyDescent="0.2">
      <c r="A201" s="107">
        <f>'S1 Maquette'!B201</f>
        <v>0</v>
      </c>
      <c r="B201" s="107">
        <f>'S1 Maquette'!C201</f>
        <v>0</v>
      </c>
      <c r="C201" s="148">
        <f>'S1 Maquette'!F201</f>
        <v>0</v>
      </c>
      <c r="D201" s="92"/>
      <c r="E201" s="92"/>
      <c r="F201" s="92"/>
      <c r="G201" s="92"/>
      <c r="H201" s="92"/>
      <c r="I201" s="92"/>
      <c r="J201" s="92"/>
      <c r="K201" s="92"/>
      <c r="L201" s="92"/>
      <c r="M201" s="92"/>
      <c r="N201" s="92"/>
      <c r="O201" s="92"/>
      <c r="P201" s="92"/>
      <c r="Q201" s="92"/>
      <c r="R201" s="92"/>
      <c r="S201" s="92"/>
      <c r="T201" s="149"/>
      <c r="W201" s="113"/>
    </row>
    <row r="202" spans="1:23" ht="30.5" customHeight="1" x14ac:dyDescent="0.2">
      <c r="A202" s="107">
        <f>'S1 Maquette'!B202</f>
        <v>0</v>
      </c>
      <c r="B202" s="107">
        <f>'S1 Maquette'!C202</f>
        <v>0</v>
      </c>
      <c r="C202" s="148">
        <f>'S1 Maquette'!F202</f>
        <v>0</v>
      </c>
      <c r="D202" s="92"/>
      <c r="E202" s="92"/>
      <c r="F202" s="92"/>
      <c r="G202" s="92"/>
      <c r="H202" s="92"/>
      <c r="I202" s="92"/>
      <c r="J202" s="92"/>
      <c r="K202" s="92"/>
      <c r="L202" s="92"/>
      <c r="M202" s="92"/>
      <c r="N202" s="92"/>
      <c r="O202" s="92"/>
      <c r="P202" s="92"/>
      <c r="Q202" s="92"/>
      <c r="R202" s="92"/>
      <c r="S202" s="92"/>
      <c r="T202" s="149"/>
      <c r="W202" s="113"/>
    </row>
    <row r="203" spans="1:23" ht="30.5" customHeight="1" x14ac:dyDescent="0.2">
      <c r="A203" s="107">
        <f>'S1 Maquette'!B203</f>
        <v>0</v>
      </c>
      <c r="B203" s="107">
        <f>'S1 Maquette'!C203</f>
        <v>0</v>
      </c>
      <c r="C203" s="148">
        <f>'S1 Maquette'!F203</f>
        <v>0</v>
      </c>
      <c r="D203" s="92"/>
      <c r="E203" s="92"/>
      <c r="F203" s="92"/>
      <c r="G203" s="92"/>
      <c r="H203" s="92"/>
      <c r="I203" s="92"/>
      <c r="J203" s="92"/>
      <c r="K203" s="92"/>
      <c r="L203" s="92"/>
      <c r="M203" s="92"/>
      <c r="N203" s="92"/>
      <c r="O203" s="92"/>
      <c r="P203" s="92"/>
      <c r="Q203" s="92"/>
      <c r="R203" s="92"/>
      <c r="S203" s="92"/>
      <c r="T203" s="149"/>
      <c r="W203" s="113"/>
    </row>
    <row r="204" spans="1:23" ht="30.5" customHeight="1" x14ac:dyDescent="0.2">
      <c r="A204" s="107">
        <f>'S1 Maquette'!B204</f>
        <v>0</v>
      </c>
      <c r="B204" s="107">
        <f>'S1 Maquette'!C204</f>
        <v>0</v>
      </c>
      <c r="C204" s="148">
        <f>'S1 Maquette'!F204</f>
        <v>0</v>
      </c>
      <c r="D204" s="92"/>
      <c r="E204" s="92"/>
      <c r="F204" s="92"/>
      <c r="G204" s="92"/>
      <c r="H204" s="92"/>
      <c r="I204" s="92"/>
      <c r="J204" s="92"/>
      <c r="K204" s="92"/>
      <c r="L204" s="92"/>
      <c r="M204" s="92"/>
      <c r="N204" s="92"/>
      <c r="O204" s="92"/>
      <c r="P204" s="92"/>
      <c r="Q204" s="92"/>
      <c r="R204" s="92"/>
      <c r="S204" s="92"/>
      <c r="T204" s="149"/>
      <c r="W204" s="113"/>
    </row>
    <row r="205" spans="1:23" ht="30.5" customHeight="1" x14ac:dyDescent="0.2">
      <c r="A205" s="107">
        <f>'S1 Maquette'!B205</f>
        <v>0</v>
      </c>
      <c r="B205" s="107">
        <f>'S1 Maquette'!C205</f>
        <v>0</v>
      </c>
      <c r="C205" s="148">
        <f>'S1 Maquette'!F205</f>
        <v>0</v>
      </c>
      <c r="D205" s="92"/>
      <c r="E205" s="92"/>
      <c r="F205" s="92"/>
      <c r="G205" s="92"/>
      <c r="H205" s="92"/>
      <c r="I205" s="92"/>
      <c r="J205" s="92"/>
      <c r="K205" s="92"/>
      <c r="L205" s="92"/>
      <c r="M205" s="92"/>
      <c r="N205" s="92"/>
      <c r="O205" s="92"/>
      <c r="P205" s="92"/>
      <c r="Q205" s="92"/>
      <c r="R205" s="92"/>
      <c r="S205" s="92"/>
      <c r="T205" s="149"/>
      <c r="W205" s="113"/>
    </row>
    <row r="206" spans="1:23" ht="30.5" customHeight="1" x14ac:dyDescent="0.2">
      <c r="A206" s="107">
        <f>'S1 Maquette'!B206</f>
        <v>0</v>
      </c>
      <c r="B206" s="107">
        <f>'S1 Maquette'!C206</f>
        <v>0</v>
      </c>
      <c r="C206" s="148">
        <f>'S1 Maquette'!F206</f>
        <v>0</v>
      </c>
      <c r="D206" s="92"/>
      <c r="E206" s="92"/>
      <c r="F206" s="92"/>
      <c r="G206" s="92"/>
      <c r="H206" s="92"/>
      <c r="I206" s="92"/>
      <c r="J206" s="92"/>
      <c r="K206" s="92"/>
      <c r="L206" s="92"/>
      <c r="M206" s="92"/>
      <c r="N206" s="92"/>
      <c r="O206" s="92"/>
      <c r="P206" s="92"/>
      <c r="Q206" s="92"/>
      <c r="R206" s="92"/>
      <c r="S206" s="92"/>
      <c r="T206" s="149"/>
      <c r="W206" s="113"/>
    </row>
    <row r="207" spans="1:23" ht="30.5" customHeight="1" x14ac:dyDescent="0.2">
      <c r="A207" s="107">
        <f>'S1 Maquette'!B207</f>
        <v>0</v>
      </c>
      <c r="B207" s="107">
        <f>'S1 Maquette'!C207</f>
        <v>0</v>
      </c>
      <c r="C207" s="148">
        <f>'S1 Maquette'!F207</f>
        <v>0</v>
      </c>
      <c r="D207" s="92"/>
      <c r="E207" s="92"/>
      <c r="F207" s="92"/>
      <c r="G207" s="92"/>
      <c r="H207" s="92"/>
      <c r="I207" s="92"/>
      <c r="J207" s="92"/>
      <c r="K207" s="92"/>
      <c r="L207" s="92"/>
      <c r="M207" s="92"/>
      <c r="N207" s="92"/>
      <c r="O207" s="92"/>
      <c r="P207" s="92"/>
      <c r="Q207" s="92"/>
      <c r="R207" s="92"/>
      <c r="S207" s="92"/>
      <c r="T207" s="149"/>
      <c r="W207" s="113"/>
    </row>
    <row r="208" spans="1:23" ht="30.5" customHeight="1" x14ac:dyDescent="0.2">
      <c r="A208" s="107">
        <f>'S1 Maquette'!B208</f>
        <v>0</v>
      </c>
      <c r="B208" s="107">
        <f>'S1 Maquette'!C208</f>
        <v>0</v>
      </c>
      <c r="C208" s="148">
        <f>'S1 Maquette'!F208</f>
        <v>0</v>
      </c>
      <c r="D208" s="92"/>
      <c r="E208" s="92"/>
      <c r="F208" s="92"/>
      <c r="G208" s="92"/>
      <c r="H208" s="92"/>
      <c r="I208" s="92"/>
      <c r="J208" s="92"/>
      <c r="K208" s="92"/>
      <c r="L208" s="92"/>
      <c r="M208" s="92"/>
      <c r="N208" s="92"/>
      <c r="O208" s="92"/>
      <c r="P208" s="92"/>
      <c r="Q208" s="92"/>
      <c r="R208" s="92"/>
      <c r="S208" s="92"/>
      <c r="T208" s="149"/>
      <c r="W208" s="113"/>
    </row>
    <row r="209" spans="1:23" ht="30.5" customHeight="1" x14ac:dyDescent="0.2">
      <c r="A209" s="107">
        <f>'S1 Maquette'!B209</f>
        <v>0</v>
      </c>
      <c r="B209" s="107">
        <f>'S1 Maquette'!C209</f>
        <v>0</v>
      </c>
      <c r="C209" s="148">
        <f>'S1 Maquette'!F209</f>
        <v>0</v>
      </c>
      <c r="D209" s="92"/>
      <c r="E209" s="92"/>
      <c r="F209" s="92"/>
      <c r="G209" s="92"/>
      <c r="H209" s="92"/>
      <c r="I209" s="92"/>
      <c r="J209" s="92"/>
      <c r="K209" s="92"/>
      <c r="L209" s="92"/>
      <c r="M209" s="92"/>
      <c r="N209" s="92"/>
      <c r="O209" s="92"/>
      <c r="P209" s="92"/>
      <c r="Q209" s="92"/>
      <c r="R209" s="92"/>
      <c r="S209" s="92"/>
      <c r="T209" s="149"/>
      <c r="W209" s="113"/>
    </row>
    <row r="210" spans="1:23" ht="30.5" customHeight="1" x14ac:dyDescent="0.2">
      <c r="A210" s="107">
        <f>'S1 Maquette'!B210</f>
        <v>0</v>
      </c>
      <c r="B210" s="107">
        <f>'S1 Maquette'!C210</f>
        <v>0</v>
      </c>
      <c r="C210" s="148">
        <f>'S1 Maquette'!F210</f>
        <v>0</v>
      </c>
      <c r="D210" s="92"/>
      <c r="E210" s="92"/>
      <c r="F210" s="92"/>
      <c r="G210" s="92"/>
      <c r="H210" s="92"/>
      <c r="I210" s="92"/>
      <c r="J210" s="92"/>
      <c r="K210" s="92"/>
      <c r="L210" s="92"/>
      <c r="M210" s="92"/>
      <c r="N210" s="92"/>
      <c r="O210" s="92"/>
      <c r="P210" s="92"/>
      <c r="Q210" s="92"/>
      <c r="R210" s="92"/>
      <c r="S210" s="92"/>
      <c r="T210" s="149"/>
      <c r="W210" s="113"/>
    </row>
    <row r="211" spans="1:23" ht="30.5" customHeight="1" x14ac:dyDescent="0.2">
      <c r="A211" s="107">
        <f>'S1 Maquette'!B211</f>
        <v>0</v>
      </c>
      <c r="B211" s="107">
        <f>'S1 Maquette'!C211</f>
        <v>0</v>
      </c>
      <c r="C211" s="148">
        <f>'S1 Maquette'!F211</f>
        <v>0</v>
      </c>
      <c r="D211" s="92"/>
      <c r="E211" s="92"/>
      <c r="F211" s="92"/>
      <c r="G211" s="92"/>
      <c r="H211" s="92"/>
      <c r="I211" s="92"/>
      <c r="J211" s="92"/>
      <c r="K211" s="92"/>
      <c r="L211" s="92"/>
      <c r="M211" s="92"/>
      <c r="N211" s="92"/>
      <c r="O211" s="92"/>
      <c r="P211" s="92"/>
      <c r="Q211" s="92"/>
      <c r="R211" s="92"/>
      <c r="S211" s="92"/>
      <c r="T211" s="149"/>
      <c r="W211" s="113"/>
    </row>
    <row r="212" spans="1:23" ht="30.5" customHeight="1" x14ac:dyDescent="0.2">
      <c r="A212" s="107">
        <f>'S1 Maquette'!B212</f>
        <v>0</v>
      </c>
      <c r="B212" s="107">
        <f>'S1 Maquette'!C212</f>
        <v>0</v>
      </c>
      <c r="C212" s="148">
        <f>'S1 Maquette'!F212</f>
        <v>0</v>
      </c>
      <c r="D212" s="92"/>
      <c r="E212" s="92"/>
      <c r="F212" s="92"/>
      <c r="G212" s="92"/>
      <c r="H212" s="92"/>
      <c r="I212" s="92"/>
      <c r="J212" s="92"/>
      <c r="K212" s="92"/>
      <c r="L212" s="92"/>
      <c r="M212" s="92"/>
      <c r="N212" s="92"/>
      <c r="O212" s="92"/>
      <c r="P212" s="92"/>
      <c r="Q212" s="92"/>
      <c r="R212" s="92"/>
      <c r="S212" s="92"/>
      <c r="T212" s="149"/>
      <c r="W212" s="113"/>
    </row>
    <row r="213" spans="1:23" ht="30.5" customHeight="1" x14ac:dyDescent="0.2">
      <c r="A213" s="107">
        <f>'S1 Maquette'!B213</f>
        <v>0</v>
      </c>
      <c r="B213" s="107">
        <f>'S1 Maquette'!C213</f>
        <v>0</v>
      </c>
      <c r="C213" s="148">
        <f>'S1 Maquette'!F213</f>
        <v>0</v>
      </c>
      <c r="D213" s="92"/>
      <c r="E213" s="92"/>
      <c r="F213" s="92"/>
      <c r="G213" s="92"/>
      <c r="H213" s="92"/>
      <c r="I213" s="92"/>
      <c r="J213" s="92"/>
      <c r="K213" s="92"/>
      <c r="L213" s="92"/>
      <c r="M213" s="92"/>
      <c r="N213" s="92"/>
      <c r="O213" s="92"/>
      <c r="P213" s="92"/>
      <c r="Q213" s="92"/>
      <c r="R213" s="92"/>
      <c r="S213" s="92"/>
      <c r="T213" s="149"/>
      <c r="W213" s="113"/>
    </row>
    <row r="214" spans="1:23" ht="30.5" customHeight="1" x14ac:dyDescent="0.2">
      <c r="A214" s="107">
        <f>'S1 Maquette'!B214</f>
        <v>0</v>
      </c>
      <c r="B214" s="107">
        <f>'S1 Maquette'!C214</f>
        <v>0</v>
      </c>
      <c r="C214" s="148">
        <f>'S1 Maquette'!F214</f>
        <v>0</v>
      </c>
      <c r="D214" s="92"/>
      <c r="E214" s="92"/>
      <c r="F214" s="92"/>
      <c r="G214" s="92"/>
      <c r="H214" s="92"/>
      <c r="I214" s="92"/>
      <c r="J214" s="92"/>
      <c r="K214" s="92"/>
      <c r="L214" s="92"/>
      <c r="M214" s="92"/>
      <c r="N214" s="92"/>
      <c r="O214" s="92"/>
      <c r="P214" s="92"/>
      <c r="Q214" s="92"/>
      <c r="R214" s="92"/>
      <c r="S214" s="92"/>
      <c r="T214" s="149"/>
      <c r="W214" s="113"/>
    </row>
    <row r="215" spans="1:23" ht="30.5" customHeight="1" x14ac:dyDescent="0.2">
      <c r="A215" s="107">
        <f>'S1 Maquette'!B215</f>
        <v>0</v>
      </c>
      <c r="B215" s="107">
        <f>'S1 Maquette'!C215</f>
        <v>0</v>
      </c>
      <c r="C215" s="148">
        <f>'S1 Maquette'!F215</f>
        <v>0</v>
      </c>
      <c r="D215" s="92"/>
      <c r="E215" s="92"/>
      <c r="F215" s="92"/>
      <c r="G215" s="92"/>
      <c r="H215" s="92"/>
      <c r="I215" s="92"/>
      <c r="J215" s="92"/>
      <c r="K215" s="92"/>
      <c r="L215" s="92"/>
      <c r="M215" s="92"/>
      <c r="N215" s="92"/>
      <c r="O215" s="92"/>
      <c r="P215" s="92"/>
      <c r="Q215" s="92"/>
      <c r="R215" s="92"/>
      <c r="S215" s="92"/>
      <c r="T215" s="149"/>
      <c r="W215" s="113"/>
    </row>
    <row r="216" spans="1:23" ht="30.5" customHeight="1" x14ac:dyDescent="0.2">
      <c r="A216" s="107">
        <f>'S1 Maquette'!B216</f>
        <v>0</v>
      </c>
      <c r="B216" s="107">
        <f>'S1 Maquette'!C216</f>
        <v>0</v>
      </c>
      <c r="C216" s="148">
        <f>'S1 Maquette'!F216</f>
        <v>0</v>
      </c>
      <c r="D216" s="92"/>
      <c r="E216" s="92"/>
      <c r="F216" s="92"/>
      <c r="G216" s="92"/>
      <c r="H216" s="92"/>
      <c r="I216" s="92"/>
      <c r="J216" s="92"/>
      <c r="K216" s="92"/>
      <c r="L216" s="92"/>
      <c r="M216" s="92"/>
      <c r="N216" s="92"/>
      <c r="O216" s="92"/>
      <c r="P216" s="92"/>
      <c r="Q216" s="92"/>
      <c r="R216" s="92"/>
      <c r="S216" s="92"/>
      <c r="T216" s="149"/>
      <c r="W216" s="113"/>
    </row>
    <row r="217" spans="1:23" ht="30.5" customHeight="1" x14ac:dyDescent="0.2">
      <c r="A217" s="107">
        <f>'S1 Maquette'!B217</f>
        <v>0</v>
      </c>
      <c r="B217" s="107">
        <f>'S1 Maquette'!C217</f>
        <v>0</v>
      </c>
      <c r="C217" s="148">
        <f>'S1 Maquette'!F217</f>
        <v>0</v>
      </c>
      <c r="D217" s="92"/>
      <c r="E217" s="92"/>
      <c r="F217" s="92"/>
      <c r="G217" s="92"/>
      <c r="H217" s="92"/>
      <c r="I217" s="92"/>
      <c r="J217" s="92"/>
      <c r="K217" s="92"/>
      <c r="L217" s="92"/>
      <c r="M217" s="92"/>
      <c r="N217" s="92"/>
      <c r="O217" s="92"/>
      <c r="P217" s="92"/>
      <c r="Q217" s="92"/>
      <c r="R217" s="92"/>
      <c r="S217" s="92"/>
      <c r="T217" s="149"/>
      <c r="W217" s="113"/>
    </row>
    <row r="218" spans="1:23" ht="30.5" customHeight="1" x14ac:dyDescent="0.2">
      <c r="A218" s="107">
        <f>'S1 Maquette'!B218</f>
        <v>0</v>
      </c>
      <c r="B218" s="107">
        <f>'S1 Maquette'!C218</f>
        <v>0</v>
      </c>
      <c r="C218" s="148">
        <f>'S1 Maquette'!F218</f>
        <v>0</v>
      </c>
      <c r="D218" s="92"/>
      <c r="E218" s="92"/>
      <c r="F218" s="92"/>
      <c r="G218" s="92"/>
      <c r="H218" s="92"/>
      <c r="I218" s="92"/>
      <c r="J218" s="92"/>
      <c r="K218" s="92"/>
      <c r="L218" s="92"/>
      <c r="M218" s="92"/>
      <c r="N218" s="92"/>
      <c r="O218" s="92"/>
      <c r="P218" s="92"/>
      <c r="Q218" s="92"/>
      <c r="R218" s="92"/>
      <c r="S218" s="92"/>
      <c r="T218" s="149"/>
      <c r="W218" s="113"/>
    </row>
    <row r="219" spans="1:23" ht="30.5" customHeight="1" x14ac:dyDescent="0.2">
      <c r="A219" s="107">
        <f>'S1 Maquette'!B219</f>
        <v>0</v>
      </c>
      <c r="B219" s="107">
        <f>'S1 Maquette'!C219</f>
        <v>0</v>
      </c>
      <c r="C219" s="148">
        <f>'S1 Maquette'!F219</f>
        <v>0</v>
      </c>
      <c r="D219" s="92"/>
      <c r="E219" s="92"/>
      <c r="F219" s="92"/>
      <c r="G219" s="92"/>
      <c r="H219" s="92"/>
      <c r="I219" s="92"/>
      <c r="J219" s="92"/>
      <c r="K219" s="92"/>
      <c r="L219" s="92"/>
      <c r="M219" s="92"/>
      <c r="N219" s="92"/>
      <c r="O219" s="92"/>
      <c r="P219" s="92"/>
      <c r="Q219" s="92"/>
      <c r="R219" s="92"/>
      <c r="S219" s="92"/>
      <c r="T219" s="149"/>
      <c r="W219" s="113"/>
    </row>
    <row r="220" spans="1:23" ht="30.5" customHeight="1" x14ac:dyDescent="0.2">
      <c r="A220" s="107">
        <f>'S1 Maquette'!B220</f>
        <v>0</v>
      </c>
      <c r="B220" s="107">
        <f>'S1 Maquette'!C220</f>
        <v>0</v>
      </c>
      <c r="C220" s="148">
        <f>'S1 Maquette'!F220</f>
        <v>0</v>
      </c>
      <c r="D220" s="92"/>
      <c r="E220" s="92"/>
      <c r="F220" s="92"/>
      <c r="G220" s="92"/>
      <c r="H220" s="92"/>
      <c r="I220" s="92"/>
      <c r="J220" s="92"/>
      <c r="K220" s="92"/>
      <c r="L220" s="92"/>
      <c r="M220" s="92"/>
      <c r="N220" s="92"/>
      <c r="O220" s="92"/>
      <c r="P220" s="92"/>
      <c r="Q220" s="92"/>
      <c r="R220" s="92"/>
      <c r="S220" s="92"/>
      <c r="T220" s="149"/>
      <c r="W220" s="113"/>
    </row>
    <row r="221" spans="1:23" ht="30.5" customHeight="1" x14ac:dyDescent="0.2">
      <c r="A221" s="107">
        <f>'S1 Maquette'!B221</f>
        <v>0</v>
      </c>
      <c r="B221" s="107">
        <f>'S1 Maquette'!C221</f>
        <v>0</v>
      </c>
      <c r="C221" s="148">
        <f>'S1 Maquette'!F221</f>
        <v>0</v>
      </c>
      <c r="D221" s="92"/>
      <c r="E221" s="92"/>
      <c r="F221" s="92"/>
      <c r="G221" s="92"/>
      <c r="H221" s="92"/>
      <c r="I221" s="92"/>
      <c r="J221" s="92"/>
      <c r="K221" s="92"/>
      <c r="L221" s="92"/>
      <c r="M221" s="92"/>
      <c r="N221" s="92"/>
      <c r="O221" s="92"/>
      <c r="P221" s="92"/>
      <c r="Q221" s="92"/>
      <c r="R221" s="92"/>
      <c r="S221" s="92"/>
      <c r="T221" s="149"/>
      <c r="W221" s="113"/>
    </row>
    <row r="222" spans="1:23" ht="30.5" customHeight="1" x14ac:dyDescent="0.2">
      <c r="A222" s="107">
        <f>'S1 Maquette'!B222</f>
        <v>0</v>
      </c>
      <c r="B222" s="107">
        <f>'S1 Maquette'!C222</f>
        <v>0</v>
      </c>
      <c r="C222" s="148">
        <f>'S1 Maquette'!F222</f>
        <v>0</v>
      </c>
      <c r="D222" s="92"/>
      <c r="E222" s="92"/>
      <c r="F222" s="92"/>
      <c r="G222" s="92"/>
      <c r="H222" s="92"/>
      <c r="I222" s="92"/>
      <c r="J222" s="92"/>
      <c r="K222" s="92"/>
      <c r="L222" s="92"/>
      <c r="M222" s="92"/>
      <c r="N222" s="92"/>
      <c r="O222" s="92"/>
      <c r="P222" s="92"/>
      <c r="Q222" s="92"/>
      <c r="R222" s="92"/>
      <c r="S222" s="92"/>
      <c r="T222" s="149"/>
      <c r="W222" s="113"/>
    </row>
    <row r="223" spans="1:23" ht="30.5" customHeight="1" x14ac:dyDescent="0.2">
      <c r="A223" s="107">
        <f>'S1 Maquette'!B223</f>
        <v>0</v>
      </c>
      <c r="B223" s="107">
        <f>'S1 Maquette'!C223</f>
        <v>0</v>
      </c>
      <c r="C223" s="148">
        <f>'S1 Maquette'!F223</f>
        <v>0</v>
      </c>
      <c r="D223" s="92"/>
      <c r="E223" s="92"/>
      <c r="F223" s="92"/>
      <c r="G223" s="92"/>
      <c r="H223" s="92"/>
      <c r="I223" s="92"/>
      <c r="J223" s="92"/>
      <c r="K223" s="92"/>
      <c r="L223" s="92"/>
      <c r="M223" s="92"/>
      <c r="N223" s="92"/>
      <c r="O223" s="92"/>
      <c r="P223" s="92"/>
      <c r="Q223" s="92"/>
      <c r="R223" s="92"/>
      <c r="S223" s="92"/>
      <c r="T223" s="149"/>
      <c r="W223" s="113"/>
    </row>
    <row r="224" spans="1:23" ht="30.5" customHeight="1" x14ac:dyDescent="0.2">
      <c r="A224" s="107">
        <f>'S1 Maquette'!B224</f>
        <v>0</v>
      </c>
      <c r="B224" s="107">
        <f>'S1 Maquette'!C224</f>
        <v>0</v>
      </c>
      <c r="C224" s="148">
        <f>'S1 Maquette'!F224</f>
        <v>0</v>
      </c>
      <c r="D224" s="92"/>
      <c r="E224" s="92"/>
      <c r="F224" s="92"/>
      <c r="G224" s="92"/>
      <c r="H224" s="92"/>
      <c r="I224" s="92"/>
      <c r="J224" s="92"/>
      <c r="K224" s="92"/>
      <c r="L224" s="92"/>
      <c r="M224" s="92"/>
      <c r="N224" s="92"/>
      <c r="O224" s="92"/>
      <c r="P224" s="92"/>
      <c r="Q224" s="92"/>
      <c r="R224" s="92"/>
      <c r="S224" s="92"/>
      <c r="T224" s="149"/>
      <c r="W224" s="113"/>
    </row>
    <row r="225" spans="1:23" ht="30.5" customHeight="1" x14ac:dyDescent="0.2">
      <c r="A225" s="107">
        <f>'S1 Maquette'!B225</f>
        <v>0</v>
      </c>
      <c r="B225" s="107">
        <f>'S1 Maquette'!C225</f>
        <v>0</v>
      </c>
      <c r="C225" s="148">
        <f>'S1 Maquette'!F225</f>
        <v>0</v>
      </c>
      <c r="D225" s="92"/>
      <c r="E225" s="92"/>
      <c r="F225" s="92"/>
      <c r="G225" s="92"/>
      <c r="H225" s="92"/>
      <c r="I225" s="92"/>
      <c r="J225" s="92"/>
      <c r="K225" s="92"/>
      <c r="L225" s="92"/>
      <c r="M225" s="92"/>
      <c r="N225" s="92"/>
      <c r="O225" s="92"/>
      <c r="P225" s="92"/>
      <c r="Q225" s="92"/>
      <c r="R225" s="92"/>
      <c r="S225" s="92"/>
      <c r="T225" s="149"/>
      <c r="W225" s="113"/>
    </row>
    <row r="226" spans="1:23" ht="30.5" customHeight="1" x14ac:dyDescent="0.2">
      <c r="A226" s="107">
        <f>'S1 Maquette'!B226</f>
        <v>0</v>
      </c>
      <c r="B226" s="107">
        <f>'S1 Maquette'!C226</f>
        <v>0</v>
      </c>
      <c r="C226" s="148">
        <f>'S1 Maquette'!F226</f>
        <v>0</v>
      </c>
      <c r="D226" s="92"/>
      <c r="E226" s="92"/>
      <c r="F226" s="92"/>
      <c r="G226" s="92"/>
      <c r="H226" s="92"/>
      <c r="I226" s="92"/>
      <c r="J226" s="92"/>
      <c r="K226" s="92"/>
      <c r="L226" s="92"/>
      <c r="M226" s="92"/>
      <c r="N226" s="92"/>
      <c r="O226" s="92"/>
      <c r="P226" s="92"/>
      <c r="Q226" s="92"/>
      <c r="R226" s="92"/>
      <c r="S226" s="92"/>
      <c r="T226" s="149"/>
      <c r="W226" s="113"/>
    </row>
    <row r="227" spans="1:23" ht="30.5" customHeight="1" x14ac:dyDescent="0.2">
      <c r="A227" s="107">
        <f>'S1 Maquette'!B227</f>
        <v>0</v>
      </c>
      <c r="B227" s="107">
        <f>'S1 Maquette'!C227</f>
        <v>0</v>
      </c>
      <c r="C227" s="148">
        <f>'S1 Maquette'!F227</f>
        <v>0</v>
      </c>
      <c r="D227" s="92"/>
      <c r="E227" s="92"/>
      <c r="F227" s="92"/>
      <c r="G227" s="92"/>
      <c r="H227" s="92"/>
      <c r="I227" s="92"/>
      <c r="J227" s="92"/>
      <c r="K227" s="92"/>
      <c r="L227" s="92"/>
      <c r="M227" s="92"/>
      <c r="N227" s="92"/>
      <c r="O227" s="92"/>
      <c r="P227" s="92"/>
      <c r="Q227" s="92"/>
      <c r="R227" s="92"/>
      <c r="S227" s="92"/>
      <c r="T227" s="149"/>
      <c r="W227" s="113"/>
    </row>
    <row r="228" spans="1:23" ht="30.5" customHeight="1" x14ac:dyDescent="0.2">
      <c r="A228" s="107">
        <f>'S1 Maquette'!B228</f>
        <v>0</v>
      </c>
      <c r="B228" s="107">
        <f>'S1 Maquette'!C228</f>
        <v>0</v>
      </c>
      <c r="C228" s="148">
        <f>'S1 Maquette'!F228</f>
        <v>0</v>
      </c>
      <c r="D228" s="92"/>
      <c r="E228" s="92"/>
      <c r="F228" s="92"/>
      <c r="G228" s="92"/>
      <c r="H228" s="92"/>
      <c r="I228" s="92"/>
      <c r="J228" s="92"/>
      <c r="K228" s="92"/>
      <c r="L228" s="92"/>
      <c r="M228" s="92"/>
      <c r="N228" s="92"/>
      <c r="O228" s="92"/>
      <c r="P228" s="92"/>
      <c r="Q228" s="92"/>
      <c r="R228" s="92"/>
      <c r="S228" s="92"/>
      <c r="T228" s="149"/>
      <c r="W228" s="113"/>
    </row>
    <row r="229" spans="1:23" ht="30.5" customHeight="1" x14ac:dyDescent="0.2">
      <c r="A229" s="107">
        <f>'S1 Maquette'!B229</f>
        <v>0</v>
      </c>
      <c r="B229" s="107">
        <f>'S1 Maquette'!C229</f>
        <v>0</v>
      </c>
      <c r="C229" s="148">
        <f>'S1 Maquette'!F229</f>
        <v>0</v>
      </c>
      <c r="D229" s="92"/>
      <c r="E229" s="92"/>
      <c r="F229" s="92"/>
      <c r="G229" s="92"/>
      <c r="H229" s="92"/>
      <c r="I229" s="92"/>
      <c r="J229" s="92"/>
      <c r="K229" s="92"/>
      <c r="L229" s="92"/>
      <c r="M229" s="92"/>
      <c r="N229" s="92"/>
      <c r="O229" s="92"/>
      <c r="P229" s="92"/>
      <c r="Q229" s="92"/>
      <c r="R229" s="92"/>
      <c r="S229" s="92"/>
      <c r="T229" s="149"/>
      <c r="W229" s="113"/>
    </row>
    <row r="230" spans="1:23" ht="30.5" customHeight="1" x14ac:dyDescent="0.2">
      <c r="A230" s="107">
        <f>'S1 Maquette'!B230</f>
        <v>0</v>
      </c>
      <c r="B230" s="107">
        <f>'S1 Maquette'!C230</f>
        <v>0</v>
      </c>
      <c r="C230" s="148">
        <f>'S1 Maquette'!F230</f>
        <v>0</v>
      </c>
      <c r="D230" s="92"/>
      <c r="E230" s="92"/>
      <c r="F230" s="92"/>
      <c r="G230" s="92"/>
      <c r="H230" s="92"/>
      <c r="I230" s="92"/>
      <c r="J230" s="92"/>
      <c r="K230" s="92"/>
      <c r="L230" s="92"/>
      <c r="M230" s="92"/>
      <c r="N230" s="92"/>
      <c r="O230" s="92"/>
      <c r="P230" s="92"/>
      <c r="Q230" s="92"/>
      <c r="R230" s="92"/>
      <c r="S230" s="92"/>
      <c r="T230" s="149"/>
      <c r="W230" s="113"/>
    </row>
    <row r="231" spans="1:23" ht="30.5" customHeight="1" x14ac:dyDescent="0.2">
      <c r="A231" s="107">
        <f>'S1 Maquette'!B231</f>
        <v>0</v>
      </c>
      <c r="B231" s="107">
        <f>'S1 Maquette'!C231</f>
        <v>0</v>
      </c>
      <c r="C231" s="148">
        <f>'S1 Maquette'!F231</f>
        <v>0</v>
      </c>
      <c r="D231" s="92"/>
      <c r="E231" s="92"/>
      <c r="F231" s="92"/>
      <c r="G231" s="92"/>
      <c r="H231" s="92"/>
      <c r="I231" s="92"/>
      <c r="J231" s="92"/>
      <c r="K231" s="92"/>
      <c r="L231" s="92"/>
      <c r="M231" s="92"/>
      <c r="N231" s="92"/>
      <c r="O231" s="92"/>
      <c r="P231" s="92"/>
      <c r="Q231" s="92"/>
      <c r="R231" s="92"/>
      <c r="S231" s="92"/>
      <c r="T231" s="149"/>
      <c r="W231" s="113"/>
    </row>
    <row r="232" spans="1:23" ht="30.5" customHeight="1" x14ac:dyDescent="0.2">
      <c r="A232" s="107">
        <f>'S1 Maquette'!B232</f>
        <v>0</v>
      </c>
      <c r="B232" s="107">
        <f>'S1 Maquette'!C232</f>
        <v>0</v>
      </c>
      <c r="C232" s="148">
        <f>'S1 Maquette'!F232</f>
        <v>0</v>
      </c>
      <c r="D232" s="92"/>
      <c r="E232" s="92"/>
      <c r="F232" s="92"/>
      <c r="G232" s="92"/>
      <c r="H232" s="92"/>
      <c r="I232" s="92"/>
      <c r="J232" s="92"/>
      <c r="K232" s="92"/>
      <c r="L232" s="92"/>
      <c r="M232" s="92"/>
      <c r="N232" s="92"/>
      <c r="O232" s="92"/>
      <c r="P232" s="92"/>
      <c r="Q232" s="92"/>
      <c r="R232" s="92"/>
      <c r="S232" s="92"/>
      <c r="T232" s="149"/>
      <c r="W232" s="113"/>
    </row>
    <row r="233" spans="1:23" ht="30.5" customHeight="1" x14ac:dyDescent="0.2">
      <c r="A233" s="107">
        <f>'S1 Maquette'!B233</f>
        <v>0</v>
      </c>
      <c r="B233" s="107">
        <f>'S1 Maquette'!C233</f>
        <v>0</v>
      </c>
      <c r="C233" s="148">
        <f>'S1 Maquette'!F233</f>
        <v>0</v>
      </c>
      <c r="D233" s="92"/>
      <c r="E233" s="92"/>
      <c r="F233" s="92"/>
      <c r="G233" s="92"/>
      <c r="H233" s="92"/>
      <c r="I233" s="92"/>
      <c r="J233" s="92"/>
      <c r="K233" s="92"/>
      <c r="L233" s="92"/>
      <c r="M233" s="92"/>
      <c r="N233" s="92"/>
      <c r="O233" s="92"/>
      <c r="P233" s="92"/>
      <c r="Q233" s="92"/>
      <c r="R233" s="92"/>
      <c r="S233" s="92"/>
      <c r="T233" s="149"/>
      <c r="W233" s="113"/>
    </row>
    <row r="234" spans="1:23" ht="30.5" customHeight="1" x14ac:dyDescent="0.2">
      <c r="A234" s="107">
        <f>'S1 Maquette'!B234</f>
        <v>0</v>
      </c>
      <c r="B234" s="107">
        <f>'S1 Maquette'!C234</f>
        <v>0</v>
      </c>
      <c r="C234" s="148">
        <f>'S1 Maquette'!F234</f>
        <v>0</v>
      </c>
      <c r="D234" s="92"/>
      <c r="E234" s="92"/>
      <c r="F234" s="92"/>
      <c r="G234" s="92"/>
      <c r="H234" s="92"/>
      <c r="I234" s="92"/>
      <c r="J234" s="92"/>
      <c r="K234" s="92"/>
      <c r="L234" s="92"/>
      <c r="M234" s="92"/>
      <c r="N234" s="92"/>
      <c r="O234" s="92"/>
      <c r="P234" s="92"/>
      <c r="Q234" s="92"/>
      <c r="R234" s="92"/>
      <c r="S234" s="92"/>
      <c r="T234" s="149"/>
      <c r="W234" s="113"/>
    </row>
    <row r="235" spans="1:23" ht="30.5" customHeight="1" x14ac:dyDescent="0.2">
      <c r="A235" s="107">
        <f>'S1 Maquette'!B235</f>
        <v>0</v>
      </c>
      <c r="B235" s="107">
        <f>'S1 Maquette'!C235</f>
        <v>0</v>
      </c>
      <c r="C235" s="148">
        <f>'S1 Maquette'!F235</f>
        <v>0</v>
      </c>
      <c r="D235" s="92"/>
      <c r="E235" s="92"/>
      <c r="F235" s="92"/>
      <c r="G235" s="92"/>
      <c r="H235" s="92"/>
      <c r="I235" s="92"/>
      <c r="J235" s="92"/>
      <c r="K235" s="92"/>
      <c r="L235" s="92"/>
      <c r="M235" s="92"/>
      <c r="N235" s="92"/>
      <c r="O235" s="92"/>
      <c r="P235" s="92"/>
      <c r="Q235" s="92"/>
      <c r="R235" s="92"/>
      <c r="S235" s="92"/>
      <c r="T235" s="149"/>
      <c r="W235" s="113"/>
    </row>
    <row r="236" spans="1:23" ht="30.5" customHeight="1" x14ac:dyDescent="0.2">
      <c r="A236" s="107">
        <f>'S1 Maquette'!B236</f>
        <v>0</v>
      </c>
      <c r="B236" s="107">
        <f>'S1 Maquette'!C236</f>
        <v>0</v>
      </c>
      <c r="C236" s="148">
        <f>'S1 Maquette'!F236</f>
        <v>0</v>
      </c>
      <c r="D236" s="92"/>
      <c r="E236" s="92"/>
      <c r="F236" s="92"/>
      <c r="G236" s="92"/>
      <c r="H236" s="92"/>
      <c r="I236" s="92"/>
      <c r="J236" s="92"/>
      <c r="K236" s="92"/>
      <c r="L236" s="92"/>
      <c r="M236" s="92"/>
      <c r="N236" s="92"/>
      <c r="O236" s="92"/>
      <c r="P236" s="92"/>
      <c r="Q236" s="92"/>
      <c r="R236" s="92"/>
      <c r="S236" s="92"/>
      <c r="T236" s="149"/>
      <c r="W236" s="113"/>
    </row>
    <row r="237" spans="1:23" ht="30.5" customHeight="1" x14ac:dyDescent="0.2">
      <c r="A237" s="107">
        <f>'S1 Maquette'!B237</f>
        <v>0</v>
      </c>
      <c r="B237" s="107">
        <f>'S1 Maquette'!C237</f>
        <v>0</v>
      </c>
      <c r="C237" s="148">
        <f>'S1 Maquette'!F237</f>
        <v>0</v>
      </c>
      <c r="D237" s="92"/>
      <c r="E237" s="92"/>
      <c r="F237" s="92"/>
      <c r="G237" s="92"/>
      <c r="H237" s="92"/>
      <c r="I237" s="92"/>
      <c r="J237" s="92"/>
      <c r="K237" s="92"/>
      <c r="L237" s="92"/>
      <c r="M237" s="92"/>
      <c r="N237" s="92"/>
      <c r="O237" s="92"/>
      <c r="P237" s="92"/>
      <c r="Q237" s="92"/>
      <c r="R237" s="92"/>
      <c r="S237" s="92"/>
      <c r="T237" s="149"/>
      <c r="W237" s="113"/>
    </row>
    <row r="238" spans="1:23" ht="30.5" customHeight="1" x14ac:dyDescent="0.2">
      <c r="A238" s="107">
        <f>'S1 Maquette'!B238</f>
        <v>0</v>
      </c>
      <c r="B238" s="107">
        <f>'S1 Maquette'!C238</f>
        <v>0</v>
      </c>
      <c r="C238" s="148">
        <f>'S1 Maquette'!F238</f>
        <v>0</v>
      </c>
      <c r="D238" s="92"/>
      <c r="E238" s="92"/>
      <c r="F238" s="92"/>
      <c r="G238" s="92"/>
      <c r="H238" s="92"/>
      <c r="I238" s="92"/>
      <c r="J238" s="92"/>
      <c r="K238" s="92"/>
      <c r="L238" s="92"/>
      <c r="M238" s="92"/>
      <c r="N238" s="92"/>
      <c r="O238" s="92"/>
      <c r="P238" s="92"/>
      <c r="Q238" s="92"/>
      <c r="R238" s="92"/>
      <c r="S238" s="92"/>
      <c r="T238" s="149"/>
      <c r="W238" s="113"/>
    </row>
    <row r="239" spans="1:23" ht="30.5" customHeight="1" x14ac:dyDescent="0.2">
      <c r="A239" s="107">
        <f>'S1 Maquette'!B239</f>
        <v>0</v>
      </c>
      <c r="B239" s="107">
        <f>'S1 Maquette'!C239</f>
        <v>0</v>
      </c>
      <c r="C239" s="148">
        <f>'S1 Maquette'!F239</f>
        <v>0</v>
      </c>
      <c r="D239" s="92"/>
      <c r="E239" s="92"/>
      <c r="F239" s="92"/>
      <c r="G239" s="92"/>
      <c r="H239" s="92"/>
      <c r="I239" s="92"/>
      <c r="J239" s="92"/>
      <c r="K239" s="92"/>
      <c r="L239" s="92"/>
      <c r="M239" s="92"/>
      <c r="N239" s="92"/>
      <c r="O239" s="92"/>
      <c r="P239" s="92"/>
      <c r="Q239" s="92"/>
      <c r="R239" s="92"/>
      <c r="S239" s="92"/>
      <c r="T239" s="149"/>
      <c r="W239" s="113"/>
    </row>
    <row r="240" spans="1:23" ht="30.5" customHeight="1" x14ac:dyDescent="0.2">
      <c r="A240" s="107">
        <f>'S1 Maquette'!B240</f>
        <v>0</v>
      </c>
      <c r="B240" s="107">
        <f>'S1 Maquette'!C240</f>
        <v>0</v>
      </c>
      <c r="C240" s="148">
        <f>'S1 Maquette'!F240</f>
        <v>0</v>
      </c>
      <c r="D240" s="92"/>
      <c r="E240" s="92"/>
      <c r="F240" s="92"/>
      <c r="G240" s="92"/>
      <c r="H240" s="92"/>
      <c r="I240" s="92"/>
      <c r="J240" s="92"/>
      <c r="K240" s="92"/>
      <c r="L240" s="92"/>
      <c r="M240" s="92"/>
      <c r="N240" s="92"/>
      <c r="O240" s="92"/>
      <c r="P240" s="92"/>
      <c r="Q240" s="92"/>
      <c r="R240" s="92"/>
      <c r="S240" s="92"/>
      <c r="T240" s="149"/>
      <c r="W240" s="113"/>
    </row>
    <row r="241" spans="1:23" ht="30.5" customHeight="1" x14ac:dyDescent="0.2">
      <c r="A241" s="107">
        <f>'S1 Maquette'!B241</f>
        <v>0</v>
      </c>
      <c r="B241" s="107">
        <f>'S1 Maquette'!C241</f>
        <v>0</v>
      </c>
      <c r="C241" s="148">
        <f>'S1 Maquette'!F241</f>
        <v>0</v>
      </c>
      <c r="D241" s="92"/>
      <c r="E241" s="92"/>
      <c r="F241" s="92"/>
      <c r="G241" s="92"/>
      <c r="H241" s="92"/>
      <c r="I241" s="92"/>
      <c r="J241" s="92"/>
      <c r="K241" s="92"/>
      <c r="L241" s="92"/>
      <c r="M241" s="92"/>
      <c r="N241" s="92"/>
      <c r="O241" s="92"/>
      <c r="P241" s="92"/>
      <c r="Q241" s="92"/>
      <c r="R241" s="92"/>
      <c r="S241" s="92"/>
      <c r="T241" s="149"/>
      <c r="W241" s="113"/>
    </row>
    <row r="242" spans="1:23" ht="30.5" customHeight="1" x14ac:dyDescent="0.2">
      <c r="A242" s="107">
        <f>'S1 Maquette'!B242</f>
        <v>0</v>
      </c>
      <c r="B242" s="107">
        <f>'S1 Maquette'!C242</f>
        <v>0</v>
      </c>
      <c r="C242" s="148">
        <f>'S1 Maquette'!F242</f>
        <v>0</v>
      </c>
      <c r="D242" s="92"/>
      <c r="E242" s="92"/>
      <c r="F242" s="92"/>
      <c r="G242" s="92"/>
      <c r="H242" s="92"/>
      <c r="I242" s="92"/>
      <c r="J242" s="92"/>
      <c r="K242" s="92"/>
      <c r="L242" s="92"/>
      <c r="M242" s="92"/>
      <c r="N242" s="92"/>
      <c r="O242" s="92"/>
      <c r="P242" s="92"/>
      <c r="Q242" s="92"/>
      <c r="R242" s="92"/>
      <c r="S242" s="92"/>
      <c r="T242" s="149"/>
      <c r="W242" s="113"/>
    </row>
    <row r="243" spans="1:23" ht="30.5" customHeight="1" x14ac:dyDescent="0.2">
      <c r="A243" s="107">
        <f>'S1 Maquette'!B243</f>
        <v>0</v>
      </c>
      <c r="B243" s="107">
        <f>'S1 Maquette'!C243</f>
        <v>0</v>
      </c>
      <c r="C243" s="148">
        <f>'S1 Maquette'!F243</f>
        <v>0</v>
      </c>
      <c r="D243" s="92"/>
      <c r="E243" s="92"/>
      <c r="F243" s="92"/>
      <c r="G243" s="92"/>
      <c r="H243" s="92"/>
      <c r="I243" s="92"/>
      <c r="J243" s="92"/>
      <c r="K243" s="92"/>
      <c r="L243" s="92"/>
      <c r="M243" s="92"/>
      <c r="N243" s="92"/>
      <c r="O243" s="92"/>
      <c r="P243" s="92"/>
      <c r="Q243" s="92"/>
      <c r="R243" s="92"/>
      <c r="S243" s="92"/>
      <c r="T243" s="149"/>
      <c r="W243" s="113"/>
    </row>
    <row r="244" spans="1:23" ht="30.5" customHeight="1" x14ac:dyDescent="0.2">
      <c r="A244" s="107">
        <f>'S1 Maquette'!B244</f>
        <v>0</v>
      </c>
      <c r="B244" s="107">
        <f>'S1 Maquette'!C244</f>
        <v>0</v>
      </c>
      <c r="C244" s="148">
        <f>'S1 Maquette'!F244</f>
        <v>0</v>
      </c>
      <c r="D244" s="92"/>
      <c r="E244" s="92"/>
      <c r="F244" s="92"/>
      <c r="G244" s="92"/>
      <c r="H244" s="92"/>
      <c r="I244" s="92"/>
      <c r="J244" s="92"/>
      <c r="K244" s="92"/>
      <c r="L244" s="92"/>
      <c r="M244" s="92"/>
      <c r="N244" s="92"/>
      <c r="O244" s="92"/>
      <c r="P244" s="92"/>
      <c r="Q244" s="92"/>
      <c r="R244" s="92"/>
      <c r="S244" s="92"/>
      <c r="T244" s="149"/>
      <c r="W244" s="113"/>
    </row>
    <row r="245" spans="1:23" ht="30.5" customHeight="1" x14ac:dyDescent="0.2">
      <c r="A245" s="107">
        <f>'S1 Maquette'!B245</f>
        <v>0</v>
      </c>
      <c r="B245" s="107">
        <f>'S1 Maquette'!C245</f>
        <v>0</v>
      </c>
      <c r="C245" s="148">
        <f>'S1 Maquette'!F245</f>
        <v>0</v>
      </c>
      <c r="D245" s="92"/>
      <c r="E245" s="92"/>
      <c r="F245" s="92"/>
      <c r="G245" s="92"/>
      <c r="H245" s="92"/>
      <c r="I245" s="92"/>
      <c r="J245" s="92"/>
      <c r="K245" s="92"/>
      <c r="L245" s="92"/>
      <c r="M245" s="92"/>
      <c r="N245" s="92"/>
      <c r="O245" s="92"/>
      <c r="P245" s="92"/>
      <c r="Q245" s="92"/>
      <c r="R245" s="92"/>
      <c r="S245" s="92"/>
      <c r="T245" s="149"/>
      <c r="W245" s="113"/>
    </row>
    <row r="246" spans="1:23" ht="30.5" customHeight="1" x14ac:dyDescent="0.2">
      <c r="A246" s="107">
        <f>'S1 Maquette'!B246</f>
        <v>0</v>
      </c>
      <c r="B246" s="107">
        <f>'S1 Maquette'!C246</f>
        <v>0</v>
      </c>
      <c r="C246" s="148">
        <f>'S1 Maquette'!F246</f>
        <v>0</v>
      </c>
      <c r="D246" s="92"/>
      <c r="E246" s="92"/>
      <c r="F246" s="92"/>
      <c r="G246" s="92"/>
      <c r="H246" s="92"/>
      <c r="I246" s="92"/>
      <c r="J246" s="92"/>
      <c r="K246" s="92"/>
      <c r="L246" s="92"/>
      <c r="M246" s="92"/>
      <c r="N246" s="92"/>
      <c r="O246" s="92"/>
      <c r="P246" s="92"/>
      <c r="Q246" s="92"/>
      <c r="R246" s="92"/>
      <c r="S246" s="92"/>
      <c r="T246" s="149"/>
      <c r="W246" s="113"/>
    </row>
    <row r="247" spans="1:23" ht="30.5" customHeight="1" x14ac:dyDescent="0.2">
      <c r="A247" s="107">
        <f>'S1 Maquette'!B247</f>
        <v>0</v>
      </c>
      <c r="B247" s="107">
        <f>'S1 Maquette'!C247</f>
        <v>0</v>
      </c>
      <c r="C247" s="148">
        <f>'S1 Maquette'!F247</f>
        <v>0</v>
      </c>
      <c r="D247" s="92"/>
      <c r="E247" s="92"/>
      <c r="F247" s="92"/>
      <c r="G247" s="92"/>
      <c r="H247" s="92"/>
      <c r="I247" s="92"/>
      <c r="J247" s="92"/>
      <c r="K247" s="92"/>
      <c r="L247" s="92"/>
      <c r="M247" s="92"/>
      <c r="N247" s="92"/>
      <c r="O247" s="92"/>
      <c r="P247" s="92"/>
      <c r="Q247" s="92"/>
      <c r="R247" s="92"/>
      <c r="S247" s="92"/>
      <c r="T247" s="149"/>
      <c r="W247" s="113"/>
    </row>
    <row r="248" spans="1:23" ht="30.5" customHeight="1" x14ac:dyDescent="0.2">
      <c r="A248" s="107">
        <f>'S1 Maquette'!B248</f>
        <v>0</v>
      </c>
      <c r="B248" s="107">
        <f>'S1 Maquette'!C248</f>
        <v>0</v>
      </c>
      <c r="C248" s="148">
        <f>'S1 Maquette'!F248</f>
        <v>0</v>
      </c>
      <c r="D248" s="92"/>
      <c r="E248" s="92"/>
      <c r="F248" s="92"/>
      <c r="G248" s="92"/>
      <c r="H248" s="92"/>
      <c r="I248" s="92"/>
      <c r="J248" s="92"/>
      <c r="K248" s="92"/>
      <c r="L248" s="92"/>
      <c r="M248" s="92"/>
      <c r="N248" s="92"/>
      <c r="O248" s="92"/>
      <c r="P248" s="92"/>
      <c r="Q248" s="92"/>
      <c r="R248" s="92"/>
      <c r="S248" s="92"/>
      <c r="T248" s="149"/>
      <c r="W248" s="113"/>
    </row>
    <row r="249" spans="1:23" ht="30.5" customHeight="1" x14ac:dyDescent="0.2">
      <c r="A249" s="107">
        <f>'S1 Maquette'!B249</f>
        <v>0</v>
      </c>
      <c r="B249" s="107">
        <f>'S1 Maquette'!C249</f>
        <v>0</v>
      </c>
      <c r="C249" s="148">
        <f>'S1 Maquette'!F249</f>
        <v>0</v>
      </c>
      <c r="D249" s="92"/>
      <c r="E249" s="92"/>
      <c r="F249" s="92"/>
      <c r="G249" s="92"/>
      <c r="H249" s="92"/>
      <c r="I249" s="92"/>
      <c r="J249" s="92"/>
      <c r="K249" s="92"/>
      <c r="L249" s="92"/>
      <c r="M249" s="92"/>
      <c r="N249" s="92"/>
      <c r="O249" s="92"/>
      <c r="P249" s="92"/>
      <c r="Q249" s="92"/>
      <c r="R249" s="92"/>
      <c r="S249" s="92"/>
      <c r="T249" s="149"/>
      <c r="W249" s="113"/>
    </row>
    <row r="250" spans="1:23" ht="30.5" customHeight="1" x14ac:dyDescent="0.2">
      <c r="A250" s="107">
        <f>'S1 Maquette'!B250</f>
        <v>0</v>
      </c>
      <c r="B250" s="107">
        <f>'S1 Maquette'!C250</f>
        <v>0</v>
      </c>
      <c r="C250" s="148">
        <f>'S1 Maquette'!F250</f>
        <v>0</v>
      </c>
      <c r="D250" s="92"/>
      <c r="E250" s="92"/>
      <c r="F250" s="92"/>
      <c r="G250" s="92"/>
      <c r="H250" s="92"/>
      <c r="I250" s="92"/>
      <c r="J250" s="92"/>
      <c r="K250" s="92"/>
      <c r="L250" s="92"/>
      <c r="M250" s="92"/>
      <c r="N250" s="92"/>
      <c r="O250" s="92"/>
      <c r="P250" s="92"/>
      <c r="Q250" s="92"/>
      <c r="R250" s="92"/>
      <c r="S250" s="92"/>
      <c r="T250" s="149"/>
      <c r="W250" s="113"/>
    </row>
    <row r="251" spans="1:23" ht="30.5" customHeight="1" x14ac:dyDescent="0.2">
      <c r="A251" s="107">
        <f>'S1 Maquette'!B251</f>
        <v>0</v>
      </c>
      <c r="B251" s="107">
        <f>'S1 Maquette'!C251</f>
        <v>0</v>
      </c>
      <c r="C251" s="148">
        <f>'S1 Maquette'!F251</f>
        <v>0</v>
      </c>
      <c r="D251" s="92"/>
      <c r="E251" s="92"/>
      <c r="F251" s="92"/>
      <c r="G251" s="92"/>
      <c r="H251" s="92"/>
      <c r="I251" s="92"/>
      <c r="J251" s="92"/>
      <c r="K251" s="92"/>
      <c r="L251" s="92"/>
      <c r="M251" s="92"/>
      <c r="N251" s="92"/>
      <c r="O251" s="92"/>
      <c r="P251" s="92"/>
      <c r="Q251" s="92"/>
      <c r="R251" s="92"/>
      <c r="S251" s="92"/>
      <c r="T251" s="149"/>
      <c r="W251" s="113"/>
    </row>
    <row r="252" spans="1:23" ht="30.5" customHeight="1" x14ac:dyDescent="0.2">
      <c r="A252" s="107">
        <f>'S1 Maquette'!B252</f>
        <v>0</v>
      </c>
      <c r="B252" s="107">
        <f>'S1 Maquette'!C252</f>
        <v>0</v>
      </c>
      <c r="C252" s="148">
        <f>'S1 Maquette'!F252</f>
        <v>0</v>
      </c>
      <c r="D252" s="92"/>
      <c r="E252" s="92"/>
      <c r="F252" s="92"/>
      <c r="G252" s="92"/>
      <c r="H252" s="92"/>
      <c r="I252" s="92"/>
      <c r="J252" s="92"/>
      <c r="K252" s="92"/>
      <c r="L252" s="92"/>
      <c r="M252" s="92"/>
      <c r="N252" s="92"/>
      <c r="O252" s="92"/>
      <c r="P252" s="92"/>
      <c r="Q252" s="92"/>
      <c r="R252" s="92"/>
      <c r="S252" s="92"/>
      <c r="T252" s="149"/>
      <c r="W252" s="113"/>
    </row>
    <row r="253" spans="1:23" ht="30.5" customHeight="1" x14ac:dyDescent="0.2">
      <c r="A253" s="107">
        <f>'S1 Maquette'!B253</f>
        <v>0</v>
      </c>
      <c r="B253" s="107">
        <f>'S1 Maquette'!C253</f>
        <v>0</v>
      </c>
      <c r="C253" s="148">
        <f>'S1 Maquette'!F253</f>
        <v>0</v>
      </c>
      <c r="D253" s="92"/>
      <c r="E253" s="92"/>
      <c r="F253" s="92"/>
      <c r="G253" s="92"/>
      <c r="H253" s="92"/>
      <c r="I253" s="92"/>
      <c r="J253" s="92"/>
      <c r="K253" s="92"/>
      <c r="L253" s="92"/>
      <c r="M253" s="92"/>
      <c r="N253" s="92"/>
      <c r="O253" s="92"/>
      <c r="P253" s="92"/>
      <c r="Q253" s="92"/>
      <c r="R253" s="92"/>
      <c r="S253" s="92"/>
      <c r="T253" s="149"/>
      <c r="W253" s="113"/>
    </row>
    <row r="254" spans="1:23" ht="30.5" customHeight="1" x14ac:dyDescent="0.2">
      <c r="A254" s="107">
        <f>'S1 Maquette'!B254</f>
        <v>0</v>
      </c>
      <c r="B254" s="107">
        <f>'S1 Maquette'!C254</f>
        <v>0</v>
      </c>
      <c r="C254" s="148">
        <f>'S1 Maquette'!F254</f>
        <v>0</v>
      </c>
      <c r="D254" s="92"/>
      <c r="E254" s="92"/>
      <c r="F254" s="92"/>
      <c r="G254" s="92"/>
      <c r="H254" s="92"/>
      <c r="I254" s="92"/>
      <c r="J254" s="92"/>
      <c r="K254" s="92"/>
      <c r="L254" s="92"/>
      <c r="M254" s="92"/>
      <c r="N254" s="92"/>
      <c r="O254" s="92"/>
      <c r="P254" s="92"/>
      <c r="Q254" s="92"/>
      <c r="R254" s="92"/>
      <c r="S254" s="92"/>
      <c r="T254" s="149"/>
      <c r="W254" s="113"/>
    </row>
    <row r="255" spans="1:23" ht="30.5" customHeight="1" x14ac:dyDescent="0.2">
      <c r="A255" s="107">
        <f>'S1 Maquette'!B255</f>
        <v>0</v>
      </c>
      <c r="B255" s="107">
        <f>'S1 Maquette'!C255</f>
        <v>0</v>
      </c>
      <c r="C255" s="148">
        <f>'S1 Maquette'!F255</f>
        <v>0</v>
      </c>
      <c r="D255" s="92"/>
      <c r="E255" s="92"/>
      <c r="F255" s="92"/>
      <c r="G255" s="92"/>
      <c r="H255" s="92"/>
      <c r="I255" s="92"/>
      <c r="J255" s="92"/>
      <c r="K255" s="92"/>
      <c r="L255" s="92"/>
      <c r="M255" s="92"/>
      <c r="N255" s="92"/>
      <c r="O255" s="92"/>
      <c r="P255" s="92"/>
      <c r="Q255" s="92"/>
      <c r="R255" s="92"/>
      <c r="S255" s="92"/>
      <c r="T255" s="149"/>
      <c r="W255" s="113"/>
    </row>
    <row r="256" spans="1:23" ht="30.5" customHeight="1" x14ac:dyDescent="0.2">
      <c r="A256" s="107">
        <f>'S1 Maquette'!B256</f>
        <v>0</v>
      </c>
      <c r="B256" s="107">
        <f>'S1 Maquette'!C256</f>
        <v>0</v>
      </c>
      <c r="C256" s="148">
        <f>'S1 Maquette'!F256</f>
        <v>0</v>
      </c>
      <c r="D256" s="92"/>
      <c r="E256" s="92"/>
      <c r="F256" s="92"/>
      <c r="G256" s="92"/>
      <c r="H256" s="92"/>
      <c r="I256" s="92"/>
      <c r="J256" s="92"/>
      <c r="K256" s="92"/>
      <c r="L256" s="92"/>
      <c r="M256" s="92"/>
      <c r="N256" s="92"/>
      <c r="O256" s="92"/>
      <c r="P256" s="92"/>
      <c r="Q256" s="92"/>
      <c r="R256" s="92"/>
      <c r="S256" s="92"/>
      <c r="T256" s="149"/>
      <c r="W256" s="113"/>
    </row>
    <row r="257" spans="1:23" ht="30.5" customHeight="1" x14ac:dyDescent="0.2">
      <c r="A257" s="107">
        <f>'S1 Maquette'!B257</f>
        <v>0</v>
      </c>
      <c r="B257" s="107">
        <f>'S1 Maquette'!C257</f>
        <v>0</v>
      </c>
      <c r="C257" s="148">
        <f>'S1 Maquette'!F257</f>
        <v>0</v>
      </c>
      <c r="D257" s="92"/>
      <c r="E257" s="92"/>
      <c r="F257" s="92"/>
      <c r="G257" s="92"/>
      <c r="H257" s="92"/>
      <c r="I257" s="92"/>
      <c r="J257" s="92"/>
      <c r="K257" s="92"/>
      <c r="L257" s="92"/>
      <c r="M257" s="92"/>
      <c r="N257" s="92"/>
      <c r="O257" s="92"/>
      <c r="P257" s="92"/>
      <c r="Q257" s="92"/>
      <c r="R257" s="92"/>
      <c r="S257" s="92"/>
      <c r="T257" s="149"/>
      <c r="W257" s="113"/>
    </row>
    <row r="258" spans="1:23" ht="30.5" customHeight="1" x14ac:dyDescent="0.2">
      <c r="A258" s="107">
        <f>'S1 Maquette'!B258</f>
        <v>0</v>
      </c>
      <c r="B258" s="107">
        <f>'S1 Maquette'!C258</f>
        <v>0</v>
      </c>
      <c r="C258" s="148">
        <f>'S1 Maquette'!F258</f>
        <v>0</v>
      </c>
      <c r="D258" s="92"/>
      <c r="E258" s="92"/>
      <c r="F258" s="92"/>
      <c r="G258" s="92"/>
      <c r="H258" s="92"/>
      <c r="I258" s="92"/>
      <c r="J258" s="92"/>
      <c r="K258" s="92"/>
      <c r="L258" s="92"/>
      <c r="M258" s="92"/>
      <c r="N258" s="92"/>
      <c r="O258" s="92"/>
      <c r="P258" s="92"/>
      <c r="Q258" s="92"/>
      <c r="R258" s="92"/>
      <c r="S258" s="92"/>
      <c r="T258" s="149"/>
      <c r="W258" s="113"/>
    </row>
    <row r="259" spans="1:23" ht="30.5" customHeight="1" x14ac:dyDescent="0.2">
      <c r="A259" s="107">
        <f>'S1 Maquette'!B259</f>
        <v>0</v>
      </c>
      <c r="B259" s="107">
        <f>'S1 Maquette'!C259</f>
        <v>0</v>
      </c>
      <c r="C259" s="148">
        <f>'S1 Maquette'!F259</f>
        <v>0</v>
      </c>
      <c r="D259" s="92"/>
      <c r="E259" s="92"/>
      <c r="F259" s="92"/>
      <c r="G259" s="92"/>
      <c r="H259" s="92"/>
      <c r="I259" s="92"/>
      <c r="J259" s="92"/>
      <c r="K259" s="92"/>
      <c r="L259" s="92"/>
      <c r="M259" s="92"/>
      <c r="N259" s="92"/>
      <c r="O259" s="92"/>
      <c r="P259" s="92"/>
      <c r="Q259" s="92"/>
      <c r="R259" s="92"/>
      <c r="S259" s="92"/>
      <c r="T259" s="149"/>
      <c r="W259" s="113"/>
    </row>
    <row r="260" spans="1:23" ht="30.5" customHeight="1" x14ac:dyDescent="0.2">
      <c r="A260" s="107">
        <f>'S1 Maquette'!B260</f>
        <v>0</v>
      </c>
      <c r="B260" s="107">
        <f>'S1 Maquette'!C260</f>
        <v>0</v>
      </c>
      <c r="C260" s="148">
        <f>'S1 Maquette'!F260</f>
        <v>0</v>
      </c>
      <c r="D260" s="92"/>
      <c r="E260" s="92"/>
      <c r="F260" s="92"/>
      <c r="G260" s="92"/>
      <c r="H260" s="92"/>
      <c r="I260" s="92"/>
      <c r="J260" s="92"/>
      <c r="K260" s="92"/>
      <c r="L260" s="92"/>
      <c r="M260" s="92"/>
      <c r="N260" s="92"/>
      <c r="O260" s="92"/>
      <c r="P260" s="92"/>
      <c r="Q260" s="92"/>
      <c r="R260" s="92"/>
      <c r="S260" s="92"/>
      <c r="T260" s="149"/>
      <c r="W260" s="113"/>
    </row>
    <row r="261" spans="1:23" ht="30.5" customHeight="1" x14ac:dyDescent="0.2">
      <c r="A261" s="107">
        <f>'S1 Maquette'!B261</f>
        <v>0</v>
      </c>
      <c r="B261" s="107">
        <f>'S1 Maquette'!C261</f>
        <v>0</v>
      </c>
      <c r="C261" s="148">
        <f>'S1 Maquette'!F261</f>
        <v>0</v>
      </c>
      <c r="D261" s="92"/>
      <c r="E261" s="92"/>
      <c r="F261" s="92"/>
      <c r="G261" s="92"/>
      <c r="H261" s="92"/>
      <c r="I261" s="92"/>
      <c r="J261" s="92"/>
      <c r="K261" s="92"/>
      <c r="L261" s="92"/>
      <c r="M261" s="92"/>
      <c r="N261" s="92"/>
      <c r="O261" s="92"/>
      <c r="P261" s="92"/>
      <c r="Q261" s="92"/>
      <c r="R261" s="92"/>
      <c r="S261" s="92"/>
      <c r="T261" s="149"/>
      <c r="W261" s="113"/>
    </row>
    <row r="262" spans="1:23" ht="30.5" customHeight="1" x14ac:dyDescent="0.2">
      <c r="A262" s="107">
        <f>'S1 Maquette'!B262</f>
        <v>0</v>
      </c>
      <c r="B262" s="107">
        <f>'S1 Maquette'!C262</f>
        <v>0</v>
      </c>
      <c r="C262" s="148">
        <f>'S1 Maquette'!F262</f>
        <v>0</v>
      </c>
      <c r="D262" s="92"/>
      <c r="E262" s="92"/>
      <c r="F262" s="92"/>
      <c r="G262" s="92"/>
      <c r="H262" s="92"/>
      <c r="I262" s="92"/>
      <c r="J262" s="92"/>
      <c r="K262" s="92"/>
      <c r="L262" s="92"/>
      <c r="M262" s="92"/>
      <c r="N262" s="92"/>
      <c r="O262" s="92"/>
      <c r="P262" s="92"/>
      <c r="Q262" s="92"/>
      <c r="R262" s="92"/>
      <c r="S262" s="92"/>
      <c r="T262" s="149"/>
      <c r="W262" s="113"/>
    </row>
    <row r="263" spans="1:23" ht="30.5" customHeight="1" x14ac:dyDescent="0.2">
      <c r="A263" s="107">
        <f>'S1 Maquette'!B263</f>
        <v>0</v>
      </c>
      <c r="B263" s="107">
        <f>'S1 Maquette'!C263</f>
        <v>0</v>
      </c>
      <c r="C263" s="148">
        <f>'S1 Maquette'!F263</f>
        <v>0</v>
      </c>
      <c r="D263" s="92"/>
      <c r="E263" s="92"/>
      <c r="F263" s="92"/>
      <c r="G263" s="92"/>
      <c r="H263" s="92"/>
      <c r="I263" s="92"/>
      <c r="J263" s="92"/>
      <c r="K263" s="92"/>
      <c r="L263" s="92"/>
      <c r="M263" s="92"/>
      <c r="N263" s="92"/>
      <c r="O263" s="92"/>
      <c r="P263" s="92"/>
      <c r="Q263" s="92"/>
      <c r="R263" s="92"/>
      <c r="S263" s="92"/>
      <c r="T263" s="149"/>
      <c r="W263" s="113"/>
    </row>
    <row r="264" spans="1:23" ht="30.5" customHeight="1" x14ac:dyDescent="0.2">
      <c r="A264" s="107">
        <f>'S1 Maquette'!B264</f>
        <v>0</v>
      </c>
      <c r="B264" s="107">
        <f>'S1 Maquette'!C264</f>
        <v>0</v>
      </c>
      <c r="C264" s="148">
        <f>'S1 Maquette'!F264</f>
        <v>0</v>
      </c>
      <c r="D264" s="92"/>
      <c r="E264" s="92"/>
      <c r="F264" s="92"/>
      <c r="G264" s="92"/>
      <c r="H264" s="92"/>
      <c r="I264" s="92"/>
      <c r="J264" s="92"/>
      <c r="K264" s="92"/>
      <c r="L264" s="92"/>
      <c r="M264" s="92"/>
      <c r="N264" s="92"/>
      <c r="O264" s="92"/>
      <c r="P264" s="92"/>
      <c r="Q264" s="92"/>
      <c r="R264" s="92"/>
      <c r="S264" s="92"/>
      <c r="T264" s="149"/>
      <c r="W264" s="113"/>
    </row>
    <row r="265" spans="1:23" ht="30.5" customHeight="1" x14ac:dyDescent="0.2">
      <c r="A265" s="107">
        <f>'S1 Maquette'!B265</f>
        <v>0</v>
      </c>
      <c r="B265" s="107">
        <f>'S1 Maquette'!C265</f>
        <v>0</v>
      </c>
      <c r="C265" s="148">
        <f>'S1 Maquette'!F265</f>
        <v>0</v>
      </c>
      <c r="D265" s="92"/>
      <c r="E265" s="92"/>
      <c r="F265" s="92"/>
      <c r="G265" s="92"/>
      <c r="H265" s="92"/>
      <c r="I265" s="92"/>
      <c r="J265" s="92"/>
      <c r="K265" s="92"/>
      <c r="L265" s="92"/>
      <c r="M265" s="92"/>
      <c r="N265" s="92"/>
      <c r="O265" s="92"/>
      <c r="P265" s="92"/>
      <c r="Q265" s="92"/>
      <c r="R265" s="92"/>
      <c r="S265" s="92"/>
      <c r="T265" s="149"/>
      <c r="W265" s="113"/>
    </row>
    <row r="266" spans="1:23" ht="30.5" customHeight="1" x14ac:dyDescent="0.2">
      <c r="A266" s="107">
        <f>'S1 Maquette'!B266</f>
        <v>0</v>
      </c>
      <c r="B266" s="107">
        <f>'S1 Maquette'!C266</f>
        <v>0</v>
      </c>
      <c r="C266" s="148">
        <f>'S1 Maquette'!F266</f>
        <v>0</v>
      </c>
      <c r="D266" s="92"/>
      <c r="E266" s="92"/>
      <c r="F266" s="92"/>
      <c r="G266" s="92"/>
      <c r="H266" s="92"/>
      <c r="I266" s="92"/>
      <c r="J266" s="92"/>
      <c r="K266" s="92"/>
      <c r="L266" s="92"/>
      <c r="M266" s="92"/>
      <c r="N266" s="92"/>
      <c r="O266" s="92"/>
      <c r="P266" s="92"/>
      <c r="Q266" s="92"/>
      <c r="R266" s="92"/>
      <c r="S266" s="92"/>
      <c r="T266" s="149"/>
      <c r="W266" s="113"/>
    </row>
    <row r="267" spans="1:23" ht="30.5" customHeight="1" x14ac:dyDescent="0.2">
      <c r="A267" s="107">
        <f>'S1 Maquette'!B267</f>
        <v>0</v>
      </c>
      <c r="B267" s="107">
        <f>'S1 Maquette'!C267</f>
        <v>0</v>
      </c>
      <c r="C267" s="148">
        <f>'S1 Maquette'!F267</f>
        <v>0</v>
      </c>
      <c r="D267" s="92"/>
      <c r="E267" s="92"/>
      <c r="F267" s="92"/>
      <c r="G267" s="92"/>
      <c r="H267" s="92"/>
      <c r="I267" s="92"/>
      <c r="J267" s="92"/>
      <c r="K267" s="92"/>
      <c r="L267" s="92"/>
      <c r="M267" s="92"/>
      <c r="N267" s="92"/>
      <c r="O267" s="92"/>
      <c r="P267" s="92"/>
      <c r="Q267" s="92"/>
      <c r="R267" s="92"/>
      <c r="S267" s="92"/>
      <c r="T267" s="149"/>
      <c r="W267" s="113"/>
    </row>
    <row r="268" spans="1:23" ht="30.5" customHeight="1" x14ac:dyDescent="0.2">
      <c r="A268" s="107">
        <f>'S1 Maquette'!B268</f>
        <v>0</v>
      </c>
      <c r="B268" s="107">
        <f>'S1 Maquette'!C268</f>
        <v>0</v>
      </c>
      <c r="C268" s="148">
        <f>'S1 Maquette'!F268</f>
        <v>0</v>
      </c>
      <c r="D268" s="92"/>
      <c r="E268" s="92"/>
      <c r="F268" s="92"/>
      <c r="G268" s="92"/>
      <c r="H268" s="92"/>
      <c r="I268" s="92"/>
      <c r="J268" s="92"/>
      <c r="K268" s="92"/>
      <c r="L268" s="92"/>
      <c r="M268" s="92"/>
      <c r="N268" s="92"/>
      <c r="O268" s="92"/>
      <c r="P268" s="92"/>
      <c r="Q268" s="92"/>
      <c r="R268" s="92"/>
      <c r="S268" s="92"/>
      <c r="T268" s="149"/>
      <c r="W268" s="113"/>
    </row>
    <row r="269" spans="1:23" ht="30.5" customHeight="1" x14ac:dyDescent="0.2">
      <c r="A269" s="107">
        <f>'S1 Maquette'!B269</f>
        <v>0</v>
      </c>
      <c r="B269" s="107">
        <f>'S1 Maquette'!C269</f>
        <v>0</v>
      </c>
      <c r="C269" s="148">
        <f>'S1 Maquette'!F269</f>
        <v>0</v>
      </c>
      <c r="D269" s="92"/>
      <c r="E269" s="92"/>
      <c r="F269" s="92"/>
      <c r="G269" s="92"/>
      <c r="H269" s="92"/>
      <c r="I269" s="92"/>
      <c r="J269" s="92"/>
      <c r="K269" s="92"/>
      <c r="L269" s="92"/>
      <c r="M269" s="92"/>
      <c r="N269" s="92"/>
      <c r="O269" s="92"/>
      <c r="P269" s="92"/>
      <c r="Q269" s="92"/>
      <c r="R269" s="92"/>
      <c r="S269" s="92"/>
      <c r="T269" s="149"/>
      <c r="W269" s="113"/>
    </row>
    <row r="270" spans="1:23" ht="30.5" customHeight="1" x14ac:dyDescent="0.2">
      <c r="A270" s="107">
        <f>'S1 Maquette'!B270</f>
        <v>0</v>
      </c>
      <c r="B270" s="107">
        <f>'S1 Maquette'!C270</f>
        <v>0</v>
      </c>
      <c r="C270" s="148">
        <f>'S1 Maquette'!F270</f>
        <v>0</v>
      </c>
      <c r="D270" s="92"/>
      <c r="E270" s="92"/>
      <c r="F270" s="92"/>
      <c r="G270" s="92"/>
      <c r="H270" s="92"/>
      <c r="I270" s="92"/>
      <c r="J270" s="92"/>
      <c r="K270" s="92"/>
      <c r="L270" s="92"/>
      <c r="M270" s="92"/>
      <c r="N270" s="92"/>
      <c r="O270" s="92"/>
      <c r="P270" s="92"/>
      <c r="Q270" s="92"/>
      <c r="R270" s="92"/>
      <c r="S270" s="92"/>
      <c r="T270" s="149"/>
      <c r="W270" s="113"/>
    </row>
    <row r="271" spans="1:23" ht="30.5" customHeight="1" x14ac:dyDescent="0.2">
      <c r="A271" s="107">
        <f>'S1 Maquette'!B271</f>
        <v>0</v>
      </c>
      <c r="B271" s="107">
        <f>'S1 Maquette'!C271</f>
        <v>0</v>
      </c>
      <c r="C271" s="148">
        <f>'S1 Maquette'!F271</f>
        <v>0</v>
      </c>
      <c r="D271" s="92"/>
      <c r="E271" s="92"/>
      <c r="F271" s="92"/>
      <c r="G271" s="92"/>
      <c r="H271" s="92"/>
      <c r="I271" s="92"/>
      <c r="J271" s="92"/>
      <c r="K271" s="92"/>
      <c r="L271" s="92"/>
      <c r="M271" s="92"/>
      <c r="N271" s="92"/>
      <c r="O271" s="92"/>
      <c r="P271" s="92"/>
      <c r="Q271" s="92"/>
      <c r="R271" s="92"/>
      <c r="S271" s="92"/>
      <c r="T271" s="149"/>
      <c r="W271" s="113"/>
    </row>
    <row r="272" spans="1:23" ht="30.5" customHeight="1" x14ac:dyDescent="0.2">
      <c r="A272" s="107">
        <f>'S1 Maquette'!B272</f>
        <v>0</v>
      </c>
      <c r="B272" s="107">
        <f>'S1 Maquette'!C272</f>
        <v>0</v>
      </c>
      <c r="C272" s="148">
        <f>'S1 Maquette'!F272</f>
        <v>0</v>
      </c>
      <c r="D272" s="92"/>
      <c r="E272" s="92"/>
      <c r="F272" s="92"/>
      <c r="G272" s="92"/>
      <c r="H272" s="92"/>
      <c r="I272" s="92"/>
      <c r="J272" s="92"/>
      <c r="K272" s="92"/>
      <c r="L272" s="92"/>
      <c r="M272" s="92"/>
      <c r="N272" s="92"/>
      <c r="O272" s="92"/>
      <c r="P272" s="92"/>
      <c r="Q272" s="92"/>
      <c r="R272" s="92"/>
      <c r="S272" s="92"/>
      <c r="T272" s="149"/>
      <c r="W272" s="113"/>
    </row>
    <row r="273" spans="1:23" ht="30.5" customHeight="1" x14ac:dyDescent="0.2">
      <c r="A273" s="107">
        <f>'S1 Maquette'!B273</f>
        <v>0</v>
      </c>
      <c r="B273" s="107">
        <f>'S1 Maquette'!C273</f>
        <v>0</v>
      </c>
      <c r="C273" s="148">
        <f>'S1 Maquette'!F273</f>
        <v>0</v>
      </c>
      <c r="D273" s="92"/>
      <c r="E273" s="92"/>
      <c r="F273" s="92"/>
      <c r="G273" s="92"/>
      <c r="H273" s="92"/>
      <c r="I273" s="92"/>
      <c r="J273" s="92"/>
      <c r="K273" s="92"/>
      <c r="L273" s="92"/>
      <c r="M273" s="92"/>
      <c r="N273" s="92"/>
      <c r="O273" s="92"/>
      <c r="P273" s="92"/>
      <c r="Q273" s="92"/>
      <c r="R273" s="92"/>
      <c r="S273" s="92"/>
      <c r="T273" s="149"/>
      <c r="W273" s="113"/>
    </row>
    <row r="274" spans="1:23" ht="30.5" customHeight="1" x14ac:dyDescent="0.2">
      <c r="A274" s="107">
        <f>'S1 Maquette'!B274</f>
        <v>0</v>
      </c>
      <c r="B274" s="107">
        <f>'S1 Maquette'!C274</f>
        <v>0</v>
      </c>
      <c r="C274" s="148">
        <f>'S1 Maquette'!F274</f>
        <v>0</v>
      </c>
      <c r="D274" s="92"/>
      <c r="E274" s="92"/>
      <c r="F274" s="92"/>
      <c r="G274" s="92"/>
      <c r="H274" s="92"/>
      <c r="I274" s="92"/>
      <c r="J274" s="92"/>
      <c r="K274" s="92"/>
      <c r="L274" s="92"/>
      <c r="M274" s="92"/>
      <c r="N274" s="92"/>
      <c r="O274" s="92"/>
      <c r="P274" s="92"/>
      <c r="Q274" s="92"/>
      <c r="R274" s="92"/>
      <c r="S274" s="92"/>
      <c r="T274" s="149"/>
      <c r="W274" s="113"/>
    </row>
    <row r="275" spans="1:23" ht="30.5" customHeight="1" x14ac:dyDescent="0.2">
      <c r="A275" s="107">
        <f>'S1 Maquette'!B275</f>
        <v>0</v>
      </c>
      <c r="B275" s="107">
        <f>'S1 Maquette'!C275</f>
        <v>0</v>
      </c>
      <c r="C275" s="148">
        <f>'S1 Maquette'!F275</f>
        <v>0</v>
      </c>
      <c r="D275" s="92"/>
      <c r="E275" s="92"/>
      <c r="F275" s="92"/>
      <c r="G275" s="92"/>
      <c r="H275" s="92"/>
      <c r="I275" s="92"/>
      <c r="J275" s="92"/>
      <c r="K275" s="92"/>
      <c r="L275" s="92"/>
      <c r="M275" s="92"/>
      <c r="N275" s="92"/>
      <c r="O275" s="92"/>
      <c r="P275" s="92"/>
      <c r="Q275" s="92"/>
      <c r="R275" s="92"/>
      <c r="S275" s="92"/>
      <c r="T275" s="149"/>
      <c r="W275" s="113"/>
    </row>
    <row r="276" spans="1:23" ht="30.5" customHeight="1" x14ac:dyDescent="0.2">
      <c r="A276" s="107">
        <f>'S1 Maquette'!B276</f>
        <v>0</v>
      </c>
      <c r="B276" s="107">
        <f>'S1 Maquette'!C276</f>
        <v>0</v>
      </c>
      <c r="C276" s="148">
        <f>'S1 Maquette'!F276</f>
        <v>0</v>
      </c>
      <c r="D276" s="92"/>
      <c r="E276" s="92"/>
      <c r="F276" s="92"/>
      <c r="G276" s="92"/>
      <c r="H276" s="92"/>
      <c r="I276" s="92"/>
      <c r="J276" s="92"/>
      <c r="K276" s="92"/>
      <c r="L276" s="92"/>
      <c r="M276" s="92"/>
      <c r="N276" s="92"/>
      <c r="O276" s="92"/>
      <c r="P276" s="92"/>
      <c r="Q276" s="92"/>
      <c r="R276" s="92"/>
      <c r="S276" s="92"/>
      <c r="T276" s="149"/>
      <c r="W276" s="113"/>
    </row>
    <row r="277" spans="1:23" ht="30.5" customHeight="1" x14ac:dyDescent="0.2">
      <c r="A277" s="107">
        <f>'S1 Maquette'!B277</f>
        <v>0</v>
      </c>
      <c r="B277" s="107">
        <f>'S1 Maquette'!C277</f>
        <v>0</v>
      </c>
      <c r="C277" s="148">
        <f>'S1 Maquette'!F277</f>
        <v>0</v>
      </c>
      <c r="D277" s="92"/>
      <c r="E277" s="92"/>
      <c r="F277" s="92"/>
      <c r="G277" s="92"/>
      <c r="H277" s="92"/>
      <c r="I277" s="92"/>
      <c r="J277" s="92"/>
      <c r="K277" s="92"/>
      <c r="L277" s="92"/>
      <c r="M277" s="92"/>
      <c r="N277" s="92"/>
      <c r="O277" s="92"/>
      <c r="P277" s="92"/>
      <c r="Q277" s="92"/>
      <c r="R277" s="92"/>
      <c r="S277" s="92"/>
      <c r="T277" s="149"/>
      <c r="W277" s="113"/>
    </row>
    <row r="278" spans="1:23" ht="30.5" customHeight="1" x14ac:dyDescent="0.2">
      <c r="A278" s="107">
        <f>'S1 Maquette'!B278</f>
        <v>0</v>
      </c>
      <c r="B278" s="107">
        <f>'S1 Maquette'!C278</f>
        <v>0</v>
      </c>
      <c r="C278" s="148">
        <f>'S1 Maquette'!F278</f>
        <v>0</v>
      </c>
      <c r="D278" s="92"/>
      <c r="E278" s="92"/>
      <c r="F278" s="92"/>
      <c r="G278" s="92"/>
      <c r="H278" s="92"/>
      <c r="I278" s="92"/>
      <c r="J278" s="92"/>
      <c r="K278" s="92"/>
      <c r="L278" s="92"/>
      <c r="M278" s="92"/>
      <c r="N278" s="92"/>
      <c r="O278" s="92"/>
      <c r="P278" s="92"/>
      <c r="Q278" s="92"/>
      <c r="R278" s="92"/>
      <c r="S278" s="92"/>
      <c r="T278" s="149"/>
      <c r="W278" s="113"/>
    </row>
    <row r="279" spans="1:23" ht="30.5" customHeight="1" x14ac:dyDescent="0.2">
      <c r="A279" s="107">
        <f>'S1 Maquette'!B279</f>
        <v>0</v>
      </c>
      <c r="B279" s="107">
        <f>'S1 Maquette'!C279</f>
        <v>0</v>
      </c>
      <c r="C279" s="148">
        <f>'S1 Maquette'!F279</f>
        <v>0</v>
      </c>
      <c r="D279" s="92"/>
      <c r="E279" s="92"/>
      <c r="F279" s="92"/>
      <c r="G279" s="92"/>
      <c r="H279" s="92"/>
      <c r="I279" s="92"/>
      <c r="J279" s="92"/>
      <c r="K279" s="92"/>
      <c r="L279" s="92"/>
      <c r="M279" s="92"/>
      <c r="N279" s="92"/>
      <c r="O279" s="92"/>
      <c r="P279" s="92"/>
      <c r="Q279" s="92"/>
      <c r="R279" s="92"/>
      <c r="S279" s="92"/>
      <c r="T279" s="149"/>
      <c r="W279" s="113"/>
    </row>
    <row r="280" spans="1:23" ht="30.5" customHeight="1" x14ac:dyDescent="0.2">
      <c r="A280" s="107">
        <f>'S1 Maquette'!B280</f>
        <v>0</v>
      </c>
      <c r="B280" s="107">
        <f>'S1 Maquette'!C280</f>
        <v>0</v>
      </c>
      <c r="C280" s="148">
        <f>'S1 Maquette'!F280</f>
        <v>0</v>
      </c>
      <c r="D280" s="92"/>
      <c r="E280" s="92"/>
      <c r="F280" s="92"/>
      <c r="G280" s="92"/>
      <c r="H280" s="92"/>
      <c r="I280" s="92"/>
      <c r="J280" s="92"/>
      <c r="K280" s="92"/>
      <c r="L280" s="92"/>
      <c r="M280" s="92"/>
      <c r="N280" s="92"/>
      <c r="O280" s="92"/>
      <c r="P280" s="92"/>
      <c r="Q280" s="92"/>
      <c r="R280" s="92"/>
      <c r="S280" s="92"/>
      <c r="T280" s="149"/>
      <c r="W280" s="113"/>
    </row>
    <row r="281" spans="1:23" ht="30.5" customHeight="1" x14ac:dyDescent="0.2">
      <c r="A281" s="107">
        <f>'S1 Maquette'!B281</f>
        <v>0</v>
      </c>
      <c r="B281" s="107">
        <f>'S1 Maquette'!C281</f>
        <v>0</v>
      </c>
      <c r="C281" s="148">
        <f>'S1 Maquette'!F281</f>
        <v>0</v>
      </c>
      <c r="D281" s="92"/>
      <c r="E281" s="92"/>
      <c r="F281" s="92"/>
      <c r="G281" s="92"/>
      <c r="H281" s="92"/>
      <c r="I281" s="92"/>
      <c r="J281" s="92"/>
      <c r="K281" s="92"/>
      <c r="L281" s="92"/>
      <c r="M281" s="92"/>
      <c r="N281" s="92"/>
      <c r="O281" s="92"/>
      <c r="P281" s="92"/>
      <c r="Q281" s="92"/>
      <c r="R281" s="92"/>
      <c r="S281" s="92"/>
      <c r="T281" s="149"/>
      <c r="W281" s="113"/>
    </row>
    <row r="282" spans="1:23" ht="30.5" customHeight="1" x14ac:dyDescent="0.2">
      <c r="A282" s="107">
        <f>'S1 Maquette'!B282</f>
        <v>0</v>
      </c>
      <c r="B282" s="107">
        <f>'S1 Maquette'!C282</f>
        <v>0</v>
      </c>
      <c r="C282" s="148">
        <f>'S1 Maquette'!F282</f>
        <v>0</v>
      </c>
      <c r="D282" s="92"/>
      <c r="E282" s="92"/>
      <c r="F282" s="92"/>
      <c r="G282" s="92"/>
      <c r="H282" s="92"/>
      <c r="I282" s="92"/>
      <c r="J282" s="92"/>
      <c r="K282" s="92"/>
      <c r="L282" s="92"/>
      <c r="M282" s="92"/>
      <c r="N282" s="92"/>
      <c r="O282" s="92"/>
      <c r="P282" s="92"/>
      <c r="Q282" s="92"/>
      <c r="R282" s="92"/>
      <c r="S282" s="92"/>
      <c r="T282" s="149"/>
      <c r="W282" s="113"/>
    </row>
    <row r="283" spans="1:23" ht="30.5" customHeight="1" x14ac:dyDescent="0.2">
      <c r="A283" s="107">
        <f>'S1 Maquette'!B283</f>
        <v>0</v>
      </c>
      <c r="B283" s="107">
        <f>'S1 Maquette'!C283</f>
        <v>0</v>
      </c>
      <c r="C283" s="148">
        <f>'S1 Maquette'!F283</f>
        <v>0</v>
      </c>
      <c r="D283" s="92"/>
      <c r="E283" s="92"/>
      <c r="F283" s="92"/>
      <c r="G283" s="92"/>
      <c r="H283" s="92"/>
      <c r="I283" s="92"/>
      <c r="J283" s="92"/>
      <c r="K283" s="92"/>
      <c r="L283" s="92"/>
      <c r="M283" s="92"/>
      <c r="N283" s="92"/>
      <c r="O283" s="92"/>
      <c r="P283" s="92"/>
      <c r="Q283" s="92"/>
      <c r="R283" s="92"/>
      <c r="S283" s="92"/>
      <c r="T283" s="149"/>
      <c r="W283" s="113"/>
    </row>
    <row r="284" spans="1:23" ht="30.5" customHeight="1" x14ac:dyDescent="0.2">
      <c r="A284" s="107">
        <f>'S1 Maquette'!B284</f>
        <v>0</v>
      </c>
      <c r="B284" s="107">
        <f>'S1 Maquette'!C284</f>
        <v>0</v>
      </c>
      <c r="C284" s="148">
        <f>'S1 Maquette'!F284</f>
        <v>0</v>
      </c>
      <c r="D284" s="92"/>
      <c r="E284" s="92"/>
      <c r="F284" s="92"/>
      <c r="G284" s="92"/>
      <c r="H284" s="92"/>
      <c r="I284" s="92"/>
      <c r="J284" s="92"/>
      <c r="K284" s="92"/>
      <c r="L284" s="92"/>
      <c r="M284" s="92"/>
      <c r="N284" s="92"/>
      <c r="O284" s="92"/>
      <c r="P284" s="92"/>
      <c r="Q284" s="92"/>
      <c r="R284" s="92"/>
      <c r="S284" s="92"/>
      <c r="T284" s="149"/>
      <c r="W284" s="113"/>
    </row>
    <row r="285" spans="1:23" ht="30.5" customHeight="1" x14ac:dyDescent="0.2">
      <c r="A285" s="107">
        <f>'S1 Maquette'!B285</f>
        <v>0</v>
      </c>
      <c r="B285" s="107">
        <f>'S1 Maquette'!C285</f>
        <v>0</v>
      </c>
      <c r="C285" s="148">
        <f>'S1 Maquette'!F285</f>
        <v>0</v>
      </c>
      <c r="D285" s="92"/>
      <c r="E285" s="92"/>
      <c r="F285" s="92"/>
      <c r="G285" s="92"/>
      <c r="H285" s="92"/>
      <c r="I285" s="92"/>
      <c r="J285" s="92"/>
      <c r="K285" s="92"/>
      <c r="L285" s="92"/>
      <c r="M285" s="92"/>
      <c r="N285" s="92"/>
      <c r="O285" s="92"/>
      <c r="P285" s="92"/>
      <c r="Q285" s="92"/>
      <c r="R285" s="92"/>
      <c r="S285" s="92"/>
      <c r="T285" s="149"/>
      <c r="W285" s="113"/>
    </row>
    <row r="286" spans="1:23" ht="30.5" customHeight="1" x14ac:dyDescent="0.2">
      <c r="A286" s="107">
        <f>'S1 Maquette'!B286</f>
        <v>0</v>
      </c>
      <c r="B286" s="107">
        <f>'S1 Maquette'!C286</f>
        <v>0</v>
      </c>
      <c r="C286" s="148">
        <f>'S1 Maquette'!F286</f>
        <v>0</v>
      </c>
      <c r="D286" s="92"/>
      <c r="E286" s="92"/>
      <c r="F286" s="92"/>
      <c r="G286" s="92"/>
      <c r="H286" s="92"/>
      <c r="I286" s="92"/>
      <c r="J286" s="92"/>
      <c r="K286" s="92"/>
      <c r="L286" s="92"/>
      <c r="M286" s="92"/>
      <c r="N286" s="92"/>
      <c r="O286" s="92"/>
      <c r="P286" s="92"/>
      <c r="Q286" s="92"/>
      <c r="R286" s="92"/>
      <c r="S286" s="92"/>
      <c r="T286" s="149"/>
      <c r="W286" s="113"/>
    </row>
    <row r="287" spans="1:23" ht="30.5" customHeight="1" x14ac:dyDescent="0.2">
      <c r="A287" s="107">
        <f>'S1 Maquette'!B287</f>
        <v>0</v>
      </c>
      <c r="B287" s="107">
        <f>'S1 Maquette'!C287</f>
        <v>0</v>
      </c>
      <c r="C287" s="148">
        <f>'S1 Maquette'!F287</f>
        <v>0</v>
      </c>
      <c r="D287" s="92"/>
      <c r="E287" s="92"/>
      <c r="F287" s="92"/>
      <c r="G287" s="92"/>
      <c r="H287" s="92"/>
      <c r="I287" s="92"/>
      <c r="J287" s="92"/>
      <c r="K287" s="92"/>
      <c r="L287" s="92"/>
      <c r="M287" s="92"/>
      <c r="N287" s="92"/>
      <c r="O287" s="92"/>
      <c r="P287" s="92"/>
      <c r="Q287" s="92"/>
      <c r="R287" s="92"/>
      <c r="S287" s="92"/>
      <c r="T287" s="149"/>
      <c r="W287" s="113"/>
    </row>
    <row r="288" spans="1:23" ht="30.5" customHeight="1" x14ac:dyDescent="0.2">
      <c r="A288" s="107">
        <f>'S1 Maquette'!B288</f>
        <v>0</v>
      </c>
      <c r="B288" s="107">
        <f>'S1 Maquette'!C288</f>
        <v>0</v>
      </c>
      <c r="C288" s="148">
        <f>'S1 Maquette'!F288</f>
        <v>0</v>
      </c>
      <c r="D288" s="92"/>
      <c r="E288" s="92"/>
      <c r="F288" s="92"/>
      <c r="G288" s="92"/>
      <c r="H288" s="92"/>
      <c r="I288" s="92"/>
      <c r="J288" s="92"/>
      <c r="K288" s="92"/>
      <c r="L288" s="92"/>
      <c r="M288" s="92"/>
      <c r="N288" s="92"/>
      <c r="O288" s="92"/>
      <c r="P288" s="92"/>
      <c r="Q288" s="92"/>
      <c r="R288" s="92"/>
      <c r="S288" s="92"/>
      <c r="T288" s="149"/>
      <c r="W288" s="113"/>
    </row>
    <row r="289" spans="1:23" ht="30.5" customHeight="1" x14ac:dyDescent="0.2">
      <c r="A289" s="107">
        <f>'S1 Maquette'!B289</f>
        <v>0</v>
      </c>
      <c r="B289" s="107">
        <f>'S1 Maquette'!C289</f>
        <v>0</v>
      </c>
      <c r="C289" s="148">
        <f>'S1 Maquette'!F289</f>
        <v>0</v>
      </c>
      <c r="D289" s="92"/>
      <c r="E289" s="92"/>
      <c r="F289" s="92"/>
      <c r="G289" s="92"/>
      <c r="H289" s="92"/>
      <c r="I289" s="92"/>
      <c r="J289" s="92"/>
      <c r="K289" s="92"/>
      <c r="L289" s="92"/>
      <c r="M289" s="92"/>
      <c r="N289" s="92"/>
      <c r="O289" s="92"/>
      <c r="P289" s="92"/>
      <c r="Q289" s="92"/>
      <c r="R289" s="92"/>
      <c r="S289" s="92"/>
      <c r="T289" s="149"/>
      <c r="W289" s="113"/>
    </row>
    <row r="290" spans="1:23" ht="30.5" customHeight="1" x14ac:dyDescent="0.2">
      <c r="A290" s="107">
        <f>'S1 Maquette'!B290</f>
        <v>0</v>
      </c>
      <c r="B290" s="107">
        <f>'S1 Maquette'!C290</f>
        <v>0</v>
      </c>
      <c r="C290" s="148">
        <f>'S1 Maquette'!F290</f>
        <v>0</v>
      </c>
      <c r="D290" s="92"/>
      <c r="E290" s="92"/>
      <c r="F290" s="92"/>
      <c r="G290" s="92"/>
      <c r="H290" s="92"/>
      <c r="I290" s="92"/>
      <c r="J290" s="92"/>
      <c r="K290" s="92"/>
      <c r="L290" s="92"/>
      <c r="M290" s="92"/>
      <c r="N290" s="92"/>
      <c r="O290" s="92"/>
      <c r="P290" s="92"/>
      <c r="Q290" s="92"/>
      <c r="R290" s="92"/>
      <c r="S290" s="92"/>
      <c r="T290" s="149"/>
      <c r="W290" s="113"/>
    </row>
    <row r="291" spans="1:23" ht="30.5" customHeight="1" x14ac:dyDescent="0.2">
      <c r="A291" s="107">
        <f>'S1 Maquette'!B291</f>
        <v>0</v>
      </c>
      <c r="B291" s="107">
        <f>'S1 Maquette'!C291</f>
        <v>0</v>
      </c>
      <c r="C291" s="148">
        <f>'S1 Maquette'!F291</f>
        <v>0</v>
      </c>
      <c r="D291" s="92"/>
      <c r="E291" s="92"/>
      <c r="F291" s="92"/>
      <c r="G291" s="92"/>
      <c r="H291" s="92"/>
      <c r="I291" s="92"/>
      <c r="J291" s="92"/>
      <c r="K291" s="92"/>
      <c r="L291" s="92"/>
      <c r="M291" s="92"/>
      <c r="N291" s="92"/>
      <c r="O291" s="92"/>
      <c r="P291" s="92"/>
      <c r="Q291" s="92"/>
      <c r="R291" s="92"/>
      <c r="S291" s="92"/>
      <c r="T291" s="149"/>
      <c r="W291" s="113"/>
    </row>
    <row r="292" spans="1:23" ht="30.5" customHeight="1" x14ac:dyDescent="0.2">
      <c r="A292" s="107">
        <f>'S1 Maquette'!B292</f>
        <v>0</v>
      </c>
      <c r="B292" s="107">
        <f>'S1 Maquette'!C292</f>
        <v>0</v>
      </c>
      <c r="C292" s="148">
        <f>'S1 Maquette'!F292</f>
        <v>0</v>
      </c>
      <c r="D292" s="92"/>
      <c r="E292" s="92"/>
      <c r="F292" s="92"/>
      <c r="G292" s="92"/>
      <c r="H292" s="92"/>
      <c r="I292" s="92"/>
      <c r="J292" s="92"/>
      <c r="K292" s="92"/>
      <c r="L292" s="92"/>
      <c r="M292" s="92"/>
      <c r="N292" s="92"/>
      <c r="O292" s="92"/>
      <c r="P292" s="92"/>
      <c r="Q292" s="92"/>
      <c r="R292" s="92"/>
      <c r="S292" s="92"/>
      <c r="T292" s="149"/>
      <c r="W292" s="113"/>
    </row>
    <row r="293" spans="1:23" ht="30.5" customHeight="1" x14ac:dyDescent="0.2">
      <c r="A293" s="107">
        <f>'S1 Maquette'!B293</f>
        <v>0</v>
      </c>
      <c r="B293" s="107">
        <f>'S1 Maquette'!C293</f>
        <v>0</v>
      </c>
      <c r="C293" s="148">
        <f>'S1 Maquette'!F293</f>
        <v>0</v>
      </c>
      <c r="D293" s="92"/>
      <c r="E293" s="92"/>
      <c r="F293" s="92"/>
      <c r="G293" s="92"/>
      <c r="H293" s="92"/>
      <c r="I293" s="92"/>
      <c r="J293" s="92"/>
      <c r="K293" s="92"/>
      <c r="L293" s="92"/>
      <c r="M293" s="92"/>
      <c r="N293" s="92"/>
      <c r="O293" s="92"/>
      <c r="P293" s="92"/>
      <c r="Q293" s="92"/>
      <c r="R293" s="92"/>
      <c r="S293" s="92"/>
      <c r="T293" s="149"/>
      <c r="W293" s="113"/>
    </row>
    <row r="294" spans="1:23" ht="30.5" customHeight="1" x14ac:dyDescent="0.2">
      <c r="A294" s="107">
        <f>'S1 Maquette'!B294</f>
        <v>0</v>
      </c>
      <c r="B294" s="107">
        <f>'S1 Maquette'!C294</f>
        <v>0</v>
      </c>
      <c r="C294" s="148">
        <f>'S1 Maquette'!F294</f>
        <v>0</v>
      </c>
      <c r="D294" s="92"/>
      <c r="E294" s="92"/>
      <c r="F294" s="92"/>
      <c r="G294" s="92"/>
      <c r="H294" s="92"/>
      <c r="I294" s="92"/>
      <c r="J294" s="92"/>
      <c r="K294" s="92"/>
      <c r="L294" s="92"/>
      <c r="M294" s="92"/>
      <c r="N294" s="92"/>
      <c r="O294" s="92"/>
      <c r="P294" s="92"/>
      <c r="Q294" s="92"/>
      <c r="R294" s="92"/>
      <c r="S294" s="92"/>
      <c r="T294" s="149"/>
      <c r="W294" s="113"/>
    </row>
    <row r="295" spans="1:23" ht="30.5" customHeight="1" x14ac:dyDescent="0.2">
      <c r="A295" s="107">
        <f>'S1 Maquette'!B295</f>
        <v>0</v>
      </c>
      <c r="B295" s="107">
        <f>'S1 Maquette'!C295</f>
        <v>0</v>
      </c>
      <c r="C295" s="148">
        <f>'S1 Maquette'!F295</f>
        <v>0</v>
      </c>
      <c r="D295" s="92"/>
      <c r="E295" s="92"/>
      <c r="F295" s="92"/>
      <c r="G295" s="92"/>
      <c r="H295" s="92"/>
      <c r="I295" s="92"/>
      <c r="J295" s="92"/>
      <c r="K295" s="92"/>
      <c r="L295" s="92"/>
      <c r="M295" s="92"/>
      <c r="N295" s="92"/>
      <c r="O295" s="92"/>
      <c r="P295" s="92"/>
      <c r="Q295" s="92"/>
      <c r="R295" s="92"/>
      <c r="S295" s="92"/>
      <c r="T295" s="149"/>
      <c r="W295" s="113"/>
    </row>
    <row r="296" spans="1:23" ht="30.5" customHeight="1" x14ac:dyDescent="0.2">
      <c r="A296" s="107">
        <f>'S1 Maquette'!B296</f>
        <v>0</v>
      </c>
      <c r="B296" s="107">
        <f>'S1 Maquette'!C296</f>
        <v>0</v>
      </c>
      <c r="C296" s="148">
        <f>'S1 Maquette'!F296</f>
        <v>0</v>
      </c>
      <c r="D296" s="92"/>
      <c r="E296" s="92"/>
      <c r="F296" s="92"/>
      <c r="G296" s="92"/>
      <c r="H296" s="92"/>
      <c r="I296" s="92"/>
      <c r="J296" s="92"/>
      <c r="K296" s="92"/>
      <c r="L296" s="92"/>
      <c r="M296" s="92"/>
      <c r="N296" s="92"/>
      <c r="O296" s="92"/>
      <c r="P296" s="92"/>
      <c r="Q296" s="92"/>
      <c r="R296" s="92"/>
      <c r="S296" s="92"/>
      <c r="T296" s="149"/>
      <c r="W296" s="113"/>
    </row>
    <row r="297" spans="1:23" ht="30.5" customHeight="1" x14ac:dyDescent="0.2">
      <c r="A297" s="107">
        <f>'S1 Maquette'!B297</f>
        <v>0</v>
      </c>
      <c r="B297" s="107">
        <f>'S1 Maquette'!C297</f>
        <v>0</v>
      </c>
      <c r="C297" s="148">
        <f>'S1 Maquette'!F297</f>
        <v>0</v>
      </c>
      <c r="D297" s="92"/>
      <c r="E297" s="92"/>
      <c r="F297" s="92"/>
      <c r="G297" s="92"/>
      <c r="H297" s="92"/>
      <c r="I297" s="92"/>
      <c r="J297" s="92"/>
      <c r="K297" s="92"/>
      <c r="L297" s="92"/>
      <c r="M297" s="92"/>
      <c r="N297" s="92"/>
      <c r="O297" s="92"/>
      <c r="P297" s="92"/>
      <c r="Q297" s="92"/>
      <c r="R297" s="92"/>
      <c r="S297" s="92"/>
      <c r="T297" s="149"/>
      <c r="W297" s="113"/>
    </row>
    <row r="298" spans="1:23" ht="30.5" customHeight="1" x14ac:dyDescent="0.2">
      <c r="A298" s="107">
        <f>'S1 Maquette'!B298</f>
        <v>0</v>
      </c>
      <c r="B298" s="107">
        <f>'S1 Maquette'!C298</f>
        <v>0</v>
      </c>
      <c r="C298" s="148">
        <f>'S1 Maquette'!F298</f>
        <v>0</v>
      </c>
      <c r="D298" s="92"/>
      <c r="E298" s="92"/>
      <c r="F298" s="92"/>
      <c r="G298" s="92"/>
      <c r="H298" s="92"/>
      <c r="I298" s="92"/>
      <c r="J298" s="92"/>
      <c r="K298" s="92"/>
      <c r="L298" s="92"/>
      <c r="M298" s="92"/>
      <c r="N298" s="92"/>
      <c r="O298" s="92"/>
      <c r="P298" s="92"/>
      <c r="Q298" s="92"/>
      <c r="R298" s="92"/>
      <c r="S298" s="92"/>
      <c r="T298" s="149"/>
      <c r="W298" s="113"/>
    </row>
    <row r="299" spans="1:23" ht="30.5" customHeight="1" x14ac:dyDescent="0.2">
      <c r="A299" s="107">
        <f>'S1 Maquette'!B299</f>
        <v>0</v>
      </c>
      <c r="B299" s="107">
        <f>'S1 Maquette'!C299</f>
        <v>0</v>
      </c>
      <c r="C299" s="148">
        <f>'S1 Maquette'!F299</f>
        <v>0</v>
      </c>
      <c r="D299" s="92"/>
      <c r="E299" s="92"/>
      <c r="F299" s="92"/>
      <c r="G299" s="92"/>
      <c r="H299" s="92"/>
      <c r="I299" s="92"/>
      <c r="J299" s="92"/>
      <c r="K299" s="92"/>
      <c r="L299" s="92"/>
      <c r="M299" s="92"/>
      <c r="N299" s="92"/>
      <c r="O299" s="92"/>
      <c r="P299" s="92"/>
      <c r="Q299" s="92"/>
      <c r="R299" s="92"/>
      <c r="S299" s="92"/>
      <c r="T299" s="149"/>
      <c r="W299" s="113"/>
    </row>
    <row r="300" spans="1:23" ht="30.5" customHeight="1" x14ac:dyDescent="0.2">
      <c r="A300" s="107">
        <f>'S1 Maquette'!B300</f>
        <v>0</v>
      </c>
      <c r="B300" s="107">
        <f>'S1 Maquette'!C300</f>
        <v>0</v>
      </c>
      <c r="C300" s="148">
        <f>'S1 Maquette'!F300</f>
        <v>0</v>
      </c>
      <c r="D300" s="92"/>
      <c r="E300" s="92"/>
      <c r="F300" s="92"/>
      <c r="G300" s="92"/>
      <c r="H300" s="92"/>
      <c r="I300" s="92"/>
      <c r="J300" s="92"/>
      <c r="K300" s="92"/>
      <c r="L300" s="92"/>
      <c r="M300" s="92"/>
      <c r="N300" s="92"/>
      <c r="O300" s="92"/>
      <c r="P300" s="92"/>
      <c r="Q300" s="92"/>
      <c r="R300" s="92"/>
      <c r="S300" s="92"/>
      <c r="T300" s="149"/>
      <c r="W300" s="113"/>
    </row>
    <row r="301" spans="1:23" ht="30.5" customHeight="1" x14ac:dyDescent="0.2">
      <c r="A301" s="107">
        <f>'S1 Maquette'!B301</f>
        <v>0</v>
      </c>
      <c r="B301" s="107">
        <f>'S1 Maquette'!C301</f>
        <v>0</v>
      </c>
      <c r="C301" s="148">
        <f>'S1 Maquette'!F301</f>
        <v>0</v>
      </c>
      <c r="D301" s="92"/>
      <c r="E301" s="92"/>
      <c r="F301" s="92"/>
      <c r="G301" s="92"/>
      <c r="H301" s="92"/>
      <c r="I301" s="92"/>
      <c r="J301" s="92"/>
      <c r="K301" s="92"/>
      <c r="L301" s="92"/>
      <c r="M301" s="92"/>
      <c r="N301" s="92"/>
      <c r="O301" s="92"/>
      <c r="P301" s="92"/>
      <c r="Q301" s="92"/>
      <c r="R301" s="92"/>
      <c r="S301" s="92"/>
      <c r="T301" s="149"/>
      <c r="W301" s="113"/>
    </row>
    <row r="302" spans="1:23" ht="30.5" customHeight="1" x14ac:dyDescent="0.2">
      <c r="A302" s="107">
        <f>'S1 Maquette'!B302</f>
        <v>0</v>
      </c>
      <c r="B302" s="107">
        <f>'S1 Maquette'!C302</f>
        <v>0</v>
      </c>
      <c r="C302" s="148">
        <f>'S1 Maquette'!F302</f>
        <v>0</v>
      </c>
      <c r="D302" s="92"/>
      <c r="E302" s="92"/>
      <c r="F302" s="92"/>
      <c r="G302" s="92"/>
      <c r="H302" s="92"/>
      <c r="I302" s="92"/>
      <c r="J302" s="92"/>
      <c r="K302" s="92"/>
      <c r="L302" s="92"/>
      <c r="M302" s="92"/>
      <c r="N302" s="92"/>
      <c r="O302" s="92"/>
      <c r="P302" s="92"/>
      <c r="Q302" s="92"/>
      <c r="R302" s="92"/>
      <c r="S302" s="92"/>
      <c r="T302" s="149"/>
      <c r="W302" s="113"/>
    </row>
  </sheetData>
  <sheetProtection formatCells="0" insertRows="0"/>
  <mergeCells count="25">
    <mergeCell ref="A13:A14"/>
    <mergeCell ref="B13:C14"/>
    <mergeCell ref="B15:C16"/>
    <mergeCell ref="D13:D14"/>
    <mergeCell ref="D15:D16"/>
    <mergeCell ref="A15:A16"/>
    <mergeCell ref="E13:G14"/>
    <mergeCell ref="E15:G16"/>
    <mergeCell ref="S14:S17"/>
    <mergeCell ref="M12:O13"/>
    <mergeCell ref="M14:M17"/>
    <mergeCell ref="P14:P17"/>
    <mergeCell ref="Q14:Q17"/>
    <mergeCell ref="R14:R17"/>
    <mergeCell ref="P12:S13"/>
    <mergeCell ref="N14:O17"/>
    <mergeCell ref="A1:I6"/>
    <mergeCell ref="E7:F9"/>
    <mergeCell ref="H7:I9"/>
    <mergeCell ref="G7:G9"/>
    <mergeCell ref="C7:D9"/>
    <mergeCell ref="A7:A11"/>
    <mergeCell ref="B7:B11"/>
    <mergeCell ref="C10:D11"/>
    <mergeCell ref="E10:I11"/>
  </mergeCells>
  <conditionalFormatting sqref="A1:A7 A12:A17 A303:A1001">
    <cfRule type="expression" dxfId="812" priority="30">
      <formula>$C1="Parcours Pédagogique"</formula>
    </cfRule>
    <cfRule type="expression" dxfId="811" priority="31">
      <formula>$C1="BLOC"</formula>
    </cfRule>
    <cfRule type="expression" dxfId="810" priority="32">
      <formula>$C1="OPTION"</formula>
    </cfRule>
  </conditionalFormatting>
  <conditionalFormatting sqref="A39:F42 G41:K41">
    <cfRule type="expression" dxfId="809" priority="4">
      <formula>$C39="Modification"</formula>
    </cfRule>
    <cfRule type="expression" dxfId="808" priority="5">
      <formula>$C39="Création"</formula>
    </cfRule>
    <cfRule type="expression" dxfId="807" priority="6">
      <formula>$C39="Fermeture"</formula>
    </cfRule>
  </conditionalFormatting>
  <conditionalFormatting sqref="A18:S38 G39:S40 T18 G42:S42 A43:S302">
    <cfRule type="expression" dxfId="806" priority="41">
      <formula>$C18="Modification MCC"</formula>
    </cfRule>
  </conditionalFormatting>
  <conditionalFormatting sqref="B1:S7 C8:S9 C10 E10 J10:S11 B12:M12 P12 B13:L13 B14:N14 P14:S17 B15:M17 B303:S1001">
    <cfRule type="expression" dxfId="805" priority="34">
      <formula>$D1="Modification"</formula>
    </cfRule>
    <cfRule type="expression" dxfId="804" priority="35">
      <formula>$D1="Création"</formula>
    </cfRule>
    <cfRule type="expression" dxfId="803" priority="36">
      <formula>$D1="Fermeture"</formula>
    </cfRule>
  </conditionalFormatting>
  <conditionalFormatting sqref="B1:S7 C8:S9 J10:S11 B12:M12 B13:L13 B14:N14 B15:M17 C10 E10 B303:S1001 P14:S17 P12">
    <cfRule type="expression" dxfId="802" priority="33">
      <formula>$D1="Modification MCC"</formula>
    </cfRule>
  </conditionalFormatting>
  <conditionalFormatting sqref="C1:S9 C10 E10 J10:S11">
    <cfRule type="expression" dxfId="801" priority="22">
      <formula>$B1="Option"</formula>
    </cfRule>
  </conditionalFormatting>
  <conditionalFormatting sqref="C12:S1003">
    <cfRule type="expression" dxfId="800" priority="1">
      <formula>$B12="Option"</formula>
    </cfRule>
  </conditionalFormatting>
  <conditionalFormatting sqref="G41:K41 A39:F42">
    <cfRule type="expression" dxfId="799" priority="3">
      <formula>$C39="Modification MCC"</formula>
    </cfRule>
  </conditionalFormatting>
  <conditionalFormatting sqref="J1:J40">
    <cfRule type="expression" dxfId="798" priority="27">
      <formula>$I1="NON"</formula>
    </cfRule>
  </conditionalFormatting>
  <conditionalFormatting sqref="J41:J1003">
    <cfRule type="expression" dxfId="797" priority="2">
      <formula>$I41="NON"</formula>
    </cfRule>
  </conditionalFormatting>
  <conditionalFormatting sqref="L18:L40 L42:L302">
    <cfRule type="expression" dxfId="796" priority="51">
      <formula>$K18="CCI (CC Intégral)"</formula>
    </cfRule>
  </conditionalFormatting>
  <conditionalFormatting sqref="L41">
    <cfRule type="expression" dxfId="795" priority="16">
      <formula>$K41="CCI (CC Intégral)"</formula>
    </cfRule>
  </conditionalFormatting>
  <conditionalFormatting sqref="L41:M41">
    <cfRule type="expression" dxfId="794" priority="15">
      <formula>$K41="CT (Contrôle terminal)"</formula>
    </cfRule>
  </conditionalFormatting>
  <conditionalFormatting sqref="L41:S41">
    <cfRule type="expression" dxfId="793" priority="11">
      <formula>$C41="Modification MCC"</formula>
    </cfRule>
    <cfRule type="expression" dxfId="792" priority="12">
      <formula>$C41="Modification"</formula>
    </cfRule>
    <cfRule type="expression" dxfId="791" priority="13">
      <formula>$C41="Création"</formula>
    </cfRule>
    <cfRule type="expression" dxfId="790" priority="14">
      <formula>$C41="Fermeture"</formula>
    </cfRule>
  </conditionalFormatting>
  <conditionalFormatting sqref="M1:M40 L18:L40 L42:L302 M42:M1003">
    <cfRule type="expression" dxfId="789" priority="49">
      <formula>$K1="CT (Contrôle terminal)"</formula>
    </cfRule>
  </conditionalFormatting>
  <conditionalFormatting sqref="N1:O1003">
    <cfRule type="expression" dxfId="788" priority="10">
      <formula>$K1="CCI (CC Intégral)"</formula>
    </cfRule>
  </conditionalFormatting>
  <conditionalFormatting sqref="Q1:R1003">
    <cfRule type="expression" dxfId="787" priority="9">
      <formula>$P1="Autres"</formula>
    </cfRule>
  </conditionalFormatting>
  <conditionalFormatting sqref="S1:S1003">
    <cfRule type="expression" dxfId="786" priority="8">
      <formula>$P1="CT (Contrôle terminal)"</formula>
    </cfRule>
  </conditionalFormatting>
  <conditionalFormatting sqref="T18 A18:S38 G39:S40 G42:S42 A43:S302">
    <cfRule type="expression" dxfId="785" priority="42">
      <formula>$C18="Modification"</formula>
    </cfRule>
    <cfRule type="expression" dxfId="784" priority="43">
      <formula>$C18="Création"</formula>
    </cfRule>
    <cfRule type="expression" dxfId="783" priority="44">
      <formula>$C18="Fermeture"</formula>
    </cfRule>
  </conditionalFormatting>
  <conditionalFormatting sqref="T18">
    <cfRule type="expression" dxfId="782" priority="23">
      <formula>$P18="CT (Contrôle terminal)"</formula>
    </cfRule>
  </conditionalFormatting>
  <dataValidations count="6">
    <dataValidation type="list" allowBlank="1" showInputMessage="1" showErrorMessage="1" sqref="E19:I302" xr:uid="{DAABAE1A-65C1-4578-97AE-070BC24AB21B}">
      <formula1>"OUI, NON"</formula1>
    </dataValidation>
    <dataValidation type="list" allowBlank="1" showInputMessage="1" showErrorMessage="1" sqref="P19:P302" xr:uid="{4D3CFA86-B7DC-4169-B44C-0BAE718C6652}">
      <formula1>"CT (Contrôle terminal), Autres"</formula1>
    </dataValidation>
    <dataValidation type="list" allowBlank="1" showInputMessage="1" showErrorMessage="1" sqref="D1:D6" xr:uid="{F040DE49-CB3B-4E02-BE09-AC27666200BC}">
      <formula1>"Obligatoire, Facultatif, Complémentaire"</formula1>
    </dataValidation>
    <dataValidation type="list" allowBlank="1" showInputMessage="1" showErrorMessage="1" sqref="C19:C302" xr:uid="{DCA02C86-78EB-4147-A0E1-8CC20E6C42FB}">
      <formula1>"Modification MCC"</formula1>
    </dataValidation>
    <dataValidation type="list" allowBlank="1" showInputMessage="1" showErrorMessage="1" sqref="K19:K302" xr:uid="{C00D5B9C-D73C-431C-8361-873269DE6A28}">
      <formula1>List_Controle2</formula1>
    </dataValidation>
    <dataValidation type="list" allowBlank="1" showInputMessage="1" showErrorMessage="1" sqref="N19:N302 Q19:Q302" xr:uid="{264BAE7E-C9D8-410E-8DA4-5BCA365833A6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35F45-1B32-40AA-8A51-0E04B51DA944}">
  <dimension ref="A1:W302"/>
  <sheetViews>
    <sheetView topLeftCell="A14" zoomScale="55" zoomScaleNormal="55" workbookViewId="0">
      <selection activeCell="J41" sqref="J41"/>
    </sheetView>
  </sheetViews>
  <sheetFormatPr baseColWidth="10" defaultColWidth="11.5" defaultRowHeight="15" x14ac:dyDescent="0.2"/>
  <cols>
    <col min="1" max="1" width="44.33203125" style="108" bestFit="1" customWidth="1"/>
    <col min="2" max="2" width="17.5" style="108" customWidth="1"/>
    <col min="3" max="3" width="7.5" style="130" hidden="1" customWidth="1"/>
    <col min="4" max="4" width="16" style="108" bestFit="1" customWidth="1"/>
    <col min="5" max="5" width="17" style="108" bestFit="1" customWidth="1"/>
    <col min="6" max="6" width="28.1640625" style="108" bestFit="1" customWidth="1"/>
    <col min="7" max="7" width="18.83203125" style="108" bestFit="1" customWidth="1"/>
    <col min="8" max="8" width="13.83203125" style="108" bestFit="1" customWidth="1"/>
    <col min="9" max="9" width="27.83203125" style="108" customWidth="1"/>
    <col min="10" max="10" width="30.6640625" style="108" customWidth="1"/>
    <col min="11" max="11" width="34.33203125" style="108" customWidth="1"/>
    <col min="12" max="12" width="60" style="108" customWidth="1"/>
    <col min="13" max="13" width="24.83203125" style="108" bestFit="1" customWidth="1"/>
    <col min="14" max="16" width="60" style="108" hidden="1" customWidth="1"/>
    <col min="17" max="17" width="32.5" style="108" hidden="1" customWidth="1"/>
    <col min="18" max="18" width="31.5" style="108" hidden="1" customWidth="1"/>
    <col min="19" max="19" width="60" style="108" customWidth="1"/>
    <col min="20" max="20" width="46.1640625" style="130" customWidth="1"/>
    <col min="21" max="23" width="11.5" style="126"/>
    <col min="24" max="16384" width="11.5" style="113"/>
  </cols>
  <sheetData>
    <row r="1" spans="1:20" x14ac:dyDescent="0.2">
      <c r="A1" s="205"/>
      <c r="B1" s="205"/>
      <c r="C1" s="205"/>
      <c r="D1" s="205"/>
      <c r="E1" s="205"/>
      <c r="F1" s="205"/>
      <c r="G1" s="205"/>
      <c r="H1" s="205"/>
      <c r="I1" s="205"/>
      <c r="J1" s="125"/>
      <c r="T1" s="126"/>
    </row>
    <row r="2" spans="1:20" x14ac:dyDescent="0.2">
      <c r="A2" s="205"/>
      <c r="B2" s="205"/>
      <c r="C2" s="205"/>
      <c r="D2" s="205"/>
      <c r="E2" s="205"/>
      <c r="F2" s="205"/>
      <c r="G2" s="205"/>
      <c r="H2" s="205"/>
      <c r="I2" s="205"/>
      <c r="J2" s="125"/>
      <c r="T2" s="126"/>
    </row>
    <row r="3" spans="1:20" x14ac:dyDescent="0.2">
      <c r="A3" s="205"/>
      <c r="B3" s="205"/>
      <c r="C3" s="205"/>
      <c r="D3" s="205"/>
      <c r="E3" s="205"/>
      <c r="F3" s="205"/>
      <c r="G3" s="205"/>
      <c r="H3" s="205"/>
      <c r="I3" s="205"/>
      <c r="J3" s="125"/>
      <c r="T3" s="126"/>
    </row>
    <row r="4" spans="1:20" x14ac:dyDescent="0.2">
      <c r="A4" s="205"/>
      <c r="B4" s="205"/>
      <c r="C4" s="205"/>
      <c r="D4" s="205"/>
      <c r="E4" s="205"/>
      <c r="F4" s="205"/>
      <c r="G4" s="205"/>
      <c r="H4" s="205"/>
      <c r="I4" s="205"/>
      <c r="J4" s="125"/>
      <c r="T4" s="126"/>
    </row>
    <row r="5" spans="1:20" x14ac:dyDescent="0.2">
      <c r="A5" s="205"/>
      <c r="B5" s="205"/>
      <c r="C5" s="205"/>
      <c r="D5" s="205"/>
      <c r="E5" s="205"/>
      <c r="F5" s="205"/>
      <c r="G5" s="205"/>
      <c r="H5" s="205"/>
      <c r="I5" s="205"/>
      <c r="J5" s="125"/>
      <c r="T5" s="126"/>
    </row>
    <row r="6" spans="1:20" x14ac:dyDescent="0.2">
      <c r="A6" s="205"/>
      <c r="B6" s="205"/>
      <c r="C6" s="205"/>
      <c r="D6" s="205"/>
      <c r="E6" s="205"/>
      <c r="F6" s="205"/>
      <c r="G6" s="205"/>
      <c r="H6" s="205"/>
      <c r="I6" s="205"/>
      <c r="J6" s="125"/>
      <c r="T6" s="126"/>
    </row>
    <row r="7" spans="1:20" ht="14.5" customHeight="1" x14ac:dyDescent="0.2">
      <c r="A7" s="212" t="s">
        <v>227</v>
      </c>
      <c r="B7" s="210" t="str">
        <f>'[1]Fiche Générale'!B3</f>
        <v>Portail_LLAC</v>
      </c>
      <c r="C7" s="234" t="s">
        <v>228</v>
      </c>
      <c r="D7" s="212"/>
      <c r="E7" s="232">
        <f>'[1]Fiche Générale'!B4</f>
        <v>0</v>
      </c>
      <c r="F7" s="210"/>
      <c r="G7" s="212" t="s">
        <v>229</v>
      </c>
      <c r="H7" s="233" t="str">
        <f>'[1]Fiche Générale'!B5</f>
        <v>-</v>
      </c>
      <c r="I7" s="233"/>
      <c r="J7" s="127"/>
      <c r="K7" s="128"/>
      <c r="T7" s="126"/>
    </row>
    <row r="8" spans="1:20" ht="14.5" customHeight="1" x14ac:dyDescent="0.2">
      <c r="A8" s="212"/>
      <c r="B8" s="210"/>
      <c r="C8" s="234"/>
      <c r="D8" s="212"/>
      <c r="E8" s="232"/>
      <c r="F8" s="210"/>
      <c r="G8" s="212"/>
      <c r="H8" s="233"/>
      <c r="I8" s="233"/>
      <c r="J8" s="127"/>
      <c r="K8" s="128"/>
      <c r="T8" s="126"/>
    </row>
    <row r="9" spans="1:20" ht="14.5" customHeight="1" x14ac:dyDescent="0.2">
      <c r="A9" s="212"/>
      <c r="B9" s="210"/>
      <c r="C9" s="234"/>
      <c r="D9" s="212"/>
      <c r="E9" s="232"/>
      <c r="F9" s="210"/>
      <c r="G9" s="212"/>
      <c r="H9" s="233"/>
      <c r="I9" s="233"/>
      <c r="J9" s="127"/>
      <c r="K9" s="128"/>
      <c r="T9" s="126"/>
    </row>
    <row r="10" spans="1:20" ht="14.5" customHeight="1" x14ac:dyDescent="0.2">
      <c r="A10" s="212"/>
      <c r="B10" s="210"/>
      <c r="C10" s="225" t="s">
        <v>182</v>
      </c>
      <c r="D10" s="225"/>
      <c r="E10" s="235" t="str">
        <f>'[1]Fiche Générale'!B9</f>
        <v>LLCER Anglais</v>
      </c>
      <c r="F10" s="235"/>
      <c r="G10" s="235"/>
      <c r="H10" s="235"/>
      <c r="I10" s="235"/>
      <c r="J10" s="127"/>
      <c r="K10" s="128"/>
      <c r="T10" s="126"/>
    </row>
    <row r="11" spans="1:20" ht="14.5" customHeight="1" x14ac:dyDescent="0.2">
      <c r="A11" s="212"/>
      <c r="B11" s="210"/>
      <c r="C11" s="225"/>
      <c r="D11" s="225"/>
      <c r="E11" s="235"/>
      <c r="F11" s="235"/>
      <c r="G11" s="235"/>
      <c r="H11" s="235"/>
      <c r="I11" s="235"/>
      <c r="J11" s="127"/>
      <c r="K11" s="128"/>
      <c r="T11" s="126"/>
    </row>
    <row r="12" spans="1:20" x14ac:dyDescent="0.2">
      <c r="C12" s="108"/>
      <c r="I12" s="129"/>
      <c r="J12" s="129"/>
      <c r="M12" s="206" t="s">
        <v>230</v>
      </c>
      <c r="N12" s="207"/>
      <c r="O12" s="244"/>
      <c r="P12" s="206" t="s">
        <v>231</v>
      </c>
      <c r="Q12" s="207"/>
      <c r="R12" s="207"/>
      <c r="S12" s="244"/>
      <c r="T12" s="126"/>
    </row>
    <row r="13" spans="1:20" x14ac:dyDescent="0.2">
      <c r="A13" s="211" t="s">
        <v>183</v>
      </c>
      <c r="B13" s="251" t="str">
        <f>'[1]S1 Maquette'!B13</f>
        <v>1ère année de Portail</v>
      </c>
      <c r="C13" s="194"/>
      <c r="D13" s="211" t="s">
        <v>232</v>
      </c>
      <c r="E13" s="236">
        <f>'[1]S1 Maquette'!E13</f>
        <v>0</v>
      </c>
      <c r="F13" s="237"/>
      <c r="G13" s="238"/>
      <c r="I13" s="129"/>
      <c r="J13" s="129"/>
      <c r="M13" s="208"/>
      <c r="N13" s="209"/>
      <c r="O13" s="245"/>
      <c r="P13" s="208"/>
      <c r="Q13" s="209"/>
      <c r="R13" s="209"/>
      <c r="S13" s="245"/>
      <c r="T13" s="126"/>
    </row>
    <row r="14" spans="1:20" x14ac:dyDescent="0.2">
      <c r="A14" s="243"/>
      <c r="B14" s="198"/>
      <c r="C14" s="200"/>
      <c r="D14" s="243"/>
      <c r="E14" s="239"/>
      <c r="F14" s="240"/>
      <c r="G14" s="241"/>
      <c r="I14" s="129"/>
      <c r="J14" s="129"/>
      <c r="M14" s="211" t="s">
        <v>233</v>
      </c>
      <c r="N14" s="206" t="s">
        <v>234</v>
      </c>
      <c r="O14" s="244"/>
      <c r="P14" s="211"/>
      <c r="Q14" s="246"/>
      <c r="R14" s="246"/>
      <c r="S14" s="211"/>
      <c r="T14" s="126"/>
    </row>
    <row r="15" spans="1:20" x14ac:dyDescent="0.2">
      <c r="A15" s="211" t="s">
        <v>235</v>
      </c>
      <c r="B15" s="251" t="str">
        <f>'[1]S1 Maquette'!B15</f>
        <v>Semestre 1</v>
      </c>
      <c r="C15" s="194"/>
      <c r="D15" s="211" t="s">
        <v>236</v>
      </c>
      <c r="E15" s="236">
        <f>'[1]S1 Maquette'!E15:F16</f>
        <v>0</v>
      </c>
      <c r="F15" s="237"/>
      <c r="G15" s="238"/>
      <c r="I15" s="129"/>
      <c r="J15" s="129"/>
      <c r="M15" s="242"/>
      <c r="N15" s="249"/>
      <c r="O15" s="250"/>
      <c r="P15" s="242"/>
      <c r="Q15" s="247"/>
      <c r="R15" s="247"/>
      <c r="S15" s="242"/>
      <c r="T15" s="126"/>
    </row>
    <row r="16" spans="1:20" x14ac:dyDescent="0.2">
      <c r="A16" s="243"/>
      <c r="B16" s="198"/>
      <c r="C16" s="200"/>
      <c r="D16" s="243"/>
      <c r="E16" s="239"/>
      <c r="F16" s="240"/>
      <c r="G16" s="241"/>
      <c r="I16" s="129"/>
      <c r="J16" s="129"/>
      <c r="M16" s="242"/>
      <c r="N16" s="249"/>
      <c r="O16" s="250"/>
      <c r="P16" s="242"/>
      <c r="Q16" s="247"/>
      <c r="R16" s="247"/>
      <c r="S16" s="242"/>
      <c r="T16" s="126"/>
    </row>
    <row r="17" spans="1:23" x14ac:dyDescent="0.2">
      <c r="L17" s="114"/>
      <c r="M17" s="243"/>
      <c r="N17" s="208"/>
      <c r="O17" s="245"/>
      <c r="P17" s="243"/>
      <c r="Q17" s="248"/>
      <c r="R17" s="248"/>
      <c r="S17" s="243"/>
      <c r="T17" s="126"/>
    </row>
    <row r="18" spans="1:23" ht="59.5" customHeight="1" x14ac:dyDescent="0.2">
      <c r="A18" s="93" t="s">
        <v>237</v>
      </c>
      <c r="B18" s="131" t="s">
        <v>238</v>
      </c>
      <c r="C18" s="93" t="s">
        <v>5</v>
      </c>
      <c r="D18" s="93" t="s">
        <v>239</v>
      </c>
      <c r="E18" s="93" t="s">
        <v>240</v>
      </c>
      <c r="F18" s="93" t="s">
        <v>241</v>
      </c>
      <c r="G18" s="93" t="s">
        <v>242</v>
      </c>
      <c r="H18" s="93" t="s">
        <v>243</v>
      </c>
      <c r="I18" s="93" t="s">
        <v>244</v>
      </c>
      <c r="J18" s="93" t="s">
        <v>245</v>
      </c>
      <c r="K18" s="93" t="s">
        <v>246</v>
      </c>
      <c r="L18" s="93" t="s">
        <v>247</v>
      </c>
      <c r="M18" s="93" t="s">
        <v>248</v>
      </c>
      <c r="N18" s="93" t="s">
        <v>238</v>
      </c>
      <c r="O18" s="93" t="s">
        <v>249</v>
      </c>
      <c r="P18" s="93" t="s">
        <v>250</v>
      </c>
      <c r="Q18" s="93" t="s">
        <v>238</v>
      </c>
      <c r="R18" s="93" t="s">
        <v>249</v>
      </c>
      <c r="S18" s="94" t="s">
        <v>251</v>
      </c>
      <c r="T18" s="94" t="s">
        <v>252</v>
      </c>
      <c r="W18" s="113"/>
    </row>
    <row r="19" spans="1:23" ht="30.5" customHeight="1" x14ac:dyDescent="0.2">
      <c r="A19" s="132" t="str">
        <f>'[1]S1 Maquette'!B19</f>
        <v xml:space="preserve">Compétences transversales S1 </v>
      </c>
      <c r="B19" s="133" t="str">
        <f>'[1]S1 Maquette'!C19</f>
        <v>UE</v>
      </c>
      <c r="C19" s="134">
        <f>'[1]S1 Maquette'!F19</f>
        <v>0</v>
      </c>
      <c r="D19" s="135"/>
      <c r="E19" s="135"/>
      <c r="F19" s="135"/>
      <c r="G19" s="136"/>
      <c r="H19" s="137"/>
      <c r="I19" s="137"/>
      <c r="J19" s="137"/>
      <c r="K19" s="136"/>
      <c r="L19" s="136"/>
      <c r="M19" s="137"/>
      <c r="N19" s="137"/>
      <c r="O19" s="136"/>
      <c r="P19" s="136"/>
      <c r="Q19" s="136"/>
      <c r="R19" s="136"/>
      <c r="S19" s="138"/>
      <c r="T19" s="139"/>
      <c r="W19" s="113"/>
    </row>
    <row r="20" spans="1:23" ht="30.5" customHeight="1" x14ac:dyDescent="0.2">
      <c r="A20" s="132" t="str">
        <f>'[1]S1 Maquette'!B20</f>
        <v>Compétences écrites 1</v>
      </c>
      <c r="B20" s="133" t="str">
        <f>'[1]S1 Maquette'!C20</f>
        <v>ECUE</v>
      </c>
      <c r="C20" s="140">
        <f>'[1]S1 Maquette'!F20</f>
        <v>0</v>
      </c>
      <c r="D20" s="141"/>
      <c r="E20" s="141"/>
      <c r="F20" s="141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9"/>
      <c r="W20" s="113"/>
    </row>
    <row r="21" spans="1:23" ht="30.5" customHeight="1" x14ac:dyDescent="0.2">
      <c r="A21" s="132" t="str">
        <f>'[1]S1 Maquette'!B21</f>
        <v>Compétences informationnelles</v>
      </c>
      <c r="B21" s="133" t="str">
        <f>'[1]S1 Maquette'!C21</f>
        <v>ECUE</v>
      </c>
      <c r="C21" s="140">
        <f>'[1]S1 Maquette'!F21</f>
        <v>0</v>
      </c>
      <c r="D21" s="141"/>
      <c r="E21" s="141"/>
      <c r="F21" s="141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9"/>
      <c r="W21" s="113"/>
    </row>
    <row r="22" spans="1:23" ht="30.5" customHeight="1" x14ac:dyDescent="0.2">
      <c r="A22" s="132" t="str">
        <f>'[1]S1 Maquette'!B22</f>
        <v>Langue Vivante-1</v>
      </c>
      <c r="B22" s="133" t="str">
        <f>'[1]S1 Maquette'!C22</f>
        <v>ECUE</v>
      </c>
      <c r="C22" s="140">
        <f>'[1]S1 Maquette'!F22</f>
        <v>0</v>
      </c>
      <c r="D22" s="141"/>
      <c r="E22" s="141"/>
      <c r="F22" s="141"/>
      <c r="G22" s="137"/>
      <c r="H22" s="137"/>
      <c r="I22" s="137"/>
      <c r="J22" s="137"/>
      <c r="K22" s="137"/>
      <c r="L22" s="137"/>
      <c r="M22" s="137"/>
      <c r="N22" s="137"/>
      <c r="O22" s="137"/>
      <c r="P22" s="137"/>
      <c r="Q22" s="137"/>
      <c r="R22" s="137"/>
      <c r="S22" s="137"/>
      <c r="T22" s="139"/>
      <c r="W22" s="113"/>
    </row>
    <row r="23" spans="1:23" ht="30.5" customHeight="1" x14ac:dyDescent="0.2">
      <c r="A23" s="132" t="str">
        <f>'[1]S1 Maquette'!B23</f>
        <v>Min 1 Max 1</v>
      </c>
      <c r="B23" s="133" t="str">
        <f>'[1]S1 Maquette'!C23</f>
        <v>OPTION</v>
      </c>
      <c r="C23" s="140">
        <f>'[1]S1 Maquette'!F23</f>
        <v>0</v>
      </c>
      <c r="D23" s="141"/>
      <c r="E23" s="141"/>
      <c r="F23" s="141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9"/>
      <c r="W23" s="113"/>
    </row>
    <row r="24" spans="1:23" ht="30.5" customHeight="1" x14ac:dyDescent="0.2">
      <c r="A24" s="132" t="str">
        <f>'[1]S1 Maquette'!B24</f>
        <v>Anglais 1</v>
      </c>
      <c r="B24" s="133" t="str">
        <f>'[1]S1 Maquette'!C24</f>
        <v>ECUE</v>
      </c>
      <c r="C24" s="140">
        <f>'[1]S1 Maquette'!F24</f>
        <v>0</v>
      </c>
      <c r="D24" s="141"/>
      <c r="E24" s="141"/>
      <c r="F24" s="141"/>
      <c r="G24" s="137"/>
      <c r="H24" s="137"/>
      <c r="I24" s="137"/>
      <c r="J24" s="137"/>
      <c r="K24" s="137"/>
      <c r="L24" s="137"/>
      <c r="M24" s="137"/>
      <c r="N24" s="137"/>
      <c r="O24" s="137"/>
      <c r="P24" s="137"/>
      <c r="Q24" s="137"/>
      <c r="R24" s="137"/>
      <c r="S24" s="137"/>
      <c r="T24" s="139"/>
      <c r="W24" s="113"/>
    </row>
    <row r="25" spans="1:23" ht="30.5" customHeight="1" x14ac:dyDescent="0.2">
      <c r="A25" s="132" t="str">
        <f>'[1]S1 Maquette'!B25</f>
        <v>Espagnol</v>
      </c>
      <c r="B25" s="133" t="str">
        <f>'[1]S1 Maquette'!C25</f>
        <v>ECUE</v>
      </c>
      <c r="C25" s="140"/>
      <c r="D25" s="141"/>
      <c r="E25" s="141"/>
      <c r="F25" s="141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  <c r="S25" s="137"/>
      <c r="T25" s="139"/>
      <c r="W25" s="113"/>
    </row>
    <row r="26" spans="1:23" ht="30.5" customHeight="1" x14ac:dyDescent="0.2">
      <c r="A26" s="132" t="str">
        <f>'[1]S1 Maquette'!B26</f>
        <v>Italien</v>
      </c>
      <c r="B26" s="133" t="str">
        <f>'[1]S1 Maquette'!C26</f>
        <v>ECUE</v>
      </c>
      <c r="C26" s="140">
        <f>'[1]S1 Maquette'!F26</f>
        <v>0</v>
      </c>
      <c r="D26" s="141"/>
      <c r="E26" s="141"/>
      <c r="F26" s="141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9"/>
      <c r="W26" s="113"/>
    </row>
    <row r="27" spans="1:23" s="147" customFormat="1" ht="30.5" customHeight="1" x14ac:dyDescent="0.2">
      <c r="A27" s="142" t="str">
        <f>'S1 Maquette'!B27</f>
        <v>UE1 Langue - Anglais</v>
      </c>
      <c r="B27" s="142" t="str">
        <f>'S1 Maquette'!C27</f>
        <v>UE</v>
      </c>
      <c r="C27" s="143">
        <f>'[1]S1 Maquette'!F27</f>
        <v>0</v>
      </c>
      <c r="D27" s="121">
        <v>1</v>
      </c>
      <c r="E27" s="121" t="s">
        <v>253</v>
      </c>
      <c r="F27" s="121" t="s">
        <v>253</v>
      </c>
      <c r="G27" s="144" t="s">
        <v>253</v>
      </c>
      <c r="H27" s="144" t="s">
        <v>253</v>
      </c>
      <c r="I27" s="144" t="s">
        <v>253</v>
      </c>
      <c r="J27" s="144"/>
      <c r="K27" s="144"/>
      <c r="L27" s="144"/>
      <c r="M27" s="144"/>
      <c r="N27" s="144"/>
      <c r="O27" s="144"/>
      <c r="P27" s="144" t="s">
        <v>254</v>
      </c>
      <c r="Q27" s="144"/>
      <c r="R27" s="144"/>
      <c r="S27" s="121" t="s">
        <v>255</v>
      </c>
      <c r="T27" s="145"/>
      <c r="U27" s="146"/>
      <c r="V27" s="146"/>
    </row>
    <row r="28" spans="1:23" ht="30.5" customHeight="1" x14ac:dyDescent="0.2">
      <c r="A28" s="107" t="str">
        <f>'S1 Maquette'!B28</f>
        <v>Grammaire et thème grammatical - Anglais</v>
      </c>
      <c r="B28" s="107" t="str">
        <f>'S1 Maquette'!C28</f>
        <v>ECUE</v>
      </c>
      <c r="C28" s="148">
        <f>'[1]S1 Maquette'!F28</f>
        <v>0</v>
      </c>
      <c r="D28" s="103">
        <v>1</v>
      </c>
      <c r="E28" s="103" t="s">
        <v>253</v>
      </c>
      <c r="F28" s="103" t="s">
        <v>253</v>
      </c>
      <c r="G28" s="92" t="s">
        <v>253</v>
      </c>
      <c r="H28" s="92" t="s">
        <v>253</v>
      </c>
      <c r="I28" s="92" t="s">
        <v>253</v>
      </c>
      <c r="J28" s="92"/>
      <c r="K28" s="92" t="s">
        <v>8</v>
      </c>
      <c r="L28" s="92"/>
      <c r="M28" s="92">
        <v>1</v>
      </c>
      <c r="N28" s="92"/>
      <c r="O28" s="92"/>
      <c r="P28" s="92" t="s">
        <v>254</v>
      </c>
      <c r="Q28" s="92"/>
      <c r="R28" s="92"/>
      <c r="S28" s="92" t="s">
        <v>257</v>
      </c>
      <c r="T28" s="149"/>
      <c r="W28" s="113"/>
    </row>
    <row r="29" spans="1:23" ht="30.5" customHeight="1" x14ac:dyDescent="0.2">
      <c r="A29" s="107" t="str">
        <f>'S1 Maquette'!B29</f>
        <v>Traduction - Anglais</v>
      </c>
      <c r="B29" s="107" t="str">
        <f>'S1 Maquette'!C29</f>
        <v>ECUE</v>
      </c>
      <c r="C29" s="148">
        <f>'[1]S1 Maquette'!F29</f>
        <v>0</v>
      </c>
      <c r="D29" s="103">
        <v>1</v>
      </c>
      <c r="E29" s="103" t="s">
        <v>253</v>
      </c>
      <c r="F29" s="103" t="s">
        <v>253</v>
      </c>
      <c r="G29" s="92" t="s">
        <v>253</v>
      </c>
      <c r="H29" s="92" t="s">
        <v>253</v>
      </c>
      <c r="I29" s="92" t="s">
        <v>253</v>
      </c>
      <c r="J29" s="92"/>
      <c r="K29" s="92" t="s">
        <v>8</v>
      </c>
      <c r="L29" s="92"/>
      <c r="M29" s="92">
        <v>2</v>
      </c>
      <c r="N29" s="92"/>
      <c r="O29" s="92"/>
      <c r="P29" s="92" t="s">
        <v>254</v>
      </c>
      <c r="Q29" s="92"/>
      <c r="R29" s="92"/>
      <c r="S29" s="92" t="s">
        <v>258</v>
      </c>
      <c r="T29" s="149"/>
      <c r="W29" s="113"/>
    </row>
    <row r="30" spans="1:23" ht="30.5" customHeight="1" x14ac:dyDescent="0.2">
      <c r="A30" s="107" t="str">
        <f>'S1 Maquette'!B30</f>
        <v>Expression orale</v>
      </c>
      <c r="B30" s="107" t="str">
        <f>'S1 Maquette'!C30</f>
        <v>ECUE</v>
      </c>
      <c r="C30" s="148">
        <f>'[1]S1 Maquette'!F30</f>
        <v>0</v>
      </c>
      <c r="D30" s="103">
        <v>1</v>
      </c>
      <c r="E30" s="103" t="s">
        <v>253</v>
      </c>
      <c r="F30" s="103" t="s">
        <v>253</v>
      </c>
      <c r="G30" s="92" t="s">
        <v>253</v>
      </c>
      <c r="H30" s="92" t="s">
        <v>253</v>
      </c>
      <c r="I30" s="92" t="s">
        <v>253</v>
      </c>
      <c r="J30" s="92"/>
      <c r="K30" s="92" t="s">
        <v>8</v>
      </c>
      <c r="L30" s="92"/>
      <c r="M30" s="92">
        <v>1</v>
      </c>
      <c r="N30" s="92"/>
      <c r="O30" s="92"/>
      <c r="P30" s="92" t="s">
        <v>254</v>
      </c>
      <c r="Q30" s="92"/>
      <c r="R30" s="92"/>
      <c r="S30" s="92" t="s">
        <v>259</v>
      </c>
      <c r="T30" s="149"/>
      <c r="W30" s="113"/>
    </row>
    <row r="31" spans="1:23" s="147" customFormat="1" ht="30.5" customHeight="1" x14ac:dyDescent="0.2">
      <c r="A31" s="142" t="str">
        <f>'S1 Maquette'!B31</f>
        <v>UE2 Littératures - Anglais</v>
      </c>
      <c r="B31" s="142" t="str">
        <f>'S1 Maquette'!C31</f>
        <v>UE</v>
      </c>
      <c r="C31" s="143">
        <f>'[1]S1 Maquette'!F31</f>
        <v>0</v>
      </c>
      <c r="D31" s="121">
        <v>1</v>
      </c>
      <c r="E31" s="121" t="s">
        <v>253</v>
      </c>
      <c r="F31" s="121" t="s">
        <v>253</v>
      </c>
      <c r="G31" s="144" t="s">
        <v>253</v>
      </c>
      <c r="H31" s="144" t="s">
        <v>253</v>
      </c>
      <c r="I31" s="144" t="s">
        <v>253</v>
      </c>
      <c r="J31" s="144"/>
      <c r="K31" s="144"/>
      <c r="L31" s="144"/>
      <c r="M31" s="144"/>
      <c r="N31" s="144"/>
      <c r="O31" s="144"/>
      <c r="P31" s="144" t="s">
        <v>254</v>
      </c>
      <c r="Q31" s="144"/>
      <c r="R31" s="144"/>
      <c r="S31" s="121" t="s">
        <v>255</v>
      </c>
      <c r="T31" s="145"/>
      <c r="U31" s="146"/>
      <c r="V31" s="146"/>
    </row>
    <row r="32" spans="1:23" ht="30.5" customHeight="1" x14ac:dyDescent="0.2">
      <c r="A32" s="107" t="str">
        <f>'S1 Maquette'!B32</f>
        <v>Littérature - Anglais</v>
      </c>
      <c r="B32" s="107" t="str">
        <f>'S1 Maquette'!C32</f>
        <v>ECUE</v>
      </c>
      <c r="C32" s="148">
        <f>'[1]S1 Maquette'!F32</f>
        <v>0</v>
      </c>
      <c r="D32" s="103">
        <v>1</v>
      </c>
      <c r="E32" s="103" t="s">
        <v>253</v>
      </c>
      <c r="F32" s="103" t="s">
        <v>253</v>
      </c>
      <c r="G32" s="92" t="s">
        <v>253</v>
      </c>
      <c r="H32" s="92" t="s">
        <v>253</v>
      </c>
      <c r="I32" s="92" t="s">
        <v>253</v>
      </c>
      <c r="J32" s="92"/>
      <c r="K32" s="92" t="s">
        <v>8</v>
      </c>
      <c r="L32" s="92"/>
      <c r="M32" s="92">
        <v>1</v>
      </c>
      <c r="N32" s="92"/>
      <c r="O32" s="92"/>
      <c r="P32" s="92" t="s">
        <v>254</v>
      </c>
      <c r="Q32" s="92"/>
      <c r="R32" s="92"/>
      <c r="S32" s="92" t="s">
        <v>260</v>
      </c>
      <c r="T32" s="149"/>
      <c r="W32" s="113"/>
    </row>
    <row r="33" spans="1:23" ht="30.5" customHeight="1" x14ac:dyDescent="0.2">
      <c r="A33" s="107" t="str">
        <f>'S1 Maquette'!B33</f>
        <v>Textes et atelier d'écriture - Anglais</v>
      </c>
      <c r="B33" s="107" t="str">
        <f>'S1 Maquette'!C33</f>
        <v>ECUE</v>
      </c>
      <c r="C33" s="148">
        <f>'[1]S1 Maquette'!F33</f>
        <v>0</v>
      </c>
      <c r="D33" s="103">
        <v>1</v>
      </c>
      <c r="E33" s="103" t="s">
        <v>253</v>
      </c>
      <c r="F33" s="103" t="s">
        <v>253</v>
      </c>
      <c r="G33" s="92" t="s">
        <v>253</v>
      </c>
      <c r="H33" s="92" t="s">
        <v>253</v>
      </c>
      <c r="I33" s="92" t="s">
        <v>253</v>
      </c>
      <c r="J33" s="92"/>
      <c r="K33" s="92" t="s">
        <v>8</v>
      </c>
      <c r="L33" s="92"/>
      <c r="M33" s="92">
        <v>1</v>
      </c>
      <c r="N33" s="92"/>
      <c r="O33" s="92"/>
      <c r="P33" s="92" t="s">
        <v>254</v>
      </c>
      <c r="Q33" s="92"/>
      <c r="R33" s="92"/>
      <c r="S33" s="92" t="s">
        <v>261</v>
      </c>
      <c r="T33" s="149"/>
      <c r="W33" s="113"/>
    </row>
    <row r="34" spans="1:23" s="147" customFormat="1" ht="30.5" customHeight="1" x14ac:dyDescent="0.2">
      <c r="A34" s="142" t="str">
        <f>'S1 Maquette'!B34</f>
        <v>UE3 Civilisation- Anglais</v>
      </c>
      <c r="B34" s="142" t="str">
        <f>'S1 Maquette'!C34</f>
        <v>UE</v>
      </c>
      <c r="C34" s="143">
        <f>'[1]S1 Maquette'!F34</f>
        <v>0</v>
      </c>
      <c r="D34" s="121">
        <v>1</v>
      </c>
      <c r="E34" s="121" t="s">
        <v>253</v>
      </c>
      <c r="F34" s="121" t="s">
        <v>253</v>
      </c>
      <c r="G34" s="144" t="s">
        <v>253</v>
      </c>
      <c r="H34" s="144" t="s">
        <v>253</v>
      </c>
      <c r="I34" s="144" t="s">
        <v>253</v>
      </c>
      <c r="J34" s="144"/>
      <c r="K34" s="144"/>
      <c r="L34" s="144"/>
      <c r="M34" s="144"/>
      <c r="N34" s="144"/>
      <c r="O34" s="144"/>
      <c r="P34" s="144" t="s">
        <v>254</v>
      </c>
      <c r="Q34" s="144"/>
      <c r="R34" s="144"/>
      <c r="S34" s="121" t="s">
        <v>255</v>
      </c>
      <c r="T34" s="145"/>
      <c r="U34" s="146"/>
      <c r="V34" s="146"/>
    </row>
    <row r="35" spans="1:23" ht="30.5" customHeight="1" x14ac:dyDescent="0.2">
      <c r="A35" s="107" t="str">
        <f>'S1 Maquette'!B35</f>
        <v>Civilisation - Anglais</v>
      </c>
      <c r="B35" s="107" t="str">
        <f>'S1 Maquette'!C35</f>
        <v>ECUE</v>
      </c>
      <c r="C35" s="148">
        <f>'[1]S1 Maquette'!F35</f>
        <v>0</v>
      </c>
      <c r="D35" s="103">
        <v>1</v>
      </c>
      <c r="E35" s="103" t="s">
        <v>253</v>
      </c>
      <c r="F35" s="103" t="s">
        <v>253</v>
      </c>
      <c r="G35" s="92" t="s">
        <v>253</v>
      </c>
      <c r="H35" s="92" t="s">
        <v>253</v>
      </c>
      <c r="I35" s="92" t="s">
        <v>253</v>
      </c>
      <c r="J35" s="92"/>
      <c r="K35" s="92" t="s">
        <v>8</v>
      </c>
      <c r="L35" s="92"/>
      <c r="M35" s="92">
        <v>1</v>
      </c>
      <c r="N35" s="92"/>
      <c r="O35" s="92"/>
      <c r="P35" s="92" t="s">
        <v>254</v>
      </c>
      <c r="Q35" s="92"/>
      <c r="R35" s="92"/>
      <c r="S35" s="92" t="s">
        <v>260</v>
      </c>
      <c r="T35" s="149"/>
      <c r="W35" s="113"/>
    </row>
    <row r="36" spans="1:23" ht="30.5" customHeight="1" x14ac:dyDescent="0.2">
      <c r="A36" s="107" t="str">
        <f>'S1 Maquette'!B36</f>
        <v>Études de documents civilisation - Anglais</v>
      </c>
      <c r="B36" s="107" t="str">
        <f>'S1 Maquette'!C36</f>
        <v>ECUE</v>
      </c>
      <c r="C36" s="148">
        <f>'[1]S1 Maquette'!F36</f>
        <v>0</v>
      </c>
      <c r="D36" s="103">
        <v>1</v>
      </c>
      <c r="E36" s="103" t="s">
        <v>253</v>
      </c>
      <c r="F36" s="103" t="s">
        <v>253</v>
      </c>
      <c r="G36" s="92" t="s">
        <v>253</v>
      </c>
      <c r="H36" s="92" t="s">
        <v>253</v>
      </c>
      <c r="I36" s="92" t="s">
        <v>253</v>
      </c>
      <c r="J36" s="92"/>
      <c r="K36" s="92" t="s">
        <v>8</v>
      </c>
      <c r="L36" s="92"/>
      <c r="M36" s="92">
        <v>1</v>
      </c>
      <c r="N36" s="92"/>
      <c r="O36" s="92"/>
      <c r="P36" s="92" t="s">
        <v>254</v>
      </c>
      <c r="Q36" s="92"/>
      <c r="R36" s="92"/>
      <c r="S36" s="92" t="s">
        <v>262</v>
      </c>
      <c r="T36" s="149"/>
      <c r="W36" s="113"/>
    </row>
    <row r="37" spans="1:23" ht="30.5" customHeight="1" x14ac:dyDescent="0.2">
      <c r="A37" s="107" t="str">
        <f>'S1 Maquette'!B37</f>
        <v>UE 4 : 1 UE Au choix</v>
      </c>
      <c r="B37" s="107" t="str">
        <f>'S1 Maquette'!C37</f>
        <v>OPTION</v>
      </c>
      <c r="C37" s="148"/>
      <c r="D37" s="103"/>
      <c r="E37" s="103"/>
      <c r="F37" s="103"/>
      <c r="G37" s="92"/>
      <c r="H37" s="92"/>
      <c r="I37" s="92"/>
      <c r="J37" s="92"/>
      <c r="K37" s="92"/>
      <c r="L37" s="92"/>
      <c r="M37" s="164"/>
      <c r="N37" s="92"/>
      <c r="O37" s="92"/>
      <c r="P37" s="92"/>
      <c r="Q37" s="92"/>
      <c r="R37" s="92"/>
      <c r="S37" s="92"/>
      <c r="T37" s="149"/>
      <c r="W37" s="113"/>
    </row>
    <row r="38" spans="1:23" s="147" customFormat="1" ht="30.5" customHeight="1" x14ac:dyDescent="0.2">
      <c r="A38" s="142" t="str">
        <f>'S1 Maquette'!B38</f>
        <v>UE4 Pratiques culturelles- Anglais</v>
      </c>
      <c r="B38" s="142" t="str">
        <f>'S1 Maquette'!C38</f>
        <v>UE</v>
      </c>
      <c r="C38" s="143">
        <f>'[1]S1 Maquette'!F37</f>
        <v>0</v>
      </c>
      <c r="D38" s="121">
        <v>1</v>
      </c>
      <c r="E38" s="121" t="s">
        <v>253</v>
      </c>
      <c r="F38" s="121" t="s">
        <v>253</v>
      </c>
      <c r="G38" s="144" t="s">
        <v>253</v>
      </c>
      <c r="H38" s="144" t="s">
        <v>253</v>
      </c>
      <c r="I38" s="144" t="s">
        <v>253</v>
      </c>
      <c r="J38" s="144"/>
      <c r="K38" s="144"/>
      <c r="L38" s="144"/>
      <c r="M38" s="144"/>
      <c r="N38" s="144"/>
      <c r="O38" s="144"/>
      <c r="P38" s="144" t="s">
        <v>254</v>
      </c>
      <c r="Q38" s="144"/>
      <c r="R38" s="144"/>
      <c r="S38" s="121" t="s">
        <v>255</v>
      </c>
      <c r="T38" s="145"/>
      <c r="U38" s="146"/>
      <c r="V38" s="146"/>
    </row>
    <row r="39" spans="1:23" ht="30.5" customHeight="1" x14ac:dyDescent="0.2">
      <c r="A39" s="107" t="str">
        <f>'S1 Maquette'!B39</f>
        <v>Cultures - Anglais</v>
      </c>
      <c r="B39" s="107" t="str">
        <f>'S1 Maquette'!C39</f>
        <v>ECUE</v>
      </c>
      <c r="C39" s="148">
        <f>'[1]S1 Maquette'!F38</f>
        <v>0</v>
      </c>
      <c r="D39" s="103">
        <v>1</v>
      </c>
      <c r="E39" s="103" t="s">
        <v>253</v>
      </c>
      <c r="F39" s="103" t="s">
        <v>253</v>
      </c>
      <c r="G39" s="92" t="s">
        <v>253</v>
      </c>
      <c r="H39" s="92" t="s">
        <v>253</v>
      </c>
      <c r="I39" s="92" t="s">
        <v>253</v>
      </c>
      <c r="J39" s="92"/>
      <c r="K39" s="92" t="s">
        <v>8</v>
      </c>
      <c r="L39" s="92"/>
      <c r="M39" s="92">
        <v>1</v>
      </c>
      <c r="N39" s="92"/>
      <c r="O39" s="92"/>
      <c r="P39" s="92" t="s">
        <v>254</v>
      </c>
      <c r="Q39" s="92"/>
      <c r="R39" s="92"/>
      <c r="S39" s="92" t="s">
        <v>260</v>
      </c>
      <c r="T39" s="149"/>
      <c r="W39" s="113"/>
    </row>
    <row r="40" spans="1:23" ht="30.5" customHeight="1" x14ac:dyDescent="0.2">
      <c r="A40" s="107" t="str">
        <f>'S1 Maquette'!B40</f>
        <v>Pratiques et documents culturels - Anglais</v>
      </c>
      <c r="B40" s="107" t="str">
        <f>'S1 Maquette'!C40</f>
        <v>ECUE</v>
      </c>
      <c r="C40" s="148">
        <f>'[1]S1 Maquette'!F39</f>
        <v>0</v>
      </c>
      <c r="D40" s="103">
        <v>1</v>
      </c>
      <c r="E40" s="103" t="s">
        <v>253</v>
      </c>
      <c r="F40" s="103" t="s">
        <v>253</v>
      </c>
      <c r="G40" s="92" t="s">
        <v>253</v>
      </c>
      <c r="H40" s="92" t="s">
        <v>253</v>
      </c>
      <c r="I40" s="92" t="s">
        <v>253</v>
      </c>
      <c r="J40" s="92"/>
      <c r="K40" s="92" t="s">
        <v>8</v>
      </c>
      <c r="L40" s="92"/>
      <c r="M40" s="92">
        <v>1</v>
      </c>
      <c r="N40" s="92"/>
      <c r="O40" s="92"/>
      <c r="P40" s="92" t="s">
        <v>254</v>
      </c>
      <c r="Q40" s="92"/>
      <c r="R40" s="92"/>
      <c r="S40" s="92" t="s">
        <v>263</v>
      </c>
      <c r="T40" s="149"/>
      <c r="W40" s="113"/>
    </row>
    <row r="41" spans="1:23" s="147" customFormat="1" ht="30.5" customHeight="1" x14ac:dyDescent="0.2">
      <c r="A41" s="142" t="str">
        <f>'S1 Maquette'!B41</f>
        <v>UE4 Ouverture (au choix parmi portail LLAC)</v>
      </c>
      <c r="B41" s="142" t="str">
        <f>'S1 Maquette'!C41</f>
        <v>UE</v>
      </c>
      <c r="C41" s="143"/>
      <c r="D41" s="121">
        <v>1</v>
      </c>
      <c r="E41" s="121" t="s">
        <v>253</v>
      </c>
      <c r="F41" s="121" t="s">
        <v>253</v>
      </c>
      <c r="G41" s="144" t="s">
        <v>253</v>
      </c>
      <c r="H41" s="144" t="s">
        <v>253</v>
      </c>
      <c r="I41" s="163" t="s">
        <v>253</v>
      </c>
      <c r="J41" s="144"/>
      <c r="K41" s="144" t="s">
        <v>8</v>
      </c>
      <c r="L41" s="144"/>
      <c r="M41" s="144"/>
      <c r="N41" s="144"/>
      <c r="O41" s="144"/>
      <c r="P41" s="144"/>
      <c r="Q41" s="144"/>
      <c r="R41" s="144"/>
      <c r="S41" s="144"/>
      <c r="T41" s="145"/>
      <c r="U41" s="146"/>
      <c r="V41" s="146"/>
    </row>
    <row r="42" spans="1:23" s="147" customFormat="1" ht="30.5" customHeight="1" x14ac:dyDescent="0.2">
      <c r="A42" s="142" t="str">
        <f>'S1 Maquette'!B42</f>
        <v>UE5 Mineure</v>
      </c>
      <c r="B42" s="142" t="str">
        <f>'S1 Maquette'!C42</f>
        <v>UE</v>
      </c>
      <c r="C42" s="143">
        <f>'[1]S1 Maquette'!F40</f>
        <v>0</v>
      </c>
      <c r="D42" s="121">
        <v>1</v>
      </c>
      <c r="E42" s="121" t="s">
        <v>253</v>
      </c>
      <c r="F42" s="121" t="s">
        <v>253</v>
      </c>
      <c r="G42" s="144" t="s">
        <v>253</v>
      </c>
      <c r="H42" s="144" t="s">
        <v>253</v>
      </c>
      <c r="I42" s="144" t="s">
        <v>256</v>
      </c>
      <c r="J42" s="144" t="s">
        <v>256</v>
      </c>
      <c r="K42" s="144" t="s">
        <v>8</v>
      </c>
      <c r="L42" s="144"/>
      <c r="M42" s="144"/>
      <c r="N42" s="144"/>
      <c r="O42" s="144"/>
      <c r="P42" s="144"/>
      <c r="Q42" s="144"/>
      <c r="R42" s="144"/>
      <c r="S42" s="144"/>
      <c r="T42" s="145"/>
      <c r="U42" s="146"/>
      <c r="V42" s="146"/>
    </row>
    <row r="43" spans="1:23" ht="30.5" customHeight="1" x14ac:dyDescent="0.2">
      <c r="A43" s="107">
        <f>'[1]S1 Maquette'!B41</f>
        <v>0</v>
      </c>
      <c r="B43" s="107">
        <f>'[1]S1 Maquette'!C41</f>
        <v>0</v>
      </c>
      <c r="C43" s="148">
        <f>'[1]S1 Maquette'!F41</f>
        <v>0</v>
      </c>
      <c r="D43" s="103"/>
      <c r="E43" s="103"/>
      <c r="F43" s="103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149"/>
      <c r="W43" s="113"/>
    </row>
    <row r="44" spans="1:23" ht="30.5" customHeight="1" x14ac:dyDescent="0.2">
      <c r="A44" s="107"/>
      <c r="B44" s="107">
        <f>'[1]S1 Maquette'!C42</f>
        <v>0</v>
      </c>
      <c r="C44" s="148">
        <f>'[1]S1 Maquette'!F42</f>
        <v>0</v>
      </c>
      <c r="D44" s="103"/>
      <c r="E44" s="103"/>
      <c r="F44" s="103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149"/>
      <c r="W44" s="113"/>
    </row>
    <row r="45" spans="1:23" ht="30.5" customHeight="1" x14ac:dyDescent="0.2">
      <c r="A45" s="107">
        <f>'[1]S1 Maquette'!B43</f>
        <v>0</v>
      </c>
      <c r="B45" s="107">
        <f>'[1]S1 Maquette'!C43</f>
        <v>0</v>
      </c>
      <c r="C45" s="148">
        <f>'[1]S1 Maquette'!F43</f>
        <v>0</v>
      </c>
      <c r="D45" s="103"/>
      <c r="E45" s="103"/>
      <c r="F45" s="103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  <c r="S45" s="92"/>
      <c r="T45" s="149"/>
      <c r="W45" s="113"/>
    </row>
    <row r="46" spans="1:23" ht="30.5" customHeight="1" x14ac:dyDescent="0.2">
      <c r="A46" s="107">
        <f>'[1]S1 Maquette'!B44</f>
        <v>0</v>
      </c>
      <c r="B46" s="107">
        <f>'[1]S1 Maquette'!C44</f>
        <v>0</v>
      </c>
      <c r="C46" s="148">
        <f>'[1]S1 Maquette'!F44</f>
        <v>0</v>
      </c>
      <c r="D46" s="103"/>
      <c r="E46" s="103"/>
      <c r="F46" s="103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149"/>
      <c r="W46" s="113"/>
    </row>
    <row r="47" spans="1:23" ht="30.5" customHeight="1" x14ac:dyDescent="0.2">
      <c r="A47" s="107">
        <f>'[1]S1 Maquette'!B45</f>
        <v>0</v>
      </c>
      <c r="B47" s="107">
        <f>'[1]S1 Maquette'!C45</f>
        <v>0</v>
      </c>
      <c r="C47" s="148">
        <f>'[1]S1 Maquette'!F45</f>
        <v>0</v>
      </c>
      <c r="D47" s="103"/>
      <c r="E47" s="103"/>
      <c r="F47" s="103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149"/>
      <c r="W47" s="113"/>
    </row>
    <row r="48" spans="1:23" ht="30.5" customHeight="1" x14ac:dyDescent="0.2">
      <c r="A48" s="107">
        <f>'[1]S1 Maquette'!B46</f>
        <v>0</v>
      </c>
      <c r="B48" s="107">
        <f>'[1]S1 Maquette'!C46</f>
        <v>0</v>
      </c>
      <c r="C48" s="148">
        <f>'[1]S1 Maquette'!F46</f>
        <v>0</v>
      </c>
      <c r="D48" s="103"/>
      <c r="E48" s="103"/>
      <c r="F48" s="103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149"/>
      <c r="W48" s="113"/>
    </row>
    <row r="49" spans="1:23" ht="30.5" customHeight="1" x14ac:dyDescent="0.2">
      <c r="A49" s="107">
        <f>'[1]S1 Maquette'!B47</f>
        <v>0</v>
      </c>
      <c r="B49" s="107">
        <f>'[1]S1 Maquette'!C47</f>
        <v>0</v>
      </c>
      <c r="C49" s="148">
        <f>'[1]S1 Maquette'!F47</f>
        <v>0</v>
      </c>
      <c r="D49" s="103"/>
      <c r="E49" s="103"/>
      <c r="F49" s="103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149"/>
      <c r="W49" s="113"/>
    </row>
    <row r="50" spans="1:23" ht="30.5" customHeight="1" x14ac:dyDescent="0.2">
      <c r="A50" s="107">
        <f>'[1]S1 Maquette'!B48</f>
        <v>0</v>
      </c>
      <c r="B50" s="107">
        <f>'[1]S1 Maquette'!C48</f>
        <v>0</v>
      </c>
      <c r="C50" s="148">
        <f>'[1]S1 Maquette'!F48</f>
        <v>0</v>
      </c>
      <c r="D50" s="103"/>
      <c r="E50" s="103"/>
      <c r="F50" s="103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149"/>
      <c r="W50" s="113"/>
    </row>
    <row r="51" spans="1:23" ht="30.5" customHeight="1" x14ac:dyDescent="0.2">
      <c r="A51" s="107">
        <f>'[1]S1 Maquette'!B49</f>
        <v>0</v>
      </c>
      <c r="B51" s="107">
        <f>'[1]S1 Maquette'!C49</f>
        <v>0</v>
      </c>
      <c r="C51" s="148">
        <f>'[1]S1 Maquette'!F49</f>
        <v>0</v>
      </c>
      <c r="D51" s="92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149"/>
      <c r="W51" s="113"/>
    </row>
    <row r="52" spans="1:23" ht="30.5" customHeight="1" x14ac:dyDescent="0.2">
      <c r="A52" s="107">
        <f>'[1]S1 Maquette'!B50</f>
        <v>0</v>
      </c>
      <c r="B52" s="107">
        <f>'[1]S1 Maquette'!C50</f>
        <v>0</v>
      </c>
      <c r="C52" s="148">
        <f>'[1]S1 Maquette'!F50</f>
        <v>0</v>
      </c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149"/>
      <c r="W52" s="113"/>
    </row>
    <row r="53" spans="1:23" ht="30.5" customHeight="1" x14ac:dyDescent="0.2">
      <c r="A53" s="107">
        <f>'[1]S1 Maquette'!B51</f>
        <v>0</v>
      </c>
      <c r="B53" s="107">
        <f>'[1]S1 Maquette'!C51</f>
        <v>0</v>
      </c>
      <c r="C53" s="148">
        <f>'[1]S1 Maquette'!F51</f>
        <v>0</v>
      </c>
      <c r="D53" s="92"/>
      <c r="E53" s="92"/>
      <c r="F53" s="92"/>
      <c r="G53" s="92"/>
      <c r="H53" s="92"/>
      <c r="I53" s="92"/>
      <c r="J53" s="92"/>
      <c r="K53" s="92"/>
      <c r="L53" s="92"/>
      <c r="M53" s="92"/>
      <c r="N53" s="92"/>
      <c r="O53" s="92"/>
      <c r="P53" s="92"/>
      <c r="Q53" s="92"/>
      <c r="R53" s="92"/>
      <c r="S53" s="92"/>
      <c r="T53" s="149"/>
      <c r="W53" s="113"/>
    </row>
    <row r="54" spans="1:23" ht="30.5" customHeight="1" x14ac:dyDescent="0.2">
      <c r="A54" s="107">
        <f>'[1]S1 Maquette'!B52</f>
        <v>0</v>
      </c>
      <c r="B54" s="107">
        <f>'[1]S1 Maquette'!C52</f>
        <v>0</v>
      </c>
      <c r="C54" s="148">
        <f>'[1]S1 Maquette'!F52</f>
        <v>0</v>
      </c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149"/>
      <c r="W54" s="113"/>
    </row>
    <row r="55" spans="1:23" ht="30.5" customHeight="1" x14ac:dyDescent="0.2">
      <c r="A55" s="107">
        <f>'[1]S1 Maquette'!B53</f>
        <v>0</v>
      </c>
      <c r="B55" s="107">
        <f>'[1]S1 Maquette'!C53</f>
        <v>0</v>
      </c>
      <c r="C55" s="148">
        <f>'[1]S1 Maquette'!F53</f>
        <v>0</v>
      </c>
      <c r="D55" s="92"/>
      <c r="E55" s="92"/>
      <c r="F55" s="92"/>
      <c r="G55" s="92"/>
      <c r="H55" s="92"/>
      <c r="I55" s="92"/>
      <c r="J55" s="92"/>
      <c r="K55" s="92"/>
      <c r="L55" s="92"/>
      <c r="M55" s="92"/>
      <c r="N55" s="92"/>
      <c r="O55" s="92"/>
      <c r="P55" s="92"/>
      <c r="Q55" s="92"/>
      <c r="R55" s="92"/>
      <c r="S55" s="92"/>
      <c r="T55" s="149"/>
      <c r="W55" s="113"/>
    </row>
    <row r="56" spans="1:23" ht="30.5" customHeight="1" x14ac:dyDescent="0.2">
      <c r="A56" s="107">
        <f>'[1]S1 Maquette'!B54</f>
        <v>0</v>
      </c>
      <c r="B56" s="107">
        <f>'[1]S1 Maquette'!C54</f>
        <v>0</v>
      </c>
      <c r="C56" s="148">
        <f>'[1]S1 Maquette'!F54</f>
        <v>0</v>
      </c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149"/>
      <c r="W56" s="113"/>
    </row>
    <row r="57" spans="1:23" ht="30.5" customHeight="1" x14ac:dyDescent="0.2">
      <c r="A57" s="107">
        <f>'[1]S1 Maquette'!B55</f>
        <v>0</v>
      </c>
      <c r="B57" s="107">
        <f>'[1]S1 Maquette'!C55</f>
        <v>0</v>
      </c>
      <c r="C57" s="148">
        <f>'[1]S1 Maquette'!F55</f>
        <v>0</v>
      </c>
      <c r="D57" s="92"/>
      <c r="E57" s="92"/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92"/>
      <c r="S57" s="92"/>
      <c r="T57" s="149"/>
      <c r="W57" s="113"/>
    </row>
    <row r="58" spans="1:23" ht="30.5" customHeight="1" x14ac:dyDescent="0.2">
      <c r="A58" s="107">
        <f>'[1]S1 Maquette'!B56</f>
        <v>0</v>
      </c>
      <c r="B58" s="107">
        <f>'[1]S1 Maquette'!C56</f>
        <v>0</v>
      </c>
      <c r="C58" s="148">
        <f>'[1]S1 Maquette'!F56</f>
        <v>0</v>
      </c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149"/>
      <c r="W58" s="113"/>
    </row>
    <row r="59" spans="1:23" ht="30.5" customHeight="1" x14ac:dyDescent="0.2">
      <c r="A59" s="107">
        <f>'[1]S1 Maquette'!B57</f>
        <v>0</v>
      </c>
      <c r="B59" s="107">
        <f>'[1]S1 Maquette'!C57</f>
        <v>0</v>
      </c>
      <c r="C59" s="148">
        <f>'[1]S1 Maquette'!F57</f>
        <v>0</v>
      </c>
      <c r="D59" s="92"/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149"/>
      <c r="W59" s="113"/>
    </row>
    <row r="60" spans="1:23" ht="30.5" customHeight="1" x14ac:dyDescent="0.2">
      <c r="A60" s="107">
        <f>'[1]S1 Maquette'!B58</f>
        <v>0</v>
      </c>
      <c r="B60" s="107">
        <f>'[1]S1 Maquette'!C58</f>
        <v>0</v>
      </c>
      <c r="C60" s="148">
        <f>'[1]S1 Maquette'!F58</f>
        <v>0</v>
      </c>
      <c r="D60" s="92"/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149"/>
      <c r="W60" s="113"/>
    </row>
    <row r="61" spans="1:23" ht="30.5" customHeight="1" x14ac:dyDescent="0.2">
      <c r="A61" s="107">
        <f>'[1]S1 Maquette'!B59</f>
        <v>0</v>
      </c>
      <c r="B61" s="107">
        <f>'[1]S1 Maquette'!C59</f>
        <v>0</v>
      </c>
      <c r="C61" s="148">
        <f>'[1]S1 Maquette'!F59</f>
        <v>0</v>
      </c>
      <c r="D61" s="92"/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2"/>
      <c r="T61" s="149"/>
      <c r="W61" s="113"/>
    </row>
    <row r="62" spans="1:23" ht="30.5" customHeight="1" x14ac:dyDescent="0.2">
      <c r="A62" s="107">
        <f>'[1]S1 Maquette'!B60</f>
        <v>0</v>
      </c>
      <c r="B62" s="107">
        <f>'[1]S1 Maquette'!C60</f>
        <v>0</v>
      </c>
      <c r="C62" s="148">
        <f>'[1]S1 Maquette'!F60</f>
        <v>0</v>
      </c>
      <c r="D62" s="92"/>
      <c r="E62" s="92"/>
      <c r="F62" s="92"/>
      <c r="G62" s="92"/>
      <c r="H62" s="92"/>
      <c r="I62" s="92"/>
      <c r="J62" s="92"/>
      <c r="K62" s="92"/>
      <c r="L62" s="92"/>
      <c r="M62" s="92"/>
      <c r="N62" s="92"/>
      <c r="O62" s="92"/>
      <c r="P62" s="92"/>
      <c r="Q62" s="92"/>
      <c r="R62" s="92"/>
      <c r="S62" s="92"/>
      <c r="T62" s="149"/>
      <c r="W62" s="113"/>
    </row>
    <row r="63" spans="1:23" ht="30.5" customHeight="1" x14ac:dyDescent="0.2">
      <c r="A63" s="107">
        <f>'[1]S1 Maquette'!B61</f>
        <v>0</v>
      </c>
      <c r="B63" s="107">
        <f>'[1]S1 Maquette'!C61</f>
        <v>0</v>
      </c>
      <c r="C63" s="148">
        <f>'[1]S1 Maquette'!F61</f>
        <v>0</v>
      </c>
      <c r="D63" s="92"/>
      <c r="E63" s="92"/>
      <c r="F63" s="92"/>
      <c r="G63" s="92"/>
      <c r="H63" s="92"/>
      <c r="I63" s="92"/>
      <c r="J63" s="92"/>
      <c r="K63" s="92"/>
      <c r="L63" s="92"/>
      <c r="M63" s="92"/>
      <c r="N63" s="92"/>
      <c r="O63" s="92"/>
      <c r="P63" s="92"/>
      <c r="Q63" s="92"/>
      <c r="R63" s="92"/>
      <c r="S63" s="92"/>
      <c r="T63" s="149"/>
      <c r="W63" s="113"/>
    </row>
    <row r="64" spans="1:23" ht="30.5" customHeight="1" x14ac:dyDescent="0.2">
      <c r="A64" s="107">
        <f>'[1]S1 Maquette'!B62</f>
        <v>0</v>
      </c>
      <c r="B64" s="107">
        <f>'[1]S1 Maquette'!C62</f>
        <v>0</v>
      </c>
      <c r="C64" s="148">
        <f>'[1]S1 Maquette'!F62</f>
        <v>0</v>
      </c>
      <c r="D64" s="92"/>
      <c r="E64" s="92"/>
      <c r="F64" s="92"/>
      <c r="G64" s="92"/>
      <c r="H64" s="92"/>
      <c r="I64" s="92"/>
      <c r="J64" s="92"/>
      <c r="K64" s="92"/>
      <c r="L64" s="92"/>
      <c r="M64" s="92"/>
      <c r="N64" s="92"/>
      <c r="O64" s="92"/>
      <c r="P64" s="92"/>
      <c r="Q64" s="92"/>
      <c r="R64" s="92"/>
      <c r="S64" s="92"/>
      <c r="T64" s="149"/>
      <c r="W64" s="113"/>
    </row>
    <row r="65" spans="1:23" ht="30.5" customHeight="1" x14ac:dyDescent="0.2">
      <c r="A65" s="107">
        <f>'[1]S1 Maquette'!B63</f>
        <v>0</v>
      </c>
      <c r="B65" s="107">
        <f>'[1]S1 Maquette'!C63</f>
        <v>0</v>
      </c>
      <c r="C65" s="148">
        <f>'[1]S1 Maquette'!F63</f>
        <v>0</v>
      </c>
      <c r="D65" s="92"/>
      <c r="E65" s="92"/>
      <c r="F65" s="92"/>
      <c r="G65" s="92"/>
      <c r="H65" s="92"/>
      <c r="I65" s="92"/>
      <c r="J65" s="92"/>
      <c r="K65" s="92"/>
      <c r="L65" s="92"/>
      <c r="M65" s="92"/>
      <c r="N65" s="92"/>
      <c r="O65" s="92"/>
      <c r="P65" s="92"/>
      <c r="Q65" s="92"/>
      <c r="R65" s="92"/>
      <c r="S65" s="92"/>
      <c r="T65" s="149"/>
      <c r="W65" s="113"/>
    </row>
    <row r="66" spans="1:23" ht="30.5" customHeight="1" x14ac:dyDescent="0.2">
      <c r="A66" s="107">
        <f>'[1]S1 Maquette'!B64</f>
        <v>0</v>
      </c>
      <c r="B66" s="107">
        <f>'[1]S1 Maquette'!C64</f>
        <v>0</v>
      </c>
      <c r="C66" s="148">
        <f>'[1]S1 Maquette'!F64</f>
        <v>0</v>
      </c>
      <c r="D66" s="92"/>
      <c r="E66" s="92"/>
      <c r="F66" s="92"/>
      <c r="G66" s="92"/>
      <c r="H66" s="92"/>
      <c r="I66" s="92"/>
      <c r="J66" s="92"/>
      <c r="K66" s="92"/>
      <c r="L66" s="92"/>
      <c r="M66" s="92"/>
      <c r="N66" s="92"/>
      <c r="O66" s="92"/>
      <c r="P66" s="92"/>
      <c r="Q66" s="92"/>
      <c r="R66" s="92"/>
      <c r="S66" s="92"/>
      <c r="T66" s="149"/>
      <c r="W66" s="113"/>
    </row>
    <row r="67" spans="1:23" ht="30.5" customHeight="1" x14ac:dyDescent="0.2">
      <c r="A67" s="107">
        <f>'[1]S1 Maquette'!B65</f>
        <v>0</v>
      </c>
      <c r="B67" s="107">
        <f>'[1]S1 Maquette'!C65</f>
        <v>0</v>
      </c>
      <c r="C67" s="148">
        <f>'[1]S1 Maquette'!F65</f>
        <v>0</v>
      </c>
      <c r="D67" s="92"/>
      <c r="E67" s="92"/>
      <c r="F67" s="92"/>
      <c r="G67" s="92"/>
      <c r="H67" s="92"/>
      <c r="I67" s="92"/>
      <c r="J67" s="92"/>
      <c r="K67" s="92"/>
      <c r="L67" s="92"/>
      <c r="M67" s="92"/>
      <c r="N67" s="92"/>
      <c r="O67" s="92"/>
      <c r="P67" s="92"/>
      <c r="Q67" s="92"/>
      <c r="R67" s="92"/>
      <c r="S67" s="92"/>
      <c r="T67" s="149"/>
      <c r="W67" s="113"/>
    </row>
    <row r="68" spans="1:23" ht="30.5" customHeight="1" x14ac:dyDescent="0.2">
      <c r="A68" s="107">
        <f>'[1]S1 Maquette'!B66</f>
        <v>0</v>
      </c>
      <c r="B68" s="107">
        <f>'[1]S1 Maquette'!C66</f>
        <v>0</v>
      </c>
      <c r="C68" s="148">
        <f>'[1]S1 Maquette'!F66</f>
        <v>0</v>
      </c>
      <c r="D68" s="92"/>
      <c r="E68" s="92"/>
      <c r="F68" s="92"/>
      <c r="G68" s="92"/>
      <c r="H68" s="92"/>
      <c r="I68" s="92"/>
      <c r="J68" s="92"/>
      <c r="K68" s="92"/>
      <c r="L68" s="92"/>
      <c r="M68" s="92"/>
      <c r="N68" s="92"/>
      <c r="O68" s="92"/>
      <c r="P68" s="92"/>
      <c r="Q68" s="92"/>
      <c r="R68" s="92"/>
      <c r="S68" s="92"/>
      <c r="T68" s="149"/>
      <c r="W68" s="113"/>
    </row>
    <row r="69" spans="1:23" ht="30.5" customHeight="1" x14ac:dyDescent="0.2">
      <c r="A69" s="107">
        <f>'[1]S1 Maquette'!B67</f>
        <v>0</v>
      </c>
      <c r="B69" s="107">
        <f>'[1]S1 Maquette'!C67</f>
        <v>0</v>
      </c>
      <c r="C69" s="148">
        <f>'[1]S1 Maquette'!F67</f>
        <v>0</v>
      </c>
      <c r="D69" s="92"/>
      <c r="E69" s="92"/>
      <c r="F69" s="92"/>
      <c r="G69" s="92"/>
      <c r="H69" s="92"/>
      <c r="I69" s="92"/>
      <c r="J69" s="92"/>
      <c r="K69" s="92"/>
      <c r="L69" s="92"/>
      <c r="M69" s="92"/>
      <c r="N69" s="92"/>
      <c r="O69" s="92"/>
      <c r="P69" s="92"/>
      <c r="Q69" s="92"/>
      <c r="R69" s="92"/>
      <c r="S69" s="92"/>
      <c r="T69" s="149"/>
      <c r="W69" s="113"/>
    </row>
    <row r="70" spans="1:23" ht="30.5" customHeight="1" x14ac:dyDescent="0.2">
      <c r="A70" s="107">
        <f>'[1]S1 Maquette'!B68</f>
        <v>0</v>
      </c>
      <c r="B70" s="107">
        <f>'[1]S1 Maquette'!C68</f>
        <v>0</v>
      </c>
      <c r="C70" s="148">
        <f>'[1]S1 Maquette'!F68</f>
        <v>0</v>
      </c>
      <c r="D70" s="92"/>
      <c r="E70" s="92"/>
      <c r="F70" s="92"/>
      <c r="G70" s="92"/>
      <c r="H70" s="92"/>
      <c r="I70" s="92"/>
      <c r="J70" s="92"/>
      <c r="K70" s="92"/>
      <c r="L70" s="92"/>
      <c r="M70" s="92"/>
      <c r="N70" s="92"/>
      <c r="O70" s="92"/>
      <c r="P70" s="92"/>
      <c r="Q70" s="92"/>
      <c r="R70" s="92"/>
      <c r="S70" s="92"/>
      <c r="T70" s="149"/>
      <c r="W70" s="113"/>
    </row>
    <row r="71" spans="1:23" ht="30.5" customHeight="1" x14ac:dyDescent="0.2">
      <c r="A71" s="107">
        <f>'[1]S1 Maquette'!B69</f>
        <v>0</v>
      </c>
      <c r="B71" s="107">
        <f>'[1]S1 Maquette'!C69</f>
        <v>0</v>
      </c>
      <c r="C71" s="148">
        <f>'[1]S1 Maquette'!F69</f>
        <v>0</v>
      </c>
      <c r="D71" s="92"/>
      <c r="E71" s="92"/>
      <c r="F71" s="92"/>
      <c r="G71" s="92"/>
      <c r="H71" s="92"/>
      <c r="I71" s="92"/>
      <c r="J71" s="92"/>
      <c r="K71" s="92"/>
      <c r="L71" s="92"/>
      <c r="M71" s="92"/>
      <c r="N71" s="92"/>
      <c r="O71" s="92"/>
      <c r="P71" s="92"/>
      <c r="Q71" s="92"/>
      <c r="R71" s="92"/>
      <c r="S71" s="92"/>
      <c r="T71" s="149"/>
      <c r="W71" s="113"/>
    </row>
    <row r="72" spans="1:23" ht="30.5" customHeight="1" x14ac:dyDescent="0.2">
      <c r="A72" s="107">
        <f>'[1]S1 Maquette'!B70</f>
        <v>0</v>
      </c>
      <c r="B72" s="107">
        <f>'[1]S1 Maquette'!C70</f>
        <v>0</v>
      </c>
      <c r="C72" s="148">
        <f>'[1]S1 Maquette'!F70</f>
        <v>0</v>
      </c>
      <c r="D72" s="92"/>
      <c r="E72" s="92"/>
      <c r="F72" s="92"/>
      <c r="G72" s="92"/>
      <c r="H72" s="92"/>
      <c r="I72" s="92"/>
      <c r="J72" s="92"/>
      <c r="K72" s="92"/>
      <c r="L72" s="92"/>
      <c r="M72" s="92"/>
      <c r="N72" s="92"/>
      <c r="O72" s="92"/>
      <c r="P72" s="92"/>
      <c r="Q72" s="92"/>
      <c r="R72" s="92"/>
      <c r="S72" s="92"/>
      <c r="T72" s="149"/>
      <c r="W72" s="113"/>
    </row>
    <row r="73" spans="1:23" ht="30.5" customHeight="1" x14ac:dyDescent="0.2">
      <c r="A73" s="107">
        <f>'[1]S1 Maquette'!B71</f>
        <v>0</v>
      </c>
      <c r="B73" s="107">
        <f>'[1]S1 Maquette'!C71</f>
        <v>0</v>
      </c>
      <c r="C73" s="148">
        <f>'[1]S1 Maquette'!F71</f>
        <v>0</v>
      </c>
      <c r="D73" s="92"/>
      <c r="E73" s="92"/>
      <c r="F73" s="92"/>
      <c r="G73" s="92"/>
      <c r="H73" s="92"/>
      <c r="I73" s="92"/>
      <c r="J73" s="92"/>
      <c r="K73" s="92"/>
      <c r="L73" s="92"/>
      <c r="M73" s="92"/>
      <c r="N73" s="92"/>
      <c r="O73" s="92"/>
      <c r="P73" s="92"/>
      <c r="Q73" s="92"/>
      <c r="R73" s="92"/>
      <c r="S73" s="92"/>
      <c r="T73" s="149"/>
      <c r="W73" s="113"/>
    </row>
    <row r="74" spans="1:23" ht="30.5" customHeight="1" x14ac:dyDescent="0.2">
      <c r="A74" s="107">
        <f>'[1]S1 Maquette'!B72</f>
        <v>0</v>
      </c>
      <c r="B74" s="107">
        <f>'[1]S1 Maquette'!C72</f>
        <v>0</v>
      </c>
      <c r="C74" s="148">
        <f>'[1]S1 Maquette'!F72</f>
        <v>0</v>
      </c>
      <c r="D74" s="92"/>
      <c r="E74" s="92"/>
      <c r="F74" s="92"/>
      <c r="G74" s="92"/>
      <c r="H74" s="92"/>
      <c r="I74" s="92"/>
      <c r="J74" s="92"/>
      <c r="K74" s="92"/>
      <c r="L74" s="92"/>
      <c r="M74" s="92"/>
      <c r="N74" s="92"/>
      <c r="O74" s="92"/>
      <c r="P74" s="92"/>
      <c r="Q74" s="92"/>
      <c r="R74" s="92"/>
      <c r="S74" s="92"/>
      <c r="T74" s="149"/>
      <c r="W74" s="113"/>
    </row>
    <row r="75" spans="1:23" ht="30.5" customHeight="1" x14ac:dyDescent="0.2">
      <c r="A75" s="107">
        <f>'[1]S1 Maquette'!B73</f>
        <v>0</v>
      </c>
      <c r="B75" s="107">
        <f>'[1]S1 Maquette'!C73</f>
        <v>0</v>
      </c>
      <c r="C75" s="148">
        <f>'[1]S1 Maquette'!F73</f>
        <v>0</v>
      </c>
      <c r="D75" s="92"/>
      <c r="E75" s="92"/>
      <c r="F75" s="92"/>
      <c r="G75" s="92"/>
      <c r="H75" s="92"/>
      <c r="I75" s="92"/>
      <c r="J75" s="92"/>
      <c r="K75" s="92"/>
      <c r="L75" s="92"/>
      <c r="M75" s="92"/>
      <c r="N75" s="92"/>
      <c r="O75" s="92"/>
      <c r="P75" s="92"/>
      <c r="Q75" s="92"/>
      <c r="R75" s="92"/>
      <c r="S75" s="92"/>
      <c r="T75" s="149"/>
      <c r="W75" s="113"/>
    </row>
    <row r="76" spans="1:23" ht="30.5" customHeight="1" x14ac:dyDescent="0.2">
      <c r="A76" s="107">
        <f>'[1]S1 Maquette'!B74</f>
        <v>0</v>
      </c>
      <c r="B76" s="107">
        <f>'[1]S1 Maquette'!C74</f>
        <v>0</v>
      </c>
      <c r="C76" s="148">
        <f>'[1]S1 Maquette'!F74</f>
        <v>0</v>
      </c>
      <c r="D76" s="92"/>
      <c r="E76" s="92"/>
      <c r="F76" s="92"/>
      <c r="G76" s="92"/>
      <c r="H76" s="92"/>
      <c r="I76" s="92"/>
      <c r="J76" s="92"/>
      <c r="K76" s="92"/>
      <c r="L76" s="92"/>
      <c r="M76" s="92"/>
      <c r="N76" s="92"/>
      <c r="O76" s="92"/>
      <c r="P76" s="92"/>
      <c r="Q76" s="92"/>
      <c r="R76" s="92"/>
      <c r="S76" s="92"/>
      <c r="T76" s="149"/>
      <c r="W76" s="113"/>
    </row>
    <row r="77" spans="1:23" ht="30.5" customHeight="1" x14ac:dyDescent="0.2">
      <c r="A77" s="107">
        <f>'[1]S1 Maquette'!B75</f>
        <v>0</v>
      </c>
      <c r="B77" s="107">
        <f>'[1]S1 Maquette'!C75</f>
        <v>0</v>
      </c>
      <c r="C77" s="148">
        <f>'[1]S1 Maquette'!F75</f>
        <v>0</v>
      </c>
      <c r="D77" s="92"/>
      <c r="E77" s="92"/>
      <c r="F77" s="92"/>
      <c r="G77" s="92"/>
      <c r="H77" s="92"/>
      <c r="I77" s="92"/>
      <c r="J77" s="92"/>
      <c r="K77" s="92"/>
      <c r="L77" s="92"/>
      <c r="M77" s="92"/>
      <c r="N77" s="92"/>
      <c r="O77" s="92"/>
      <c r="P77" s="92"/>
      <c r="Q77" s="92"/>
      <c r="R77" s="92"/>
      <c r="S77" s="92"/>
      <c r="T77" s="149"/>
      <c r="W77" s="113"/>
    </row>
    <row r="78" spans="1:23" ht="30.5" customHeight="1" x14ac:dyDescent="0.2">
      <c r="A78" s="107">
        <f>'[1]S1 Maquette'!B76</f>
        <v>0</v>
      </c>
      <c r="B78" s="107">
        <f>'[1]S1 Maquette'!C76</f>
        <v>0</v>
      </c>
      <c r="C78" s="148">
        <f>'[1]S1 Maquette'!F76</f>
        <v>0</v>
      </c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92"/>
      <c r="P78" s="92"/>
      <c r="Q78" s="92"/>
      <c r="R78" s="92"/>
      <c r="S78" s="92"/>
      <c r="T78" s="149"/>
      <c r="W78" s="113"/>
    </row>
    <row r="79" spans="1:23" ht="30.5" customHeight="1" x14ac:dyDescent="0.2">
      <c r="A79" s="107">
        <f>'[1]S1 Maquette'!B77</f>
        <v>0</v>
      </c>
      <c r="B79" s="107">
        <f>'[1]S1 Maquette'!C77</f>
        <v>0</v>
      </c>
      <c r="C79" s="148">
        <f>'[1]S1 Maquette'!F77</f>
        <v>0</v>
      </c>
      <c r="D79" s="92"/>
      <c r="E79" s="92"/>
      <c r="F79" s="92"/>
      <c r="G79" s="92"/>
      <c r="H79" s="92"/>
      <c r="I79" s="92"/>
      <c r="J79" s="92"/>
      <c r="K79" s="92"/>
      <c r="L79" s="92"/>
      <c r="M79" s="92"/>
      <c r="N79" s="92"/>
      <c r="O79" s="92"/>
      <c r="P79" s="92"/>
      <c r="Q79" s="92"/>
      <c r="R79" s="92"/>
      <c r="S79" s="92"/>
      <c r="T79" s="149"/>
      <c r="W79" s="113"/>
    </row>
    <row r="80" spans="1:23" ht="30.5" customHeight="1" x14ac:dyDescent="0.2">
      <c r="A80" s="107">
        <f>'[1]S1 Maquette'!B78</f>
        <v>0</v>
      </c>
      <c r="B80" s="107">
        <f>'[1]S1 Maquette'!C78</f>
        <v>0</v>
      </c>
      <c r="C80" s="148">
        <f>'[1]S1 Maquette'!F78</f>
        <v>0</v>
      </c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/>
      <c r="O80" s="92"/>
      <c r="P80" s="92"/>
      <c r="Q80" s="92"/>
      <c r="R80" s="92"/>
      <c r="S80" s="92"/>
      <c r="T80" s="149"/>
      <c r="W80" s="113"/>
    </row>
    <row r="81" spans="1:23" ht="30.5" customHeight="1" x14ac:dyDescent="0.2">
      <c r="A81" s="107">
        <f>'[1]S1 Maquette'!B79</f>
        <v>0</v>
      </c>
      <c r="B81" s="107">
        <f>'[1]S1 Maquette'!C79</f>
        <v>0</v>
      </c>
      <c r="C81" s="148">
        <f>'[1]S1 Maquette'!F79</f>
        <v>0</v>
      </c>
      <c r="D81" s="92"/>
      <c r="E81" s="92"/>
      <c r="F81" s="92"/>
      <c r="G81" s="92"/>
      <c r="H81" s="92"/>
      <c r="I81" s="92"/>
      <c r="J81" s="92"/>
      <c r="K81" s="92"/>
      <c r="L81" s="92"/>
      <c r="M81" s="92"/>
      <c r="N81" s="92"/>
      <c r="O81" s="92"/>
      <c r="P81" s="92"/>
      <c r="Q81" s="92"/>
      <c r="R81" s="92"/>
      <c r="S81" s="92"/>
      <c r="T81" s="149"/>
      <c r="W81" s="113"/>
    </row>
    <row r="82" spans="1:23" ht="30.5" customHeight="1" x14ac:dyDescent="0.2">
      <c r="A82" s="107">
        <f>'[1]S1 Maquette'!B80</f>
        <v>0</v>
      </c>
      <c r="B82" s="107">
        <f>'[1]S1 Maquette'!C80</f>
        <v>0</v>
      </c>
      <c r="C82" s="148">
        <f>'[1]S1 Maquette'!F80</f>
        <v>0</v>
      </c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92"/>
      <c r="P82" s="92"/>
      <c r="Q82" s="92"/>
      <c r="R82" s="92"/>
      <c r="S82" s="92"/>
      <c r="T82" s="149"/>
      <c r="W82" s="113"/>
    </row>
    <row r="83" spans="1:23" ht="30.5" customHeight="1" x14ac:dyDescent="0.2">
      <c r="A83" s="107">
        <f>'[1]S1 Maquette'!B81</f>
        <v>0</v>
      </c>
      <c r="B83" s="107">
        <f>'[1]S1 Maquette'!C81</f>
        <v>0</v>
      </c>
      <c r="C83" s="148">
        <f>'[1]S1 Maquette'!F81</f>
        <v>0</v>
      </c>
      <c r="D83" s="92"/>
      <c r="E83" s="92"/>
      <c r="F83" s="92"/>
      <c r="G83" s="92"/>
      <c r="H83" s="92"/>
      <c r="I83" s="92"/>
      <c r="J83" s="92"/>
      <c r="K83" s="92"/>
      <c r="L83" s="92"/>
      <c r="M83" s="92"/>
      <c r="N83" s="92"/>
      <c r="O83" s="92"/>
      <c r="P83" s="92"/>
      <c r="Q83" s="92"/>
      <c r="R83" s="92"/>
      <c r="S83" s="92"/>
      <c r="T83" s="149"/>
      <c r="W83" s="113"/>
    </row>
    <row r="84" spans="1:23" ht="30.5" customHeight="1" x14ac:dyDescent="0.2">
      <c r="A84" s="107">
        <f>'[1]S1 Maquette'!B82</f>
        <v>0</v>
      </c>
      <c r="B84" s="107">
        <f>'[1]S1 Maquette'!C82</f>
        <v>0</v>
      </c>
      <c r="C84" s="148">
        <f>'[1]S1 Maquette'!F82</f>
        <v>0</v>
      </c>
      <c r="D84" s="92"/>
      <c r="E84" s="92"/>
      <c r="F84" s="92"/>
      <c r="G84" s="92"/>
      <c r="H84" s="92"/>
      <c r="I84" s="92"/>
      <c r="J84" s="92"/>
      <c r="K84" s="92"/>
      <c r="L84" s="92"/>
      <c r="M84" s="92"/>
      <c r="N84" s="92"/>
      <c r="O84" s="92"/>
      <c r="P84" s="92"/>
      <c r="Q84" s="92"/>
      <c r="R84" s="92"/>
      <c r="S84" s="92"/>
      <c r="T84" s="149"/>
      <c r="W84" s="113"/>
    </row>
    <row r="85" spans="1:23" ht="30.5" customHeight="1" x14ac:dyDescent="0.2">
      <c r="A85" s="107">
        <f>'[1]S1 Maquette'!B83</f>
        <v>0</v>
      </c>
      <c r="B85" s="107">
        <f>'[1]S1 Maquette'!C83</f>
        <v>0</v>
      </c>
      <c r="C85" s="148">
        <f>'[1]S1 Maquette'!F83</f>
        <v>0</v>
      </c>
      <c r="D85" s="92"/>
      <c r="E85" s="92"/>
      <c r="F85" s="92"/>
      <c r="G85" s="92"/>
      <c r="H85" s="92"/>
      <c r="I85" s="92"/>
      <c r="J85" s="92"/>
      <c r="K85" s="92"/>
      <c r="L85" s="92"/>
      <c r="M85" s="92"/>
      <c r="N85" s="92"/>
      <c r="O85" s="92"/>
      <c r="P85" s="92"/>
      <c r="Q85" s="92"/>
      <c r="R85" s="92"/>
      <c r="S85" s="92"/>
      <c r="T85" s="149"/>
      <c r="W85" s="113"/>
    </row>
    <row r="86" spans="1:23" ht="30.5" customHeight="1" x14ac:dyDescent="0.2">
      <c r="A86" s="107">
        <f>'[1]S1 Maquette'!B84</f>
        <v>0</v>
      </c>
      <c r="B86" s="107">
        <f>'[1]S1 Maquette'!C84</f>
        <v>0</v>
      </c>
      <c r="C86" s="148">
        <f>'[1]S1 Maquette'!F84</f>
        <v>0</v>
      </c>
      <c r="D86" s="92"/>
      <c r="E86" s="92"/>
      <c r="F86" s="92"/>
      <c r="G86" s="92"/>
      <c r="H86" s="92"/>
      <c r="I86" s="92"/>
      <c r="J86" s="92"/>
      <c r="K86" s="92"/>
      <c r="L86" s="92"/>
      <c r="M86" s="92"/>
      <c r="N86" s="92"/>
      <c r="O86" s="92"/>
      <c r="P86" s="92"/>
      <c r="Q86" s="92"/>
      <c r="R86" s="92"/>
      <c r="S86" s="92"/>
      <c r="T86" s="149"/>
      <c r="W86" s="113"/>
    </row>
    <row r="87" spans="1:23" ht="30.5" customHeight="1" x14ac:dyDescent="0.2">
      <c r="A87" s="107">
        <f>'[1]S1 Maquette'!B85</f>
        <v>0</v>
      </c>
      <c r="B87" s="107">
        <f>'[1]S1 Maquette'!C85</f>
        <v>0</v>
      </c>
      <c r="C87" s="148">
        <f>'[1]S1 Maquette'!F85</f>
        <v>0</v>
      </c>
      <c r="D87" s="92"/>
      <c r="E87" s="92"/>
      <c r="F87" s="92"/>
      <c r="G87" s="92"/>
      <c r="H87" s="92"/>
      <c r="I87" s="92"/>
      <c r="J87" s="92"/>
      <c r="K87" s="92"/>
      <c r="L87" s="92"/>
      <c r="M87" s="92"/>
      <c r="N87" s="92"/>
      <c r="O87" s="92"/>
      <c r="P87" s="92"/>
      <c r="Q87" s="92"/>
      <c r="R87" s="92"/>
      <c r="S87" s="92"/>
      <c r="T87" s="149"/>
      <c r="W87" s="113"/>
    </row>
    <row r="88" spans="1:23" ht="30.5" customHeight="1" x14ac:dyDescent="0.2">
      <c r="A88" s="107">
        <f>'[1]S1 Maquette'!B86</f>
        <v>0</v>
      </c>
      <c r="B88" s="107">
        <f>'[1]S1 Maquette'!C86</f>
        <v>0</v>
      </c>
      <c r="C88" s="148">
        <f>'[1]S1 Maquette'!F86</f>
        <v>0</v>
      </c>
      <c r="D88" s="92"/>
      <c r="E88" s="92"/>
      <c r="F88" s="92"/>
      <c r="G88" s="92"/>
      <c r="H88" s="92"/>
      <c r="I88" s="92"/>
      <c r="J88" s="92"/>
      <c r="K88" s="92"/>
      <c r="L88" s="92"/>
      <c r="M88" s="92"/>
      <c r="N88" s="92"/>
      <c r="O88" s="92"/>
      <c r="P88" s="92"/>
      <c r="Q88" s="92"/>
      <c r="R88" s="92"/>
      <c r="S88" s="92"/>
      <c r="T88" s="149"/>
      <c r="W88" s="113"/>
    </row>
    <row r="89" spans="1:23" ht="30.5" customHeight="1" x14ac:dyDescent="0.2">
      <c r="A89" s="107">
        <f>'[1]S1 Maquette'!B87</f>
        <v>0</v>
      </c>
      <c r="B89" s="107">
        <f>'[1]S1 Maquette'!C87</f>
        <v>0</v>
      </c>
      <c r="C89" s="148">
        <f>'[1]S1 Maquette'!F87</f>
        <v>0</v>
      </c>
      <c r="D89" s="92"/>
      <c r="E89" s="92"/>
      <c r="F89" s="92"/>
      <c r="G89" s="92"/>
      <c r="H89" s="92"/>
      <c r="I89" s="92"/>
      <c r="J89" s="92"/>
      <c r="K89" s="92"/>
      <c r="L89" s="92"/>
      <c r="M89" s="92"/>
      <c r="N89" s="92"/>
      <c r="O89" s="92"/>
      <c r="P89" s="92"/>
      <c r="Q89" s="92"/>
      <c r="R89" s="92"/>
      <c r="S89" s="92"/>
      <c r="T89" s="149"/>
      <c r="W89" s="113"/>
    </row>
    <row r="90" spans="1:23" ht="30.5" customHeight="1" x14ac:dyDescent="0.2">
      <c r="A90" s="107">
        <f>'[1]S1 Maquette'!B88</f>
        <v>0</v>
      </c>
      <c r="B90" s="107">
        <f>'[1]S1 Maquette'!C88</f>
        <v>0</v>
      </c>
      <c r="C90" s="148">
        <f>'[1]S1 Maquette'!F88</f>
        <v>0</v>
      </c>
      <c r="D90" s="92"/>
      <c r="E90" s="92"/>
      <c r="F90" s="92"/>
      <c r="G90" s="92"/>
      <c r="H90" s="92"/>
      <c r="I90" s="92"/>
      <c r="J90" s="92"/>
      <c r="K90" s="92"/>
      <c r="L90" s="92"/>
      <c r="M90" s="92"/>
      <c r="N90" s="92"/>
      <c r="O90" s="92"/>
      <c r="P90" s="92"/>
      <c r="Q90" s="92"/>
      <c r="R90" s="92"/>
      <c r="S90" s="92"/>
      <c r="T90" s="149"/>
      <c r="W90" s="113"/>
    </row>
    <row r="91" spans="1:23" ht="30.5" customHeight="1" x14ac:dyDescent="0.2">
      <c r="A91" s="107">
        <f>'[1]S1 Maquette'!B89</f>
        <v>0</v>
      </c>
      <c r="B91" s="107">
        <f>'[1]S1 Maquette'!C89</f>
        <v>0</v>
      </c>
      <c r="C91" s="148">
        <f>'[1]S1 Maquette'!F89</f>
        <v>0</v>
      </c>
      <c r="D91" s="92"/>
      <c r="E91" s="92"/>
      <c r="F91" s="92"/>
      <c r="G91" s="92"/>
      <c r="H91" s="92"/>
      <c r="I91" s="92"/>
      <c r="J91" s="92"/>
      <c r="K91" s="92"/>
      <c r="L91" s="92"/>
      <c r="M91" s="92"/>
      <c r="N91" s="92"/>
      <c r="O91" s="92"/>
      <c r="P91" s="92"/>
      <c r="Q91" s="92"/>
      <c r="R91" s="92"/>
      <c r="S91" s="92"/>
      <c r="T91" s="149"/>
      <c r="W91" s="113"/>
    </row>
    <row r="92" spans="1:23" ht="30.5" customHeight="1" x14ac:dyDescent="0.2">
      <c r="A92" s="107">
        <f>'[1]S1 Maquette'!B90</f>
        <v>0</v>
      </c>
      <c r="B92" s="107">
        <f>'[1]S1 Maquette'!C90</f>
        <v>0</v>
      </c>
      <c r="C92" s="148">
        <f>'[1]S1 Maquette'!F90</f>
        <v>0</v>
      </c>
      <c r="D92" s="92"/>
      <c r="E92" s="92"/>
      <c r="F92" s="92"/>
      <c r="G92" s="92"/>
      <c r="H92" s="92"/>
      <c r="I92" s="92"/>
      <c r="J92" s="92"/>
      <c r="K92" s="92"/>
      <c r="L92" s="92"/>
      <c r="M92" s="92"/>
      <c r="N92" s="92"/>
      <c r="O92" s="92"/>
      <c r="P92" s="92"/>
      <c r="Q92" s="92"/>
      <c r="R92" s="92"/>
      <c r="S92" s="92"/>
      <c r="T92" s="149"/>
      <c r="W92" s="113"/>
    </row>
    <row r="93" spans="1:23" ht="30.5" customHeight="1" x14ac:dyDescent="0.2">
      <c r="A93" s="107">
        <f>'[1]S1 Maquette'!B91</f>
        <v>0</v>
      </c>
      <c r="B93" s="107">
        <f>'[1]S1 Maquette'!C91</f>
        <v>0</v>
      </c>
      <c r="C93" s="148">
        <f>'[1]S1 Maquette'!F91</f>
        <v>0</v>
      </c>
      <c r="D93" s="92"/>
      <c r="E93" s="92"/>
      <c r="F93" s="92"/>
      <c r="G93" s="92"/>
      <c r="H93" s="92"/>
      <c r="I93" s="92"/>
      <c r="J93" s="92"/>
      <c r="K93" s="92"/>
      <c r="L93" s="92"/>
      <c r="M93" s="92"/>
      <c r="N93" s="92"/>
      <c r="O93" s="92"/>
      <c r="P93" s="92"/>
      <c r="Q93" s="92"/>
      <c r="R93" s="92"/>
      <c r="S93" s="92"/>
      <c r="T93" s="149"/>
      <c r="W93" s="113"/>
    </row>
    <row r="94" spans="1:23" ht="30.5" customHeight="1" x14ac:dyDescent="0.2">
      <c r="A94" s="107">
        <f>'[1]S1 Maquette'!B92</f>
        <v>0</v>
      </c>
      <c r="B94" s="107">
        <f>'[1]S1 Maquette'!C92</f>
        <v>0</v>
      </c>
      <c r="C94" s="148">
        <f>'[1]S1 Maquette'!F92</f>
        <v>0</v>
      </c>
      <c r="D94" s="92"/>
      <c r="E94" s="92"/>
      <c r="F94" s="92"/>
      <c r="G94" s="92"/>
      <c r="H94" s="92"/>
      <c r="I94" s="92"/>
      <c r="J94" s="92"/>
      <c r="K94" s="92"/>
      <c r="L94" s="92"/>
      <c r="M94" s="92"/>
      <c r="N94" s="92"/>
      <c r="O94" s="92"/>
      <c r="P94" s="92"/>
      <c r="Q94" s="92"/>
      <c r="R94" s="92"/>
      <c r="S94" s="92"/>
      <c r="T94" s="149"/>
      <c r="W94" s="113"/>
    </row>
    <row r="95" spans="1:23" ht="30.5" customHeight="1" x14ac:dyDescent="0.2">
      <c r="A95" s="107">
        <f>'[1]S1 Maquette'!B93</f>
        <v>0</v>
      </c>
      <c r="B95" s="107">
        <f>'[1]S1 Maquette'!C93</f>
        <v>0</v>
      </c>
      <c r="C95" s="148">
        <f>'[1]S1 Maquette'!F93</f>
        <v>0</v>
      </c>
      <c r="D95" s="92"/>
      <c r="E95" s="92"/>
      <c r="F95" s="92"/>
      <c r="G95" s="92"/>
      <c r="H95" s="92"/>
      <c r="I95" s="92"/>
      <c r="J95" s="92"/>
      <c r="K95" s="92"/>
      <c r="L95" s="92"/>
      <c r="M95" s="92"/>
      <c r="N95" s="92"/>
      <c r="O95" s="92"/>
      <c r="P95" s="92"/>
      <c r="Q95" s="92"/>
      <c r="R95" s="92"/>
      <c r="S95" s="92"/>
      <c r="T95" s="149"/>
      <c r="W95" s="113"/>
    </row>
    <row r="96" spans="1:23" ht="30.5" customHeight="1" x14ac:dyDescent="0.2">
      <c r="A96" s="107">
        <f>'[1]S1 Maquette'!B94</f>
        <v>0</v>
      </c>
      <c r="B96" s="107">
        <f>'[1]S1 Maquette'!C94</f>
        <v>0</v>
      </c>
      <c r="C96" s="148">
        <f>'[1]S1 Maquette'!F94</f>
        <v>0</v>
      </c>
      <c r="D96" s="92"/>
      <c r="E96" s="92"/>
      <c r="F96" s="92"/>
      <c r="G96" s="92"/>
      <c r="H96" s="92"/>
      <c r="I96" s="92"/>
      <c r="J96" s="92"/>
      <c r="K96" s="92"/>
      <c r="L96" s="92"/>
      <c r="M96" s="92"/>
      <c r="N96" s="92"/>
      <c r="O96" s="92"/>
      <c r="P96" s="92"/>
      <c r="Q96" s="92"/>
      <c r="R96" s="92"/>
      <c r="S96" s="92"/>
      <c r="T96" s="149"/>
      <c r="W96" s="113"/>
    </row>
    <row r="97" spans="1:23" ht="30.5" customHeight="1" x14ac:dyDescent="0.2">
      <c r="A97" s="107">
        <f>'[1]S1 Maquette'!B95</f>
        <v>0</v>
      </c>
      <c r="B97" s="107">
        <f>'[1]S1 Maquette'!C95</f>
        <v>0</v>
      </c>
      <c r="C97" s="148">
        <f>'[1]S1 Maquette'!F95</f>
        <v>0</v>
      </c>
      <c r="D97" s="92"/>
      <c r="E97" s="92"/>
      <c r="F97" s="92"/>
      <c r="G97" s="92"/>
      <c r="H97" s="92"/>
      <c r="I97" s="92"/>
      <c r="J97" s="92"/>
      <c r="K97" s="92"/>
      <c r="L97" s="92"/>
      <c r="M97" s="92"/>
      <c r="N97" s="92"/>
      <c r="O97" s="92"/>
      <c r="P97" s="92"/>
      <c r="Q97" s="92"/>
      <c r="R97" s="92"/>
      <c r="S97" s="92"/>
      <c r="T97" s="149"/>
      <c r="W97" s="113"/>
    </row>
    <row r="98" spans="1:23" ht="30.5" customHeight="1" x14ac:dyDescent="0.2">
      <c r="A98" s="107">
        <f>'[1]S1 Maquette'!B96</f>
        <v>0</v>
      </c>
      <c r="B98" s="107">
        <f>'[1]S1 Maquette'!C96</f>
        <v>0</v>
      </c>
      <c r="C98" s="148">
        <f>'[1]S1 Maquette'!F96</f>
        <v>0</v>
      </c>
      <c r="D98" s="92"/>
      <c r="E98" s="92"/>
      <c r="F98" s="92"/>
      <c r="G98" s="92"/>
      <c r="H98" s="92"/>
      <c r="I98" s="92"/>
      <c r="J98" s="92"/>
      <c r="K98" s="92"/>
      <c r="L98" s="92"/>
      <c r="M98" s="92"/>
      <c r="N98" s="92"/>
      <c r="O98" s="92"/>
      <c r="P98" s="92"/>
      <c r="Q98" s="92"/>
      <c r="R98" s="92"/>
      <c r="S98" s="92"/>
      <c r="T98" s="149"/>
      <c r="W98" s="113"/>
    </row>
    <row r="99" spans="1:23" ht="30.5" customHeight="1" x14ac:dyDescent="0.2">
      <c r="A99" s="107">
        <f>'[1]S1 Maquette'!B97</f>
        <v>0</v>
      </c>
      <c r="B99" s="107">
        <f>'[1]S1 Maquette'!C97</f>
        <v>0</v>
      </c>
      <c r="C99" s="148">
        <f>'[1]S1 Maquette'!F97</f>
        <v>0</v>
      </c>
      <c r="D99" s="92"/>
      <c r="E99" s="92"/>
      <c r="F99" s="92"/>
      <c r="G99" s="92"/>
      <c r="H99" s="92"/>
      <c r="I99" s="92"/>
      <c r="J99" s="92"/>
      <c r="K99" s="92"/>
      <c r="L99" s="92"/>
      <c r="M99" s="92"/>
      <c r="N99" s="92"/>
      <c r="O99" s="92"/>
      <c r="P99" s="92"/>
      <c r="Q99" s="92"/>
      <c r="R99" s="92"/>
      <c r="S99" s="92"/>
      <c r="T99" s="149"/>
      <c r="W99" s="113"/>
    </row>
    <row r="100" spans="1:23" ht="30.5" customHeight="1" x14ac:dyDescent="0.2">
      <c r="A100" s="107">
        <f>'[1]S1 Maquette'!B98</f>
        <v>0</v>
      </c>
      <c r="B100" s="107">
        <f>'[1]S1 Maquette'!C98</f>
        <v>0</v>
      </c>
      <c r="C100" s="148">
        <f>'[1]S1 Maquette'!F98</f>
        <v>0</v>
      </c>
      <c r="D100" s="92"/>
      <c r="E100" s="92"/>
      <c r="F100" s="92"/>
      <c r="G100" s="92"/>
      <c r="H100" s="92"/>
      <c r="I100" s="92"/>
      <c r="J100" s="92"/>
      <c r="K100" s="92"/>
      <c r="L100" s="92"/>
      <c r="M100" s="92"/>
      <c r="N100" s="92"/>
      <c r="O100" s="92"/>
      <c r="P100" s="92"/>
      <c r="Q100" s="92"/>
      <c r="R100" s="92"/>
      <c r="S100" s="92"/>
      <c r="T100" s="149"/>
      <c r="W100" s="113"/>
    </row>
    <row r="101" spans="1:23" ht="30.5" customHeight="1" x14ac:dyDescent="0.2">
      <c r="A101" s="107">
        <f>'[1]S1 Maquette'!B99</f>
        <v>0</v>
      </c>
      <c r="B101" s="107">
        <f>'[1]S1 Maquette'!C99</f>
        <v>0</v>
      </c>
      <c r="C101" s="148">
        <f>'[1]S1 Maquette'!F99</f>
        <v>0</v>
      </c>
      <c r="D101" s="92"/>
      <c r="E101" s="92"/>
      <c r="F101" s="92"/>
      <c r="G101" s="92"/>
      <c r="H101" s="92"/>
      <c r="I101" s="92"/>
      <c r="J101" s="92"/>
      <c r="K101" s="92"/>
      <c r="L101" s="92"/>
      <c r="M101" s="92"/>
      <c r="N101" s="92"/>
      <c r="O101" s="92"/>
      <c r="P101" s="92"/>
      <c r="Q101" s="92"/>
      <c r="R101" s="92"/>
      <c r="S101" s="92"/>
      <c r="T101" s="149"/>
      <c r="W101" s="113"/>
    </row>
    <row r="102" spans="1:23" ht="30.5" customHeight="1" x14ac:dyDescent="0.2">
      <c r="A102" s="107">
        <f>'[1]S1 Maquette'!B100</f>
        <v>0</v>
      </c>
      <c r="B102" s="107">
        <f>'[1]S1 Maquette'!C100</f>
        <v>0</v>
      </c>
      <c r="C102" s="148">
        <f>'[1]S1 Maquette'!F100</f>
        <v>0</v>
      </c>
      <c r="D102" s="92"/>
      <c r="E102" s="92"/>
      <c r="F102" s="92"/>
      <c r="G102" s="92"/>
      <c r="H102" s="92"/>
      <c r="I102" s="92"/>
      <c r="J102" s="92"/>
      <c r="K102" s="92"/>
      <c r="L102" s="92"/>
      <c r="M102" s="92"/>
      <c r="N102" s="92"/>
      <c r="O102" s="92"/>
      <c r="P102" s="92"/>
      <c r="Q102" s="92"/>
      <c r="R102" s="92"/>
      <c r="S102" s="92"/>
      <c r="T102" s="149"/>
      <c r="W102" s="113"/>
    </row>
    <row r="103" spans="1:23" ht="30.5" customHeight="1" x14ac:dyDescent="0.2">
      <c r="A103" s="107">
        <f>'[1]S1 Maquette'!B101</f>
        <v>0</v>
      </c>
      <c r="B103" s="107">
        <f>'[1]S1 Maquette'!C101</f>
        <v>0</v>
      </c>
      <c r="C103" s="148">
        <f>'[1]S1 Maquette'!F101</f>
        <v>0</v>
      </c>
      <c r="D103" s="92"/>
      <c r="E103" s="92"/>
      <c r="F103" s="92"/>
      <c r="G103" s="92"/>
      <c r="H103" s="92"/>
      <c r="I103" s="92"/>
      <c r="J103" s="92"/>
      <c r="K103" s="92"/>
      <c r="L103" s="92"/>
      <c r="M103" s="92"/>
      <c r="N103" s="92"/>
      <c r="O103" s="92"/>
      <c r="P103" s="92"/>
      <c r="Q103" s="92"/>
      <c r="R103" s="92"/>
      <c r="S103" s="92"/>
      <c r="T103" s="149"/>
      <c r="W103" s="113"/>
    </row>
    <row r="104" spans="1:23" ht="30.5" customHeight="1" x14ac:dyDescent="0.2">
      <c r="A104" s="107">
        <f>'[1]S1 Maquette'!B102</f>
        <v>0</v>
      </c>
      <c r="B104" s="107">
        <f>'[1]S1 Maquette'!C102</f>
        <v>0</v>
      </c>
      <c r="C104" s="148">
        <f>'[1]S1 Maquette'!F102</f>
        <v>0</v>
      </c>
      <c r="D104" s="92"/>
      <c r="E104" s="92"/>
      <c r="F104" s="92"/>
      <c r="G104" s="92"/>
      <c r="H104" s="92"/>
      <c r="I104" s="92"/>
      <c r="J104" s="92"/>
      <c r="K104" s="92"/>
      <c r="L104" s="92"/>
      <c r="M104" s="92"/>
      <c r="N104" s="92"/>
      <c r="O104" s="92"/>
      <c r="P104" s="92"/>
      <c r="Q104" s="92"/>
      <c r="R104" s="92"/>
      <c r="S104" s="92"/>
      <c r="T104" s="149"/>
      <c r="W104" s="113"/>
    </row>
    <row r="105" spans="1:23" ht="30.5" customHeight="1" x14ac:dyDescent="0.2">
      <c r="A105" s="107">
        <f>'[1]S1 Maquette'!B103</f>
        <v>0</v>
      </c>
      <c r="B105" s="107">
        <f>'[1]S1 Maquette'!C103</f>
        <v>0</v>
      </c>
      <c r="C105" s="148">
        <f>'[1]S1 Maquette'!F103</f>
        <v>0</v>
      </c>
      <c r="D105" s="92"/>
      <c r="E105" s="92"/>
      <c r="F105" s="92"/>
      <c r="G105" s="92"/>
      <c r="H105" s="92"/>
      <c r="I105" s="92"/>
      <c r="J105" s="92"/>
      <c r="K105" s="92"/>
      <c r="L105" s="92"/>
      <c r="M105" s="92"/>
      <c r="N105" s="92"/>
      <c r="O105" s="92"/>
      <c r="P105" s="92"/>
      <c r="Q105" s="92"/>
      <c r="R105" s="92"/>
      <c r="S105" s="92"/>
      <c r="T105" s="149"/>
      <c r="W105" s="113"/>
    </row>
    <row r="106" spans="1:23" ht="30.5" customHeight="1" x14ac:dyDescent="0.2">
      <c r="A106" s="107">
        <f>'[1]S1 Maquette'!B104</f>
        <v>0</v>
      </c>
      <c r="B106" s="107">
        <f>'[1]S1 Maquette'!C104</f>
        <v>0</v>
      </c>
      <c r="C106" s="148">
        <f>'[1]S1 Maquette'!F104</f>
        <v>0</v>
      </c>
      <c r="D106" s="92"/>
      <c r="E106" s="92"/>
      <c r="F106" s="92"/>
      <c r="G106" s="92"/>
      <c r="H106" s="92"/>
      <c r="I106" s="92"/>
      <c r="J106" s="92"/>
      <c r="K106" s="92"/>
      <c r="L106" s="92"/>
      <c r="M106" s="92"/>
      <c r="N106" s="92"/>
      <c r="O106" s="92"/>
      <c r="P106" s="92"/>
      <c r="Q106" s="92"/>
      <c r="R106" s="92"/>
      <c r="S106" s="92"/>
      <c r="T106" s="149"/>
      <c r="W106" s="113"/>
    </row>
    <row r="107" spans="1:23" ht="30.5" customHeight="1" x14ac:dyDescent="0.2">
      <c r="A107" s="107">
        <f>'[1]S1 Maquette'!B105</f>
        <v>0</v>
      </c>
      <c r="B107" s="107">
        <f>'[1]S1 Maquette'!C105</f>
        <v>0</v>
      </c>
      <c r="C107" s="148">
        <f>'[1]S1 Maquette'!F105</f>
        <v>0</v>
      </c>
      <c r="D107" s="92"/>
      <c r="E107" s="92"/>
      <c r="F107" s="92"/>
      <c r="G107" s="92"/>
      <c r="H107" s="92"/>
      <c r="I107" s="92"/>
      <c r="J107" s="92"/>
      <c r="K107" s="92"/>
      <c r="L107" s="92"/>
      <c r="M107" s="92"/>
      <c r="N107" s="92"/>
      <c r="O107" s="92"/>
      <c r="P107" s="92"/>
      <c r="Q107" s="92"/>
      <c r="R107" s="92"/>
      <c r="S107" s="92"/>
      <c r="T107" s="149"/>
      <c r="W107" s="113"/>
    </row>
    <row r="108" spans="1:23" ht="30.5" customHeight="1" x14ac:dyDescent="0.2">
      <c r="A108" s="107">
        <f>'[1]S1 Maquette'!B106</f>
        <v>0</v>
      </c>
      <c r="B108" s="107">
        <f>'[1]S1 Maquette'!C106</f>
        <v>0</v>
      </c>
      <c r="C108" s="148">
        <f>'[1]S1 Maquette'!F106</f>
        <v>0</v>
      </c>
      <c r="D108" s="92"/>
      <c r="E108" s="92"/>
      <c r="F108" s="92"/>
      <c r="G108" s="92"/>
      <c r="H108" s="92"/>
      <c r="I108" s="92"/>
      <c r="J108" s="92"/>
      <c r="K108" s="92"/>
      <c r="L108" s="92"/>
      <c r="M108" s="92"/>
      <c r="N108" s="92"/>
      <c r="O108" s="92"/>
      <c r="P108" s="92"/>
      <c r="Q108" s="92"/>
      <c r="R108" s="92"/>
      <c r="S108" s="92"/>
      <c r="T108" s="149"/>
      <c r="W108" s="113"/>
    </row>
    <row r="109" spans="1:23" ht="30.5" customHeight="1" x14ac:dyDescent="0.2">
      <c r="A109" s="107">
        <f>'[1]S1 Maquette'!B107</f>
        <v>0</v>
      </c>
      <c r="B109" s="107">
        <f>'[1]S1 Maquette'!C107</f>
        <v>0</v>
      </c>
      <c r="C109" s="148">
        <f>'[1]S1 Maquette'!F107</f>
        <v>0</v>
      </c>
      <c r="D109" s="92"/>
      <c r="E109" s="92"/>
      <c r="F109" s="92"/>
      <c r="G109" s="92"/>
      <c r="H109" s="92"/>
      <c r="I109" s="92"/>
      <c r="J109" s="92"/>
      <c r="K109" s="92"/>
      <c r="L109" s="92"/>
      <c r="M109" s="92"/>
      <c r="N109" s="92"/>
      <c r="O109" s="92"/>
      <c r="P109" s="92"/>
      <c r="Q109" s="92"/>
      <c r="R109" s="92"/>
      <c r="S109" s="92"/>
      <c r="T109" s="149"/>
      <c r="W109" s="113"/>
    </row>
    <row r="110" spans="1:23" ht="30.5" customHeight="1" x14ac:dyDescent="0.2">
      <c r="A110" s="107">
        <f>'[1]S1 Maquette'!B108</f>
        <v>0</v>
      </c>
      <c r="B110" s="107">
        <f>'[1]S1 Maquette'!C108</f>
        <v>0</v>
      </c>
      <c r="C110" s="148">
        <f>'[1]S1 Maquette'!F108</f>
        <v>0</v>
      </c>
      <c r="D110" s="92"/>
      <c r="E110" s="92"/>
      <c r="F110" s="92"/>
      <c r="G110" s="92"/>
      <c r="H110" s="92"/>
      <c r="I110" s="92"/>
      <c r="J110" s="92"/>
      <c r="K110" s="92"/>
      <c r="L110" s="92"/>
      <c r="M110" s="92"/>
      <c r="N110" s="92"/>
      <c r="O110" s="92"/>
      <c r="P110" s="92"/>
      <c r="Q110" s="92"/>
      <c r="R110" s="92"/>
      <c r="S110" s="92"/>
      <c r="T110" s="149"/>
      <c r="W110" s="113"/>
    </row>
    <row r="111" spans="1:23" ht="30.5" customHeight="1" x14ac:dyDescent="0.2">
      <c r="A111" s="107">
        <f>'[1]S1 Maquette'!B109</f>
        <v>0</v>
      </c>
      <c r="B111" s="107">
        <f>'[1]S1 Maquette'!C109</f>
        <v>0</v>
      </c>
      <c r="C111" s="148">
        <f>'[1]S1 Maquette'!F109</f>
        <v>0</v>
      </c>
      <c r="D111" s="92"/>
      <c r="E111" s="92"/>
      <c r="F111" s="92"/>
      <c r="G111" s="92"/>
      <c r="H111" s="92"/>
      <c r="I111" s="92"/>
      <c r="J111" s="92"/>
      <c r="K111" s="92"/>
      <c r="L111" s="92"/>
      <c r="M111" s="92"/>
      <c r="N111" s="92"/>
      <c r="O111" s="92"/>
      <c r="P111" s="92"/>
      <c r="Q111" s="92"/>
      <c r="R111" s="92"/>
      <c r="S111" s="92"/>
      <c r="T111" s="149"/>
      <c r="W111" s="113"/>
    </row>
    <row r="112" spans="1:23" ht="30.5" customHeight="1" x14ac:dyDescent="0.2">
      <c r="A112" s="107">
        <f>'[1]S1 Maquette'!B110</f>
        <v>0</v>
      </c>
      <c r="B112" s="107">
        <f>'[1]S1 Maquette'!C110</f>
        <v>0</v>
      </c>
      <c r="C112" s="148">
        <f>'[1]S1 Maquette'!F110</f>
        <v>0</v>
      </c>
      <c r="D112" s="92"/>
      <c r="E112" s="92"/>
      <c r="F112" s="92"/>
      <c r="G112" s="92"/>
      <c r="H112" s="92"/>
      <c r="I112" s="92"/>
      <c r="J112" s="92"/>
      <c r="K112" s="92"/>
      <c r="L112" s="92"/>
      <c r="M112" s="92"/>
      <c r="N112" s="92"/>
      <c r="O112" s="92"/>
      <c r="P112" s="92"/>
      <c r="Q112" s="92"/>
      <c r="R112" s="92"/>
      <c r="S112" s="92"/>
      <c r="T112" s="149"/>
      <c r="W112" s="113"/>
    </row>
    <row r="113" spans="1:23" ht="30.5" customHeight="1" x14ac:dyDescent="0.2">
      <c r="A113" s="107">
        <f>'[1]S1 Maquette'!B111</f>
        <v>0</v>
      </c>
      <c r="B113" s="107">
        <f>'[1]S1 Maquette'!C111</f>
        <v>0</v>
      </c>
      <c r="C113" s="148">
        <f>'[1]S1 Maquette'!F111</f>
        <v>0</v>
      </c>
      <c r="D113" s="92"/>
      <c r="E113" s="92"/>
      <c r="F113" s="92"/>
      <c r="G113" s="92"/>
      <c r="H113" s="92"/>
      <c r="I113" s="92"/>
      <c r="J113" s="92"/>
      <c r="K113" s="92"/>
      <c r="L113" s="92"/>
      <c r="M113" s="92"/>
      <c r="N113" s="92"/>
      <c r="O113" s="92"/>
      <c r="P113" s="92"/>
      <c r="Q113" s="92"/>
      <c r="R113" s="92"/>
      <c r="S113" s="92"/>
      <c r="T113" s="149"/>
      <c r="W113" s="113"/>
    </row>
    <row r="114" spans="1:23" ht="30.5" customHeight="1" x14ac:dyDescent="0.2">
      <c r="A114" s="107">
        <f>'[1]S1 Maquette'!B112</f>
        <v>0</v>
      </c>
      <c r="B114" s="107">
        <f>'[1]S1 Maquette'!C112</f>
        <v>0</v>
      </c>
      <c r="C114" s="148">
        <f>'[1]S1 Maquette'!F112</f>
        <v>0</v>
      </c>
      <c r="D114" s="92"/>
      <c r="E114" s="92"/>
      <c r="F114" s="92"/>
      <c r="G114" s="92"/>
      <c r="H114" s="92"/>
      <c r="I114" s="92"/>
      <c r="J114" s="92"/>
      <c r="K114" s="92"/>
      <c r="L114" s="92"/>
      <c r="M114" s="92"/>
      <c r="N114" s="92"/>
      <c r="O114" s="92"/>
      <c r="P114" s="92"/>
      <c r="Q114" s="92"/>
      <c r="R114" s="92"/>
      <c r="S114" s="92"/>
      <c r="T114" s="149"/>
      <c r="W114" s="113"/>
    </row>
    <row r="115" spans="1:23" ht="30.5" customHeight="1" x14ac:dyDescent="0.2">
      <c r="A115" s="107">
        <f>'[1]S1 Maquette'!B113</f>
        <v>0</v>
      </c>
      <c r="B115" s="107">
        <f>'[1]S1 Maquette'!C113</f>
        <v>0</v>
      </c>
      <c r="C115" s="148">
        <f>'[1]S1 Maquette'!F113</f>
        <v>0</v>
      </c>
      <c r="D115" s="92"/>
      <c r="E115" s="92"/>
      <c r="F115" s="92"/>
      <c r="G115" s="92"/>
      <c r="H115" s="92"/>
      <c r="I115" s="92"/>
      <c r="J115" s="92"/>
      <c r="K115" s="92"/>
      <c r="L115" s="92"/>
      <c r="M115" s="92"/>
      <c r="N115" s="92"/>
      <c r="O115" s="92"/>
      <c r="P115" s="92"/>
      <c r="Q115" s="92"/>
      <c r="R115" s="92"/>
      <c r="S115" s="92"/>
      <c r="T115" s="149"/>
      <c r="W115" s="113"/>
    </row>
    <row r="116" spans="1:23" ht="30.5" customHeight="1" x14ac:dyDescent="0.2">
      <c r="A116" s="107">
        <f>'[1]S1 Maquette'!B114</f>
        <v>0</v>
      </c>
      <c r="B116" s="107">
        <f>'[1]S1 Maquette'!C114</f>
        <v>0</v>
      </c>
      <c r="C116" s="148">
        <f>'[1]S1 Maquette'!F114</f>
        <v>0</v>
      </c>
      <c r="D116" s="92"/>
      <c r="E116" s="92"/>
      <c r="F116" s="92"/>
      <c r="G116" s="92"/>
      <c r="H116" s="92"/>
      <c r="I116" s="92"/>
      <c r="J116" s="92"/>
      <c r="K116" s="92"/>
      <c r="L116" s="92"/>
      <c r="M116" s="92"/>
      <c r="N116" s="92"/>
      <c r="O116" s="92"/>
      <c r="P116" s="92"/>
      <c r="Q116" s="92"/>
      <c r="R116" s="92"/>
      <c r="S116" s="92"/>
      <c r="T116" s="149"/>
      <c r="W116" s="113"/>
    </row>
    <row r="117" spans="1:23" ht="30.5" customHeight="1" x14ac:dyDescent="0.2">
      <c r="A117" s="107">
        <f>'[1]S1 Maquette'!B115</f>
        <v>0</v>
      </c>
      <c r="B117" s="107">
        <f>'[1]S1 Maquette'!C115</f>
        <v>0</v>
      </c>
      <c r="C117" s="148">
        <f>'[1]S1 Maquette'!F115</f>
        <v>0</v>
      </c>
      <c r="D117" s="92"/>
      <c r="E117" s="92"/>
      <c r="F117" s="92"/>
      <c r="G117" s="92"/>
      <c r="H117" s="92"/>
      <c r="I117" s="92"/>
      <c r="J117" s="92"/>
      <c r="K117" s="92"/>
      <c r="L117" s="92"/>
      <c r="M117" s="92"/>
      <c r="N117" s="92"/>
      <c r="O117" s="92"/>
      <c r="P117" s="92"/>
      <c r="Q117" s="92"/>
      <c r="R117" s="92"/>
      <c r="S117" s="92"/>
      <c r="T117" s="149"/>
      <c r="W117" s="113"/>
    </row>
    <row r="118" spans="1:23" ht="30.5" customHeight="1" x14ac:dyDescent="0.2">
      <c r="A118" s="107">
        <f>'[1]S1 Maquette'!B116</f>
        <v>0</v>
      </c>
      <c r="B118" s="107">
        <f>'[1]S1 Maquette'!C116</f>
        <v>0</v>
      </c>
      <c r="C118" s="148">
        <f>'[1]S1 Maquette'!F116</f>
        <v>0</v>
      </c>
      <c r="D118" s="92"/>
      <c r="E118" s="92"/>
      <c r="F118" s="92"/>
      <c r="G118" s="92"/>
      <c r="H118" s="92"/>
      <c r="I118" s="92"/>
      <c r="J118" s="92"/>
      <c r="K118" s="92"/>
      <c r="L118" s="92"/>
      <c r="M118" s="92"/>
      <c r="N118" s="92"/>
      <c r="O118" s="92"/>
      <c r="P118" s="92"/>
      <c r="Q118" s="92"/>
      <c r="R118" s="92"/>
      <c r="S118" s="92"/>
      <c r="T118" s="149"/>
      <c r="W118" s="113"/>
    </row>
    <row r="119" spans="1:23" ht="30.5" customHeight="1" x14ac:dyDescent="0.2">
      <c r="A119" s="107">
        <f>'[1]S1 Maquette'!B117</f>
        <v>0</v>
      </c>
      <c r="B119" s="107">
        <f>'[1]S1 Maquette'!C117</f>
        <v>0</v>
      </c>
      <c r="C119" s="148">
        <f>'[1]S1 Maquette'!F117</f>
        <v>0</v>
      </c>
      <c r="D119" s="92"/>
      <c r="E119" s="92"/>
      <c r="F119" s="92"/>
      <c r="G119" s="92"/>
      <c r="H119" s="92"/>
      <c r="I119" s="92"/>
      <c r="J119" s="92"/>
      <c r="K119" s="92"/>
      <c r="L119" s="92"/>
      <c r="M119" s="92"/>
      <c r="N119" s="92"/>
      <c r="O119" s="92"/>
      <c r="P119" s="92"/>
      <c r="Q119" s="92"/>
      <c r="R119" s="92"/>
      <c r="S119" s="92"/>
      <c r="T119" s="149"/>
      <c r="W119" s="113"/>
    </row>
    <row r="120" spans="1:23" ht="30.5" customHeight="1" x14ac:dyDescent="0.2">
      <c r="A120" s="107">
        <f>'[1]S1 Maquette'!B118</f>
        <v>0</v>
      </c>
      <c r="B120" s="107">
        <f>'[1]S1 Maquette'!C118</f>
        <v>0</v>
      </c>
      <c r="C120" s="148">
        <f>'[1]S1 Maquette'!F118</f>
        <v>0</v>
      </c>
      <c r="D120" s="92"/>
      <c r="E120" s="92"/>
      <c r="F120" s="92"/>
      <c r="G120" s="92"/>
      <c r="H120" s="92"/>
      <c r="I120" s="92"/>
      <c r="J120" s="92"/>
      <c r="K120" s="92"/>
      <c r="L120" s="92"/>
      <c r="M120" s="92"/>
      <c r="N120" s="92"/>
      <c r="O120" s="92"/>
      <c r="P120" s="92"/>
      <c r="Q120" s="92"/>
      <c r="R120" s="92"/>
      <c r="S120" s="92"/>
      <c r="T120" s="149"/>
      <c r="W120" s="113"/>
    </row>
    <row r="121" spans="1:23" ht="30.5" customHeight="1" x14ac:dyDescent="0.2">
      <c r="A121" s="107">
        <f>'[1]S1 Maquette'!B119</f>
        <v>0</v>
      </c>
      <c r="B121" s="107">
        <f>'[1]S1 Maquette'!C119</f>
        <v>0</v>
      </c>
      <c r="C121" s="148">
        <f>'[1]S1 Maquette'!F119</f>
        <v>0</v>
      </c>
      <c r="D121" s="92"/>
      <c r="E121" s="92"/>
      <c r="F121" s="92"/>
      <c r="G121" s="92"/>
      <c r="H121" s="92"/>
      <c r="I121" s="92"/>
      <c r="J121" s="92"/>
      <c r="K121" s="92"/>
      <c r="L121" s="92"/>
      <c r="M121" s="92"/>
      <c r="N121" s="92"/>
      <c r="O121" s="92"/>
      <c r="P121" s="92"/>
      <c r="Q121" s="92"/>
      <c r="R121" s="92"/>
      <c r="S121" s="92"/>
      <c r="T121" s="149"/>
      <c r="W121" s="113"/>
    </row>
    <row r="122" spans="1:23" ht="30.5" customHeight="1" x14ac:dyDescent="0.2">
      <c r="A122" s="107">
        <f>'[1]S1 Maquette'!B120</f>
        <v>0</v>
      </c>
      <c r="B122" s="107">
        <f>'[1]S1 Maquette'!C120</f>
        <v>0</v>
      </c>
      <c r="C122" s="148">
        <f>'[1]S1 Maquette'!F120</f>
        <v>0</v>
      </c>
      <c r="D122" s="92"/>
      <c r="E122" s="92"/>
      <c r="F122" s="92"/>
      <c r="G122" s="92"/>
      <c r="H122" s="92"/>
      <c r="I122" s="92"/>
      <c r="J122" s="92"/>
      <c r="K122" s="92"/>
      <c r="L122" s="92"/>
      <c r="M122" s="92"/>
      <c r="N122" s="92"/>
      <c r="O122" s="92"/>
      <c r="P122" s="92"/>
      <c r="Q122" s="92"/>
      <c r="R122" s="92"/>
      <c r="S122" s="92"/>
      <c r="T122" s="149"/>
      <c r="W122" s="113"/>
    </row>
    <row r="123" spans="1:23" ht="30.5" customHeight="1" x14ac:dyDescent="0.2">
      <c r="A123" s="107">
        <f>'[1]S1 Maquette'!B121</f>
        <v>0</v>
      </c>
      <c r="B123" s="107">
        <f>'[1]S1 Maquette'!C121</f>
        <v>0</v>
      </c>
      <c r="C123" s="148">
        <f>'[1]S1 Maquette'!F121</f>
        <v>0</v>
      </c>
      <c r="D123" s="92"/>
      <c r="E123" s="92"/>
      <c r="F123" s="92"/>
      <c r="G123" s="92"/>
      <c r="H123" s="92"/>
      <c r="I123" s="92"/>
      <c r="J123" s="92"/>
      <c r="K123" s="92"/>
      <c r="L123" s="92"/>
      <c r="M123" s="92"/>
      <c r="N123" s="92"/>
      <c r="O123" s="92"/>
      <c r="P123" s="92"/>
      <c r="Q123" s="92"/>
      <c r="R123" s="92"/>
      <c r="S123" s="92"/>
      <c r="T123" s="149"/>
      <c r="W123" s="113"/>
    </row>
    <row r="124" spans="1:23" ht="30.5" customHeight="1" x14ac:dyDescent="0.2">
      <c r="A124" s="107">
        <f>'[1]S1 Maquette'!B122</f>
        <v>0</v>
      </c>
      <c r="B124" s="107">
        <f>'[1]S1 Maquette'!C122</f>
        <v>0</v>
      </c>
      <c r="C124" s="148">
        <f>'[1]S1 Maquette'!F122</f>
        <v>0</v>
      </c>
      <c r="D124" s="92"/>
      <c r="E124" s="92"/>
      <c r="F124" s="92"/>
      <c r="G124" s="92"/>
      <c r="H124" s="92"/>
      <c r="I124" s="92"/>
      <c r="J124" s="92"/>
      <c r="K124" s="92"/>
      <c r="L124" s="92"/>
      <c r="M124" s="92"/>
      <c r="N124" s="92"/>
      <c r="O124" s="92"/>
      <c r="P124" s="92"/>
      <c r="Q124" s="92"/>
      <c r="R124" s="92"/>
      <c r="S124" s="92"/>
      <c r="T124" s="149"/>
      <c r="W124" s="113"/>
    </row>
    <row r="125" spans="1:23" ht="30.5" customHeight="1" x14ac:dyDescent="0.2">
      <c r="A125" s="107">
        <f>'[1]S1 Maquette'!B123</f>
        <v>0</v>
      </c>
      <c r="B125" s="107">
        <f>'[1]S1 Maquette'!C123</f>
        <v>0</v>
      </c>
      <c r="C125" s="148">
        <f>'[1]S1 Maquette'!F123</f>
        <v>0</v>
      </c>
      <c r="D125" s="92"/>
      <c r="E125" s="92"/>
      <c r="F125" s="92"/>
      <c r="G125" s="92"/>
      <c r="H125" s="92"/>
      <c r="I125" s="92"/>
      <c r="J125" s="92"/>
      <c r="K125" s="92"/>
      <c r="L125" s="92"/>
      <c r="M125" s="92"/>
      <c r="N125" s="92"/>
      <c r="O125" s="92"/>
      <c r="P125" s="92"/>
      <c r="Q125" s="92"/>
      <c r="R125" s="92"/>
      <c r="S125" s="92"/>
      <c r="T125" s="149"/>
      <c r="W125" s="113"/>
    </row>
    <row r="126" spans="1:23" ht="30.5" customHeight="1" x14ac:dyDescent="0.2">
      <c r="A126" s="107">
        <f>'[1]S1 Maquette'!B124</f>
        <v>0</v>
      </c>
      <c r="B126" s="107">
        <f>'[1]S1 Maquette'!C124</f>
        <v>0</v>
      </c>
      <c r="C126" s="148">
        <f>'[1]S1 Maquette'!F124</f>
        <v>0</v>
      </c>
      <c r="D126" s="92"/>
      <c r="E126" s="92"/>
      <c r="F126" s="92"/>
      <c r="G126" s="92"/>
      <c r="H126" s="92"/>
      <c r="I126" s="92"/>
      <c r="J126" s="92"/>
      <c r="K126" s="92"/>
      <c r="L126" s="92"/>
      <c r="M126" s="92"/>
      <c r="N126" s="92"/>
      <c r="O126" s="92"/>
      <c r="P126" s="92"/>
      <c r="Q126" s="92"/>
      <c r="R126" s="92"/>
      <c r="S126" s="92"/>
      <c r="T126" s="149"/>
      <c r="W126" s="113"/>
    </row>
    <row r="127" spans="1:23" ht="30.5" customHeight="1" x14ac:dyDescent="0.2">
      <c r="A127" s="107">
        <f>'[1]S1 Maquette'!B125</f>
        <v>0</v>
      </c>
      <c r="B127" s="107">
        <f>'[1]S1 Maquette'!C125</f>
        <v>0</v>
      </c>
      <c r="C127" s="148">
        <f>'[1]S1 Maquette'!F125</f>
        <v>0</v>
      </c>
      <c r="D127" s="92"/>
      <c r="E127" s="92"/>
      <c r="F127" s="92"/>
      <c r="G127" s="92"/>
      <c r="H127" s="92"/>
      <c r="I127" s="92"/>
      <c r="J127" s="92"/>
      <c r="K127" s="92"/>
      <c r="L127" s="92"/>
      <c r="M127" s="92"/>
      <c r="N127" s="92"/>
      <c r="O127" s="92"/>
      <c r="P127" s="92"/>
      <c r="Q127" s="92"/>
      <c r="R127" s="92"/>
      <c r="S127" s="92"/>
      <c r="T127" s="149"/>
      <c r="W127" s="113"/>
    </row>
    <row r="128" spans="1:23" ht="30.5" customHeight="1" x14ac:dyDescent="0.2">
      <c r="A128" s="107">
        <f>'[1]S1 Maquette'!B126</f>
        <v>0</v>
      </c>
      <c r="B128" s="107">
        <f>'[1]S1 Maquette'!C126</f>
        <v>0</v>
      </c>
      <c r="C128" s="148">
        <f>'[1]S1 Maquette'!F126</f>
        <v>0</v>
      </c>
      <c r="D128" s="92"/>
      <c r="E128" s="92"/>
      <c r="F128" s="92"/>
      <c r="G128" s="92"/>
      <c r="H128" s="92"/>
      <c r="I128" s="92"/>
      <c r="J128" s="92"/>
      <c r="K128" s="92"/>
      <c r="L128" s="92"/>
      <c r="M128" s="92"/>
      <c r="N128" s="92"/>
      <c r="O128" s="92"/>
      <c r="P128" s="92"/>
      <c r="Q128" s="92"/>
      <c r="R128" s="92"/>
      <c r="S128" s="92"/>
      <c r="T128" s="149"/>
      <c r="W128" s="113"/>
    </row>
    <row r="129" spans="1:23" ht="30.5" customHeight="1" x14ac:dyDescent="0.2">
      <c r="A129" s="107">
        <f>'[1]S1 Maquette'!B127</f>
        <v>0</v>
      </c>
      <c r="B129" s="107">
        <f>'[1]S1 Maquette'!C127</f>
        <v>0</v>
      </c>
      <c r="C129" s="148">
        <f>'[1]S1 Maquette'!F127</f>
        <v>0</v>
      </c>
      <c r="D129" s="92"/>
      <c r="E129" s="92"/>
      <c r="F129" s="92"/>
      <c r="G129" s="92"/>
      <c r="H129" s="92"/>
      <c r="I129" s="92"/>
      <c r="J129" s="92"/>
      <c r="K129" s="92"/>
      <c r="L129" s="92"/>
      <c r="M129" s="92"/>
      <c r="N129" s="92"/>
      <c r="O129" s="92"/>
      <c r="P129" s="92"/>
      <c r="Q129" s="92"/>
      <c r="R129" s="92"/>
      <c r="S129" s="92"/>
      <c r="T129" s="149"/>
      <c r="W129" s="113"/>
    </row>
    <row r="130" spans="1:23" ht="30.5" customHeight="1" x14ac:dyDescent="0.2">
      <c r="A130" s="107">
        <f>'[1]S1 Maquette'!B128</f>
        <v>0</v>
      </c>
      <c r="B130" s="107">
        <f>'[1]S1 Maquette'!C128</f>
        <v>0</v>
      </c>
      <c r="C130" s="148">
        <f>'[1]S1 Maquette'!F128</f>
        <v>0</v>
      </c>
      <c r="D130" s="92"/>
      <c r="E130" s="92"/>
      <c r="F130" s="92"/>
      <c r="G130" s="92"/>
      <c r="H130" s="92"/>
      <c r="I130" s="92"/>
      <c r="J130" s="92"/>
      <c r="K130" s="92"/>
      <c r="L130" s="92"/>
      <c r="M130" s="92"/>
      <c r="N130" s="92"/>
      <c r="O130" s="92"/>
      <c r="P130" s="92"/>
      <c r="Q130" s="92"/>
      <c r="R130" s="92"/>
      <c r="S130" s="92"/>
      <c r="T130" s="149"/>
      <c r="W130" s="113"/>
    </row>
    <row r="131" spans="1:23" ht="30.5" customHeight="1" x14ac:dyDescent="0.2">
      <c r="A131" s="107">
        <f>'[1]S1 Maquette'!B129</f>
        <v>0</v>
      </c>
      <c r="B131" s="107">
        <f>'[1]S1 Maquette'!C129</f>
        <v>0</v>
      </c>
      <c r="C131" s="148">
        <f>'[1]S1 Maquette'!F129</f>
        <v>0</v>
      </c>
      <c r="D131" s="92"/>
      <c r="E131" s="92"/>
      <c r="F131" s="92"/>
      <c r="G131" s="92"/>
      <c r="H131" s="92"/>
      <c r="I131" s="92"/>
      <c r="J131" s="92"/>
      <c r="K131" s="92"/>
      <c r="L131" s="92"/>
      <c r="M131" s="92"/>
      <c r="N131" s="92"/>
      <c r="O131" s="92"/>
      <c r="P131" s="92"/>
      <c r="Q131" s="92"/>
      <c r="R131" s="92"/>
      <c r="S131" s="92"/>
      <c r="T131" s="149"/>
      <c r="W131" s="113"/>
    </row>
    <row r="132" spans="1:23" ht="30.5" customHeight="1" x14ac:dyDescent="0.2">
      <c r="A132" s="107">
        <f>'[1]S1 Maquette'!B130</f>
        <v>0</v>
      </c>
      <c r="B132" s="107">
        <f>'[1]S1 Maquette'!C130</f>
        <v>0</v>
      </c>
      <c r="C132" s="148">
        <f>'[1]S1 Maquette'!F130</f>
        <v>0</v>
      </c>
      <c r="D132" s="92"/>
      <c r="E132" s="92"/>
      <c r="F132" s="92"/>
      <c r="G132" s="92"/>
      <c r="H132" s="92"/>
      <c r="I132" s="92"/>
      <c r="J132" s="92"/>
      <c r="K132" s="92"/>
      <c r="L132" s="92"/>
      <c r="M132" s="92"/>
      <c r="N132" s="92"/>
      <c r="O132" s="92"/>
      <c r="P132" s="92"/>
      <c r="Q132" s="92"/>
      <c r="R132" s="92"/>
      <c r="S132" s="92"/>
      <c r="T132" s="149"/>
      <c r="W132" s="113"/>
    </row>
    <row r="133" spans="1:23" ht="30.5" customHeight="1" x14ac:dyDescent="0.2">
      <c r="A133" s="107">
        <f>'[1]S1 Maquette'!B131</f>
        <v>0</v>
      </c>
      <c r="B133" s="107">
        <f>'[1]S1 Maquette'!C131</f>
        <v>0</v>
      </c>
      <c r="C133" s="148">
        <f>'[1]S1 Maquette'!F131</f>
        <v>0</v>
      </c>
      <c r="D133" s="92"/>
      <c r="E133" s="92"/>
      <c r="F133" s="92"/>
      <c r="G133" s="92"/>
      <c r="H133" s="92"/>
      <c r="I133" s="92"/>
      <c r="J133" s="92"/>
      <c r="K133" s="92"/>
      <c r="L133" s="92"/>
      <c r="M133" s="92"/>
      <c r="N133" s="92"/>
      <c r="O133" s="92"/>
      <c r="P133" s="92"/>
      <c r="Q133" s="92"/>
      <c r="R133" s="92"/>
      <c r="S133" s="92"/>
      <c r="T133" s="149"/>
      <c r="W133" s="113"/>
    </row>
    <row r="134" spans="1:23" ht="30.5" customHeight="1" x14ac:dyDescent="0.2">
      <c r="A134" s="107">
        <f>'[1]S1 Maquette'!B132</f>
        <v>0</v>
      </c>
      <c r="B134" s="107">
        <f>'[1]S1 Maquette'!C132</f>
        <v>0</v>
      </c>
      <c r="C134" s="148">
        <f>'[1]S1 Maquette'!F132</f>
        <v>0</v>
      </c>
      <c r="D134" s="92"/>
      <c r="E134" s="92"/>
      <c r="F134" s="92"/>
      <c r="G134" s="92"/>
      <c r="H134" s="92"/>
      <c r="I134" s="92"/>
      <c r="J134" s="92"/>
      <c r="K134" s="92"/>
      <c r="L134" s="92"/>
      <c r="M134" s="92"/>
      <c r="N134" s="92"/>
      <c r="O134" s="92"/>
      <c r="P134" s="92"/>
      <c r="Q134" s="92"/>
      <c r="R134" s="92"/>
      <c r="S134" s="92"/>
      <c r="T134" s="149"/>
      <c r="W134" s="113"/>
    </row>
    <row r="135" spans="1:23" ht="30.5" customHeight="1" x14ac:dyDescent="0.2">
      <c r="A135" s="107">
        <f>'[1]S1 Maquette'!B133</f>
        <v>0</v>
      </c>
      <c r="B135" s="107">
        <f>'[1]S1 Maquette'!C133</f>
        <v>0</v>
      </c>
      <c r="C135" s="148">
        <f>'[1]S1 Maquette'!F133</f>
        <v>0</v>
      </c>
      <c r="D135" s="92"/>
      <c r="E135" s="92"/>
      <c r="F135" s="92"/>
      <c r="G135" s="92"/>
      <c r="H135" s="92"/>
      <c r="I135" s="92"/>
      <c r="J135" s="92"/>
      <c r="K135" s="92"/>
      <c r="L135" s="92"/>
      <c r="M135" s="92"/>
      <c r="N135" s="92"/>
      <c r="O135" s="92"/>
      <c r="P135" s="92"/>
      <c r="Q135" s="92"/>
      <c r="R135" s="92"/>
      <c r="S135" s="92"/>
      <c r="T135" s="149"/>
      <c r="W135" s="113"/>
    </row>
    <row r="136" spans="1:23" ht="30.5" customHeight="1" x14ac:dyDescent="0.2">
      <c r="A136" s="107">
        <f>'[1]S1 Maquette'!B134</f>
        <v>0</v>
      </c>
      <c r="B136" s="107">
        <f>'[1]S1 Maquette'!C134</f>
        <v>0</v>
      </c>
      <c r="C136" s="148">
        <f>'[1]S1 Maquette'!F134</f>
        <v>0</v>
      </c>
      <c r="D136" s="92"/>
      <c r="E136" s="92"/>
      <c r="F136" s="92"/>
      <c r="G136" s="92"/>
      <c r="H136" s="92"/>
      <c r="I136" s="92"/>
      <c r="J136" s="92"/>
      <c r="K136" s="92"/>
      <c r="L136" s="92"/>
      <c r="M136" s="92"/>
      <c r="N136" s="92"/>
      <c r="O136" s="92"/>
      <c r="P136" s="92"/>
      <c r="Q136" s="92"/>
      <c r="R136" s="92"/>
      <c r="S136" s="92"/>
      <c r="T136" s="149"/>
      <c r="W136" s="113"/>
    </row>
    <row r="137" spans="1:23" ht="30.5" customHeight="1" x14ac:dyDescent="0.2">
      <c r="A137" s="107">
        <f>'[1]S1 Maquette'!B135</f>
        <v>0</v>
      </c>
      <c r="B137" s="107">
        <f>'[1]S1 Maquette'!C135</f>
        <v>0</v>
      </c>
      <c r="C137" s="148">
        <f>'[1]S1 Maquette'!F135</f>
        <v>0</v>
      </c>
      <c r="D137" s="92"/>
      <c r="E137" s="92"/>
      <c r="F137" s="92"/>
      <c r="G137" s="92"/>
      <c r="H137" s="92"/>
      <c r="I137" s="92"/>
      <c r="J137" s="92"/>
      <c r="K137" s="92"/>
      <c r="L137" s="92"/>
      <c r="M137" s="92"/>
      <c r="N137" s="92"/>
      <c r="O137" s="92"/>
      <c r="P137" s="92"/>
      <c r="Q137" s="92"/>
      <c r="R137" s="92"/>
      <c r="S137" s="92"/>
      <c r="T137" s="149"/>
      <c r="W137" s="113"/>
    </row>
    <row r="138" spans="1:23" ht="30.5" customHeight="1" x14ac:dyDescent="0.2">
      <c r="A138" s="107">
        <f>'[1]S1 Maquette'!B136</f>
        <v>0</v>
      </c>
      <c r="B138" s="107">
        <f>'[1]S1 Maquette'!C136</f>
        <v>0</v>
      </c>
      <c r="C138" s="148">
        <f>'[1]S1 Maquette'!F136</f>
        <v>0</v>
      </c>
      <c r="D138" s="92"/>
      <c r="E138" s="92"/>
      <c r="F138" s="92"/>
      <c r="G138" s="92"/>
      <c r="H138" s="92"/>
      <c r="I138" s="92"/>
      <c r="J138" s="92"/>
      <c r="K138" s="92"/>
      <c r="L138" s="92"/>
      <c r="M138" s="92"/>
      <c r="N138" s="92"/>
      <c r="O138" s="92"/>
      <c r="P138" s="92"/>
      <c r="Q138" s="92"/>
      <c r="R138" s="92"/>
      <c r="S138" s="92"/>
      <c r="T138" s="149"/>
      <c r="W138" s="113"/>
    </row>
    <row r="139" spans="1:23" ht="30.5" customHeight="1" x14ac:dyDescent="0.2">
      <c r="A139" s="107">
        <f>'[1]S1 Maquette'!B137</f>
        <v>0</v>
      </c>
      <c r="B139" s="107">
        <f>'[1]S1 Maquette'!C137</f>
        <v>0</v>
      </c>
      <c r="C139" s="148">
        <f>'[1]S1 Maquette'!F137</f>
        <v>0</v>
      </c>
      <c r="D139" s="92"/>
      <c r="E139" s="92"/>
      <c r="F139" s="92"/>
      <c r="G139" s="92"/>
      <c r="H139" s="92"/>
      <c r="I139" s="92"/>
      <c r="J139" s="92"/>
      <c r="K139" s="92"/>
      <c r="L139" s="92"/>
      <c r="M139" s="92"/>
      <c r="N139" s="92"/>
      <c r="O139" s="92"/>
      <c r="P139" s="92"/>
      <c r="Q139" s="92"/>
      <c r="R139" s="92"/>
      <c r="S139" s="92"/>
      <c r="T139" s="149"/>
      <c r="W139" s="113"/>
    </row>
    <row r="140" spans="1:23" ht="30.5" customHeight="1" x14ac:dyDescent="0.2">
      <c r="A140" s="107">
        <f>'[1]S1 Maquette'!B138</f>
        <v>0</v>
      </c>
      <c r="B140" s="107">
        <f>'[1]S1 Maquette'!C138</f>
        <v>0</v>
      </c>
      <c r="C140" s="148">
        <f>'[1]S1 Maquette'!F138</f>
        <v>0</v>
      </c>
      <c r="D140" s="92"/>
      <c r="E140" s="92"/>
      <c r="F140" s="92"/>
      <c r="G140" s="92"/>
      <c r="H140" s="92"/>
      <c r="I140" s="92"/>
      <c r="J140" s="92"/>
      <c r="K140" s="92"/>
      <c r="L140" s="92"/>
      <c r="M140" s="92"/>
      <c r="N140" s="92"/>
      <c r="O140" s="92"/>
      <c r="P140" s="92"/>
      <c r="Q140" s="92"/>
      <c r="R140" s="92"/>
      <c r="S140" s="92"/>
      <c r="T140" s="149"/>
      <c r="W140" s="113"/>
    </row>
    <row r="141" spans="1:23" ht="30.5" customHeight="1" x14ac:dyDescent="0.2">
      <c r="A141" s="107">
        <f>'[1]S1 Maquette'!B139</f>
        <v>0</v>
      </c>
      <c r="B141" s="107">
        <f>'[1]S1 Maquette'!C139</f>
        <v>0</v>
      </c>
      <c r="C141" s="148">
        <f>'[1]S1 Maquette'!F139</f>
        <v>0</v>
      </c>
      <c r="D141" s="92"/>
      <c r="E141" s="92"/>
      <c r="F141" s="92"/>
      <c r="G141" s="92"/>
      <c r="H141" s="92"/>
      <c r="I141" s="92"/>
      <c r="J141" s="92"/>
      <c r="K141" s="92"/>
      <c r="L141" s="92"/>
      <c r="M141" s="92"/>
      <c r="N141" s="92"/>
      <c r="O141" s="92"/>
      <c r="P141" s="92"/>
      <c r="Q141" s="92"/>
      <c r="R141" s="92"/>
      <c r="S141" s="92"/>
      <c r="T141" s="149"/>
      <c r="W141" s="113"/>
    </row>
    <row r="142" spans="1:23" ht="30.5" customHeight="1" x14ac:dyDescent="0.2">
      <c r="A142" s="107">
        <f>'[1]S1 Maquette'!B140</f>
        <v>0</v>
      </c>
      <c r="B142" s="107">
        <f>'[1]S1 Maquette'!C140</f>
        <v>0</v>
      </c>
      <c r="C142" s="148">
        <f>'[1]S1 Maquette'!F140</f>
        <v>0</v>
      </c>
      <c r="D142" s="92"/>
      <c r="E142" s="92"/>
      <c r="F142" s="92"/>
      <c r="G142" s="92"/>
      <c r="H142" s="92"/>
      <c r="I142" s="92"/>
      <c r="J142" s="92"/>
      <c r="K142" s="92"/>
      <c r="L142" s="92"/>
      <c r="M142" s="92"/>
      <c r="N142" s="92"/>
      <c r="O142" s="92"/>
      <c r="P142" s="92"/>
      <c r="Q142" s="92"/>
      <c r="R142" s="92"/>
      <c r="S142" s="92"/>
      <c r="T142" s="149"/>
      <c r="W142" s="113"/>
    </row>
    <row r="143" spans="1:23" ht="30.5" customHeight="1" x14ac:dyDescent="0.2">
      <c r="A143" s="107">
        <f>'[1]S1 Maquette'!B141</f>
        <v>0</v>
      </c>
      <c r="B143" s="107">
        <f>'[1]S1 Maquette'!C141</f>
        <v>0</v>
      </c>
      <c r="C143" s="148">
        <f>'[1]S1 Maquette'!F141</f>
        <v>0</v>
      </c>
      <c r="D143" s="92"/>
      <c r="E143" s="92"/>
      <c r="F143" s="92"/>
      <c r="G143" s="92"/>
      <c r="H143" s="92"/>
      <c r="I143" s="92"/>
      <c r="J143" s="92"/>
      <c r="K143" s="92"/>
      <c r="L143" s="92"/>
      <c r="M143" s="92"/>
      <c r="N143" s="92"/>
      <c r="O143" s="92"/>
      <c r="P143" s="92"/>
      <c r="Q143" s="92"/>
      <c r="R143" s="92"/>
      <c r="S143" s="92"/>
      <c r="T143" s="149"/>
      <c r="W143" s="113"/>
    </row>
    <row r="144" spans="1:23" ht="30.5" customHeight="1" x14ac:dyDescent="0.2">
      <c r="A144" s="107">
        <f>'[1]S1 Maquette'!B142</f>
        <v>0</v>
      </c>
      <c r="B144" s="107">
        <f>'[1]S1 Maquette'!C142</f>
        <v>0</v>
      </c>
      <c r="C144" s="148">
        <f>'[1]S1 Maquette'!F142</f>
        <v>0</v>
      </c>
      <c r="D144" s="92"/>
      <c r="E144" s="92"/>
      <c r="F144" s="92"/>
      <c r="G144" s="92"/>
      <c r="H144" s="92"/>
      <c r="I144" s="92"/>
      <c r="J144" s="92"/>
      <c r="K144" s="92"/>
      <c r="L144" s="92"/>
      <c r="M144" s="92"/>
      <c r="N144" s="92"/>
      <c r="O144" s="92"/>
      <c r="P144" s="92"/>
      <c r="Q144" s="92"/>
      <c r="R144" s="92"/>
      <c r="S144" s="92"/>
      <c r="T144" s="149"/>
      <c r="W144" s="113"/>
    </row>
    <row r="145" spans="1:23" ht="30.5" customHeight="1" x14ac:dyDescent="0.2">
      <c r="A145" s="107">
        <f>'[1]S1 Maquette'!B143</f>
        <v>0</v>
      </c>
      <c r="B145" s="107">
        <f>'[1]S1 Maquette'!C143</f>
        <v>0</v>
      </c>
      <c r="C145" s="148">
        <f>'[1]S1 Maquette'!F143</f>
        <v>0</v>
      </c>
      <c r="D145" s="92"/>
      <c r="E145" s="92"/>
      <c r="F145" s="92"/>
      <c r="G145" s="92"/>
      <c r="H145" s="92"/>
      <c r="I145" s="92"/>
      <c r="J145" s="92"/>
      <c r="K145" s="92"/>
      <c r="L145" s="92"/>
      <c r="M145" s="92"/>
      <c r="N145" s="92"/>
      <c r="O145" s="92"/>
      <c r="P145" s="92"/>
      <c r="Q145" s="92"/>
      <c r="R145" s="92"/>
      <c r="S145" s="92"/>
      <c r="T145" s="149"/>
      <c r="W145" s="113"/>
    </row>
    <row r="146" spans="1:23" ht="30.5" customHeight="1" x14ac:dyDescent="0.2">
      <c r="A146" s="107">
        <f>'[1]S1 Maquette'!B144</f>
        <v>0</v>
      </c>
      <c r="B146" s="107">
        <f>'[1]S1 Maquette'!C144</f>
        <v>0</v>
      </c>
      <c r="C146" s="148">
        <f>'[1]S1 Maquette'!F144</f>
        <v>0</v>
      </c>
      <c r="D146" s="92"/>
      <c r="E146" s="92"/>
      <c r="F146" s="92"/>
      <c r="G146" s="92"/>
      <c r="H146" s="92"/>
      <c r="I146" s="92"/>
      <c r="J146" s="92"/>
      <c r="K146" s="92"/>
      <c r="L146" s="92"/>
      <c r="M146" s="92"/>
      <c r="N146" s="92"/>
      <c r="O146" s="92"/>
      <c r="P146" s="92"/>
      <c r="Q146" s="92"/>
      <c r="R146" s="92"/>
      <c r="S146" s="92"/>
      <c r="T146" s="149"/>
      <c r="W146" s="113"/>
    </row>
    <row r="147" spans="1:23" ht="30.5" customHeight="1" x14ac:dyDescent="0.2">
      <c r="A147" s="107">
        <f>'[1]S1 Maquette'!B145</f>
        <v>0</v>
      </c>
      <c r="B147" s="107">
        <f>'[1]S1 Maquette'!C145</f>
        <v>0</v>
      </c>
      <c r="C147" s="148">
        <f>'[1]S1 Maquette'!F145</f>
        <v>0</v>
      </c>
      <c r="D147" s="92"/>
      <c r="E147" s="92"/>
      <c r="F147" s="92"/>
      <c r="G147" s="92"/>
      <c r="H147" s="92"/>
      <c r="I147" s="92"/>
      <c r="J147" s="92"/>
      <c r="K147" s="92"/>
      <c r="L147" s="92"/>
      <c r="M147" s="92"/>
      <c r="N147" s="92"/>
      <c r="O147" s="92"/>
      <c r="P147" s="92"/>
      <c r="Q147" s="92"/>
      <c r="R147" s="92"/>
      <c r="S147" s="92"/>
      <c r="T147" s="149"/>
      <c r="W147" s="113"/>
    </row>
    <row r="148" spans="1:23" ht="30.5" customHeight="1" x14ac:dyDescent="0.2">
      <c r="A148" s="107">
        <f>'[1]S1 Maquette'!B146</f>
        <v>0</v>
      </c>
      <c r="B148" s="107">
        <f>'[1]S1 Maquette'!C146</f>
        <v>0</v>
      </c>
      <c r="C148" s="148">
        <f>'[1]S1 Maquette'!F146</f>
        <v>0</v>
      </c>
      <c r="D148" s="92"/>
      <c r="E148" s="92"/>
      <c r="F148" s="92"/>
      <c r="G148" s="92"/>
      <c r="H148" s="92"/>
      <c r="I148" s="92"/>
      <c r="J148" s="92"/>
      <c r="K148" s="92"/>
      <c r="L148" s="92"/>
      <c r="M148" s="92"/>
      <c r="N148" s="92"/>
      <c r="O148" s="92"/>
      <c r="P148" s="92"/>
      <c r="Q148" s="92"/>
      <c r="R148" s="92"/>
      <c r="S148" s="92"/>
      <c r="T148" s="149"/>
      <c r="W148" s="113"/>
    </row>
    <row r="149" spans="1:23" ht="30.5" customHeight="1" x14ac:dyDescent="0.2">
      <c r="A149" s="107">
        <f>'[1]S1 Maquette'!B147</f>
        <v>0</v>
      </c>
      <c r="B149" s="107">
        <f>'[1]S1 Maquette'!C147</f>
        <v>0</v>
      </c>
      <c r="C149" s="148">
        <f>'[1]S1 Maquette'!F147</f>
        <v>0</v>
      </c>
      <c r="D149" s="92"/>
      <c r="E149" s="92"/>
      <c r="F149" s="92"/>
      <c r="G149" s="92"/>
      <c r="H149" s="92"/>
      <c r="I149" s="92"/>
      <c r="J149" s="92"/>
      <c r="K149" s="92"/>
      <c r="L149" s="92"/>
      <c r="M149" s="92"/>
      <c r="N149" s="92"/>
      <c r="O149" s="92"/>
      <c r="P149" s="92"/>
      <c r="Q149" s="92"/>
      <c r="R149" s="92"/>
      <c r="S149" s="92"/>
      <c r="T149" s="149"/>
      <c r="W149" s="113"/>
    </row>
    <row r="150" spans="1:23" ht="30.5" customHeight="1" x14ac:dyDescent="0.2">
      <c r="A150" s="107">
        <f>'[1]S1 Maquette'!B148</f>
        <v>0</v>
      </c>
      <c r="B150" s="107">
        <f>'[1]S1 Maquette'!C148</f>
        <v>0</v>
      </c>
      <c r="C150" s="148">
        <f>'[1]S1 Maquette'!F148</f>
        <v>0</v>
      </c>
      <c r="D150" s="92"/>
      <c r="E150" s="92"/>
      <c r="F150" s="92"/>
      <c r="G150" s="92"/>
      <c r="H150" s="92"/>
      <c r="I150" s="92"/>
      <c r="J150" s="92"/>
      <c r="K150" s="92"/>
      <c r="L150" s="92"/>
      <c r="M150" s="92"/>
      <c r="N150" s="92"/>
      <c r="O150" s="92"/>
      <c r="P150" s="92"/>
      <c r="Q150" s="92"/>
      <c r="R150" s="92"/>
      <c r="S150" s="92"/>
      <c r="T150" s="149"/>
      <c r="W150" s="113"/>
    </row>
    <row r="151" spans="1:23" ht="30.5" customHeight="1" x14ac:dyDescent="0.2">
      <c r="A151" s="107">
        <f>'[1]S1 Maquette'!B149</f>
        <v>0</v>
      </c>
      <c r="B151" s="107">
        <f>'[1]S1 Maquette'!C149</f>
        <v>0</v>
      </c>
      <c r="C151" s="148">
        <f>'[1]S1 Maquette'!F149</f>
        <v>0</v>
      </c>
      <c r="D151" s="92"/>
      <c r="E151" s="92"/>
      <c r="F151" s="92"/>
      <c r="G151" s="92"/>
      <c r="H151" s="92"/>
      <c r="I151" s="92"/>
      <c r="J151" s="92"/>
      <c r="K151" s="92"/>
      <c r="L151" s="92"/>
      <c r="M151" s="92"/>
      <c r="N151" s="92"/>
      <c r="O151" s="92"/>
      <c r="P151" s="92"/>
      <c r="Q151" s="92"/>
      <c r="R151" s="92"/>
      <c r="S151" s="92"/>
      <c r="T151" s="149"/>
      <c r="W151" s="113"/>
    </row>
    <row r="152" spans="1:23" ht="30.5" customHeight="1" x14ac:dyDescent="0.2">
      <c r="A152" s="107">
        <f>'[1]S1 Maquette'!B150</f>
        <v>0</v>
      </c>
      <c r="B152" s="107">
        <f>'[1]S1 Maquette'!C150</f>
        <v>0</v>
      </c>
      <c r="C152" s="148">
        <f>'[1]S1 Maquette'!F150</f>
        <v>0</v>
      </c>
      <c r="D152" s="92"/>
      <c r="E152" s="92"/>
      <c r="F152" s="92"/>
      <c r="G152" s="92"/>
      <c r="H152" s="92"/>
      <c r="I152" s="92"/>
      <c r="J152" s="92"/>
      <c r="K152" s="92"/>
      <c r="L152" s="92"/>
      <c r="M152" s="92"/>
      <c r="N152" s="92"/>
      <c r="O152" s="92"/>
      <c r="P152" s="92"/>
      <c r="Q152" s="92"/>
      <c r="R152" s="92"/>
      <c r="S152" s="92"/>
      <c r="T152" s="149"/>
      <c r="W152" s="113"/>
    </row>
    <row r="153" spans="1:23" ht="30.5" customHeight="1" x14ac:dyDescent="0.2">
      <c r="A153" s="107">
        <f>'[1]S1 Maquette'!B151</f>
        <v>0</v>
      </c>
      <c r="B153" s="107">
        <f>'[1]S1 Maquette'!C151</f>
        <v>0</v>
      </c>
      <c r="C153" s="148">
        <f>'[1]S1 Maquette'!F151</f>
        <v>0</v>
      </c>
      <c r="D153" s="92"/>
      <c r="E153" s="92"/>
      <c r="F153" s="92"/>
      <c r="G153" s="92"/>
      <c r="H153" s="92"/>
      <c r="I153" s="92"/>
      <c r="J153" s="92"/>
      <c r="K153" s="92"/>
      <c r="L153" s="92"/>
      <c r="M153" s="92"/>
      <c r="N153" s="92"/>
      <c r="O153" s="92"/>
      <c r="P153" s="92"/>
      <c r="Q153" s="92"/>
      <c r="R153" s="92"/>
      <c r="S153" s="92"/>
      <c r="T153" s="149"/>
      <c r="W153" s="113"/>
    </row>
    <row r="154" spans="1:23" ht="30.5" customHeight="1" x14ac:dyDescent="0.2">
      <c r="A154" s="107">
        <f>'[1]S1 Maquette'!B152</f>
        <v>0</v>
      </c>
      <c r="B154" s="107">
        <f>'[1]S1 Maquette'!C152</f>
        <v>0</v>
      </c>
      <c r="C154" s="148">
        <f>'[1]S1 Maquette'!F152</f>
        <v>0</v>
      </c>
      <c r="D154" s="92"/>
      <c r="E154" s="92"/>
      <c r="F154" s="92"/>
      <c r="G154" s="92"/>
      <c r="H154" s="92"/>
      <c r="I154" s="92"/>
      <c r="J154" s="92"/>
      <c r="K154" s="92"/>
      <c r="L154" s="92"/>
      <c r="M154" s="92"/>
      <c r="N154" s="92"/>
      <c r="O154" s="92"/>
      <c r="P154" s="92"/>
      <c r="Q154" s="92"/>
      <c r="R154" s="92"/>
      <c r="S154" s="92"/>
      <c r="T154" s="149"/>
      <c r="W154" s="113"/>
    </row>
    <row r="155" spans="1:23" ht="30.5" customHeight="1" x14ac:dyDescent="0.2">
      <c r="A155" s="107">
        <f>'[1]S1 Maquette'!B153</f>
        <v>0</v>
      </c>
      <c r="B155" s="107">
        <f>'[1]S1 Maquette'!C153</f>
        <v>0</v>
      </c>
      <c r="C155" s="148">
        <f>'[1]S1 Maquette'!F153</f>
        <v>0</v>
      </c>
      <c r="D155" s="92"/>
      <c r="E155" s="92"/>
      <c r="F155" s="92"/>
      <c r="G155" s="92"/>
      <c r="H155" s="92"/>
      <c r="I155" s="92"/>
      <c r="J155" s="92"/>
      <c r="K155" s="92"/>
      <c r="L155" s="92"/>
      <c r="M155" s="92"/>
      <c r="N155" s="92"/>
      <c r="O155" s="92"/>
      <c r="P155" s="92"/>
      <c r="Q155" s="92"/>
      <c r="R155" s="92"/>
      <c r="S155" s="92"/>
      <c r="T155" s="149"/>
      <c r="W155" s="113"/>
    </row>
    <row r="156" spans="1:23" ht="30.5" customHeight="1" x14ac:dyDescent="0.2">
      <c r="A156" s="107">
        <f>'[1]S1 Maquette'!B154</f>
        <v>0</v>
      </c>
      <c r="B156" s="107">
        <f>'[1]S1 Maquette'!C154</f>
        <v>0</v>
      </c>
      <c r="C156" s="148">
        <f>'[1]S1 Maquette'!F154</f>
        <v>0</v>
      </c>
      <c r="D156" s="92"/>
      <c r="E156" s="92"/>
      <c r="F156" s="92"/>
      <c r="G156" s="92"/>
      <c r="H156" s="92"/>
      <c r="I156" s="92"/>
      <c r="J156" s="92"/>
      <c r="K156" s="92"/>
      <c r="L156" s="92"/>
      <c r="M156" s="92"/>
      <c r="N156" s="92"/>
      <c r="O156" s="92"/>
      <c r="P156" s="92"/>
      <c r="Q156" s="92"/>
      <c r="R156" s="92"/>
      <c r="S156" s="92"/>
      <c r="T156" s="149"/>
      <c r="W156" s="113"/>
    </row>
    <row r="157" spans="1:23" ht="30.5" customHeight="1" x14ac:dyDescent="0.2">
      <c r="A157" s="107">
        <f>'[1]S1 Maquette'!B155</f>
        <v>0</v>
      </c>
      <c r="B157" s="107">
        <f>'[1]S1 Maquette'!C155</f>
        <v>0</v>
      </c>
      <c r="C157" s="148">
        <f>'[1]S1 Maquette'!F155</f>
        <v>0</v>
      </c>
      <c r="D157" s="92"/>
      <c r="E157" s="92"/>
      <c r="F157" s="92"/>
      <c r="G157" s="92"/>
      <c r="H157" s="92"/>
      <c r="I157" s="92"/>
      <c r="J157" s="92"/>
      <c r="K157" s="92"/>
      <c r="L157" s="92"/>
      <c r="M157" s="92"/>
      <c r="N157" s="92"/>
      <c r="O157" s="92"/>
      <c r="P157" s="92"/>
      <c r="Q157" s="92"/>
      <c r="R157" s="92"/>
      <c r="S157" s="92"/>
      <c r="T157" s="149"/>
      <c r="W157" s="113"/>
    </row>
    <row r="158" spans="1:23" ht="30.5" customHeight="1" x14ac:dyDescent="0.2">
      <c r="A158" s="107">
        <f>'[1]S1 Maquette'!B156</f>
        <v>0</v>
      </c>
      <c r="B158" s="107">
        <f>'[1]S1 Maquette'!C156</f>
        <v>0</v>
      </c>
      <c r="C158" s="148">
        <f>'[1]S1 Maquette'!F156</f>
        <v>0</v>
      </c>
      <c r="D158" s="92"/>
      <c r="E158" s="92"/>
      <c r="F158" s="92"/>
      <c r="G158" s="92"/>
      <c r="H158" s="92"/>
      <c r="I158" s="92"/>
      <c r="J158" s="92"/>
      <c r="K158" s="92"/>
      <c r="L158" s="92"/>
      <c r="M158" s="92"/>
      <c r="N158" s="92"/>
      <c r="O158" s="92"/>
      <c r="P158" s="92"/>
      <c r="Q158" s="92"/>
      <c r="R158" s="92"/>
      <c r="S158" s="92"/>
      <c r="T158" s="149"/>
      <c r="W158" s="113"/>
    </row>
    <row r="159" spans="1:23" ht="30.5" customHeight="1" x14ac:dyDescent="0.2">
      <c r="A159" s="107">
        <f>'[1]S1 Maquette'!B157</f>
        <v>0</v>
      </c>
      <c r="B159" s="107">
        <f>'[1]S1 Maquette'!C157</f>
        <v>0</v>
      </c>
      <c r="C159" s="148">
        <f>'[1]S1 Maquette'!F157</f>
        <v>0</v>
      </c>
      <c r="D159" s="92"/>
      <c r="E159" s="92"/>
      <c r="F159" s="92"/>
      <c r="G159" s="92"/>
      <c r="H159" s="92"/>
      <c r="I159" s="92"/>
      <c r="J159" s="92"/>
      <c r="K159" s="92"/>
      <c r="L159" s="92"/>
      <c r="M159" s="92"/>
      <c r="N159" s="92"/>
      <c r="O159" s="92"/>
      <c r="P159" s="92"/>
      <c r="Q159" s="92"/>
      <c r="R159" s="92"/>
      <c r="S159" s="92"/>
      <c r="T159" s="149"/>
      <c r="W159" s="113"/>
    </row>
    <row r="160" spans="1:23" ht="30.5" customHeight="1" x14ac:dyDescent="0.2">
      <c r="A160" s="107">
        <f>'[1]S1 Maquette'!B158</f>
        <v>0</v>
      </c>
      <c r="B160" s="107">
        <f>'[1]S1 Maquette'!C158</f>
        <v>0</v>
      </c>
      <c r="C160" s="148">
        <f>'[1]S1 Maquette'!F158</f>
        <v>0</v>
      </c>
      <c r="D160" s="92"/>
      <c r="E160" s="92"/>
      <c r="F160" s="92"/>
      <c r="G160" s="92"/>
      <c r="H160" s="92"/>
      <c r="I160" s="92"/>
      <c r="J160" s="92"/>
      <c r="K160" s="92"/>
      <c r="L160" s="92"/>
      <c r="M160" s="92"/>
      <c r="N160" s="92"/>
      <c r="O160" s="92"/>
      <c r="P160" s="92"/>
      <c r="Q160" s="92"/>
      <c r="R160" s="92"/>
      <c r="S160" s="92"/>
      <c r="T160" s="149"/>
      <c r="W160" s="113"/>
    </row>
    <row r="161" spans="1:23" ht="30.5" customHeight="1" x14ac:dyDescent="0.2">
      <c r="A161" s="107">
        <f>'[1]S1 Maquette'!B159</f>
        <v>0</v>
      </c>
      <c r="B161" s="107">
        <f>'[1]S1 Maquette'!C159</f>
        <v>0</v>
      </c>
      <c r="C161" s="148">
        <f>'[1]S1 Maquette'!F159</f>
        <v>0</v>
      </c>
      <c r="D161" s="92"/>
      <c r="E161" s="92"/>
      <c r="F161" s="92"/>
      <c r="G161" s="92"/>
      <c r="H161" s="92"/>
      <c r="I161" s="92"/>
      <c r="J161" s="92"/>
      <c r="K161" s="92"/>
      <c r="L161" s="92"/>
      <c r="M161" s="92"/>
      <c r="N161" s="92"/>
      <c r="O161" s="92"/>
      <c r="P161" s="92"/>
      <c r="Q161" s="92"/>
      <c r="R161" s="92"/>
      <c r="S161" s="92"/>
      <c r="T161" s="149"/>
      <c r="W161" s="113"/>
    </row>
    <row r="162" spans="1:23" ht="30.5" customHeight="1" x14ac:dyDescent="0.2">
      <c r="A162" s="107">
        <f>'[1]S1 Maquette'!B160</f>
        <v>0</v>
      </c>
      <c r="B162" s="107">
        <f>'[1]S1 Maquette'!C160</f>
        <v>0</v>
      </c>
      <c r="C162" s="148">
        <f>'[1]S1 Maquette'!F160</f>
        <v>0</v>
      </c>
      <c r="D162" s="92"/>
      <c r="E162" s="92"/>
      <c r="F162" s="92"/>
      <c r="G162" s="92"/>
      <c r="H162" s="92"/>
      <c r="I162" s="92"/>
      <c r="J162" s="92"/>
      <c r="K162" s="92"/>
      <c r="L162" s="92"/>
      <c r="M162" s="92"/>
      <c r="N162" s="92"/>
      <c r="O162" s="92"/>
      <c r="P162" s="92"/>
      <c r="Q162" s="92"/>
      <c r="R162" s="92"/>
      <c r="S162" s="92"/>
      <c r="T162" s="149"/>
      <c r="W162" s="113"/>
    </row>
    <row r="163" spans="1:23" ht="30.5" customHeight="1" x14ac:dyDescent="0.2">
      <c r="A163" s="107">
        <f>'[1]S1 Maquette'!B161</f>
        <v>0</v>
      </c>
      <c r="B163" s="107">
        <f>'[1]S1 Maquette'!C161</f>
        <v>0</v>
      </c>
      <c r="C163" s="148">
        <f>'[1]S1 Maquette'!F161</f>
        <v>0</v>
      </c>
      <c r="D163" s="92"/>
      <c r="E163" s="92"/>
      <c r="F163" s="92"/>
      <c r="G163" s="92"/>
      <c r="H163" s="92"/>
      <c r="I163" s="92"/>
      <c r="J163" s="92"/>
      <c r="K163" s="92"/>
      <c r="L163" s="92"/>
      <c r="M163" s="92"/>
      <c r="N163" s="92"/>
      <c r="O163" s="92"/>
      <c r="P163" s="92"/>
      <c r="Q163" s="92"/>
      <c r="R163" s="92"/>
      <c r="S163" s="92"/>
      <c r="T163" s="149"/>
      <c r="W163" s="113"/>
    </row>
    <row r="164" spans="1:23" ht="30.5" customHeight="1" x14ac:dyDescent="0.2">
      <c r="A164" s="107">
        <f>'[1]S1 Maquette'!B162</f>
        <v>0</v>
      </c>
      <c r="B164" s="107">
        <f>'[1]S1 Maquette'!C162</f>
        <v>0</v>
      </c>
      <c r="C164" s="148">
        <f>'[1]S1 Maquette'!F162</f>
        <v>0</v>
      </c>
      <c r="D164" s="92"/>
      <c r="E164" s="92"/>
      <c r="F164" s="92"/>
      <c r="G164" s="92"/>
      <c r="H164" s="92"/>
      <c r="I164" s="92"/>
      <c r="J164" s="92"/>
      <c r="K164" s="92"/>
      <c r="L164" s="92"/>
      <c r="M164" s="92"/>
      <c r="N164" s="92"/>
      <c r="O164" s="92"/>
      <c r="P164" s="92"/>
      <c r="Q164" s="92"/>
      <c r="R164" s="92"/>
      <c r="S164" s="92"/>
      <c r="T164" s="149"/>
      <c r="W164" s="113"/>
    </row>
    <row r="165" spans="1:23" ht="30.5" customHeight="1" x14ac:dyDescent="0.2">
      <c r="A165" s="107">
        <f>'[1]S1 Maquette'!B163</f>
        <v>0</v>
      </c>
      <c r="B165" s="107">
        <f>'[1]S1 Maquette'!C163</f>
        <v>0</v>
      </c>
      <c r="C165" s="148">
        <f>'[1]S1 Maquette'!F163</f>
        <v>0</v>
      </c>
      <c r="D165" s="92"/>
      <c r="E165" s="92"/>
      <c r="F165" s="92"/>
      <c r="G165" s="92"/>
      <c r="H165" s="92"/>
      <c r="I165" s="92"/>
      <c r="J165" s="92"/>
      <c r="K165" s="92"/>
      <c r="L165" s="92"/>
      <c r="M165" s="92"/>
      <c r="N165" s="92"/>
      <c r="O165" s="92"/>
      <c r="P165" s="92"/>
      <c r="Q165" s="92"/>
      <c r="R165" s="92"/>
      <c r="S165" s="92"/>
      <c r="T165" s="149"/>
      <c r="W165" s="113"/>
    </row>
    <row r="166" spans="1:23" ht="30.5" customHeight="1" x14ac:dyDescent="0.2">
      <c r="A166" s="107">
        <f>'[1]S1 Maquette'!B164</f>
        <v>0</v>
      </c>
      <c r="B166" s="107">
        <f>'[1]S1 Maquette'!C164</f>
        <v>0</v>
      </c>
      <c r="C166" s="148">
        <f>'[1]S1 Maquette'!F164</f>
        <v>0</v>
      </c>
      <c r="D166" s="92"/>
      <c r="E166" s="92"/>
      <c r="F166" s="92"/>
      <c r="G166" s="92"/>
      <c r="H166" s="92"/>
      <c r="I166" s="92"/>
      <c r="J166" s="92"/>
      <c r="K166" s="92"/>
      <c r="L166" s="92"/>
      <c r="M166" s="92"/>
      <c r="N166" s="92"/>
      <c r="O166" s="92"/>
      <c r="P166" s="92"/>
      <c r="Q166" s="92"/>
      <c r="R166" s="92"/>
      <c r="S166" s="92"/>
      <c r="T166" s="149"/>
      <c r="W166" s="113"/>
    </row>
    <row r="167" spans="1:23" ht="30.5" customHeight="1" x14ac:dyDescent="0.2">
      <c r="A167" s="107">
        <f>'[1]S1 Maquette'!B165</f>
        <v>0</v>
      </c>
      <c r="B167" s="107">
        <f>'[1]S1 Maquette'!C165</f>
        <v>0</v>
      </c>
      <c r="C167" s="148">
        <f>'[1]S1 Maquette'!F165</f>
        <v>0</v>
      </c>
      <c r="D167" s="92"/>
      <c r="E167" s="92"/>
      <c r="F167" s="92"/>
      <c r="G167" s="92"/>
      <c r="H167" s="92"/>
      <c r="I167" s="92"/>
      <c r="J167" s="92"/>
      <c r="K167" s="92"/>
      <c r="L167" s="92"/>
      <c r="M167" s="92"/>
      <c r="N167" s="92"/>
      <c r="O167" s="92"/>
      <c r="P167" s="92"/>
      <c r="Q167" s="92"/>
      <c r="R167" s="92"/>
      <c r="S167" s="92"/>
      <c r="T167" s="149"/>
      <c r="W167" s="113"/>
    </row>
    <row r="168" spans="1:23" ht="30.5" customHeight="1" x14ac:dyDescent="0.2">
      <c r="A168" s="107">
        <f>'[1]S1 Maquette'!B166</f>
        <v>0</v>
      </c>
      <c r="B168" s="107">
        <f>'[1]S1 Maquette'!C166</f>
        <v>0</v>
      </c>
      <c r="C168" s="148">
        <f>'[1]S1 Maquette'!F166</f>
        <v>0</v>
      </c>
      <c r="D168" s="92"/>
      <c r="E168" s="92"/>
      <c r="F168" s="92"/>
      <c r="G168" s="92"/>
      <c r="H168" s="92"/>
      <c r="I168" s="92"/>
      <c r="J168" s="92"/>
      <c r="K168" s="92"/>
      <c r="L168" s="92"/>
      <c r="M168" s="92"/>
      <c r="N168" s="92"/>
      <c r="O168" s="92"/>
      <c r="P168" s="92"/>
      <c r="Q168" s="92"/>
      <c r="R168" s="92"/>
      <c r="S168" s="92"/>
      <c r="T168" s="149"/>
      <c r="W168" s="113"/>
    </row>
    <row r="169" spans="1:23" ht="30.5" customHeight="1" x14ac:dyDescent="0.2">
      <c r="A169" s="107">
        <f>'[1]S1 Maquette'!B167</f>
        <v>0</v>
      </c>
      <c r="B169" s="107">
        <f>'[1]S1 Maquette'!C167</f>
        <v>0</v>
      </c>
      <c r="C169" s="148">
        <f>'[1]S1 Maquette'!F167</f>
        <v>0</v>
      </c>
      <c r="D169" s="92"/>
      <c r="E169" s="92"/>
      <c r="F169" s="92"/>
      <c r="G169" s="92"/>
      <c r="H169" s="92"/>
      <c r="I169" s="92"/>
      <c r="J169" s="92"/>
      <c r="K169" s="92"/>
      <c r="L169" s="92"/>
      <c r="M169" s="92"/>
      <c r="N169" s="92"/>
      <c r="O169" s="92"/>
      <c r="P169" s="92"/>
      <c r="Q169" s="92"/>
      <c r="R169" s="92"/>
      <c r="S169" s="92"/>
      <c r="T169" s="149"/>
      <c r="W169" s="113"/>
    </row>
    <row r="170" spans="1:23" ht="30.5" customHeight="1" x14ac:dyDescent="0.2">
      <c r="A170" s="107">
        <f>'[1]S1 Maquette'!B168</f>
        <v>0</v>
      </c>
      <c r="B170" s="107">
        <f>'[1]S1 Maquette'!C168</f>
        <v>0</v>
      </c>
      <c r="C170" s="148">
        <f>'[1]S1 Maquette'!F168</f>
        <v>0</v>
      </c>
      <c r="D170" s="92"/>
      <c r="E170" s="92"/>
      <c r="F170" s="92"/>
      <c r="G170" s="92"/>
      <c r="H170" s="92"/>
      <c r="I170" s="92"/>
      <c r="J170" s="92"/>
      <c r="K170" s="92"/>
      <c r="L170" s="92"/>
      <c r="M170" s="92"/>
      <c r="N170" s="92"/>
      <c r="O170" s="92"/>
      <c r="P170" s="92"/>
      <c r="Q170" s="92"/>
      <c r="R170" s="92"/>
      <c r="S170" s="92"/>
      <c r="T170" s="149"/>
      <c r="W170" s="113"/>
    </row>
    <row r="171" spans="1:23" ht="30.5" customHeight="1" x14ac:dyDescent="0.2">
      <c r="A171" s="107">
        <f>'[1]S1 Maquette'!B169</f>
        <v>0</v>
      </c>
      <c r="B171" s="107">
        <f>'[1]S1 Maquette'!C169</f>
        <v>0</v>
      </c>
      <c r="C171" s="148">
        <f>'[1]S1 Maquette'!F169</f>
        <v>0</v>
      </c>
      <c r="D171" s="92"/>
      <c r="E171" s="92"/>
      <c r="F171" s="92"/>
      <c r="G171" s="92"/>
      <c r="H171" s="92"/>
      <c r="I171" s="92"/>
      <c r="J171" s="92"/>
      <c r="K171" s="92"/>
      <c r="L171" s="92"/>
      <c r="M171" s="92"/>
      <c r="N171" s="92"/>
      <c r="O171" s="92"/>
      <c r="P171" s="92"/>
      <c r="Q171" s="92"/>
      <c r="R171" s="92"/>
      <c r="S171" s="92"/>
      <c r="T171" s="149"/>
      <c r="W171" s="113"/>
    </row>
    <row r="172" spans="1:23" ht="30.5" customHeight="1" x14ac:dyDescent="0.2">
      <c r="A172" s="107">
        <f>'[1]S1 Maquette'!B170</f>
        <v>0</v>
      </c>
      <c r="B172" s="107">
        <f>'[1]S1 Maquette'!C170</f>
        <v>0</v>
      </c>
      <c r="C172" s="148">
        <f>'[1]S1 Maquette'!F170</f>
        <v>0</v>
      </c>
      <c r="D172" s="92"/>
      <c r="E172" s="92"/>
      <c r="F172" s="92"/>
      <c r="G172" s="92"/>
      <c r="H172" s="92"/>
      <c r="I172" s="92"/>
      <c r="J172" s="92"/>
      <c r="K172" s="92"/>
      <c r="L172" s="92"/>
      <c r="M172" s="92"/>
      <c r="N172" s="92"/>
      <c r="O172" s="92"/>
      <c r="P172" s="92"/>
      <c r="Q172" s="92"/>
      <c r="R172" s="92"/>
      <c r="S172" s="92"/>
      <c r="T172" s="149"/>
      <c r="W172" s="113"/>
    </row>
    <row r="173" spans="1:23" ht="30.5" customHeight="1" x14ac:dyDescent="0.2">
      <c r="A173" s="107">
        <f>'[1]S1 Maquette'!B171</f>
        <v>0</v>
      </c>
      <c r="B173" s="107">
        <f>'[1]S1 Maquette'!C171</f>
        <v>0</v>
      </c>
      <c r="C173" s="148">
        <f>'[1]S1 Maquette'!F171</f>
        <v>0</v>
      </c>
      <c r="D173" s="92"/>
      <c r="E173" s="92"/>
      <c r="F173" s="92"/>
      <c r="G173" s="92"/>
      <c r="H173" s="92"/>
      <c r="I173" s="92"/>
      <c r="J173" s="92"/>
      <c r="K173" s="92"/>
      <c r="L173" s="92"/>
      <c r="M173" s="92"/>
      <c r="N173" s="92"/>
      <c r="O173" s="92"/>
      <c r="P173" s="92"/>
      <c r="Q173" s="92"/>
      <c r="R173" s="92"/>
      <c r="S173" s="92"/>
      <c r="T173" s="149"/>
      <c r="W173" s="113"/>
    </row>
    <row r="174" spans="1:23" ht="30.5" customHeight="1" x14ac:dyDescent="0.2">
      <c r="A174" s="107">
        <f>'[1]S1 Maquette'!B172</f>
        <v>0</v>
      </c>
      <c r="B174" s="107">
        <f>'[1]S1 Maquette'!C172</f>
        <v>0</v>
      </c>
      <c r="C174" s="148">
        <f>'[1]S1 Maquette'!F172</f>
        <v>0</v>
      </c>
      <c r="D174" s="92"/>
      <c r="E174" s="92"/>
      <c r="F174" s="92"/>
      <c r="G174" s="92"/>
      <c r="H174" s="92"/>
      <c r="I174" s="92"/>
      <c r="J174" s="92"/>
      <c r="K174" s="92"/>
      <c r="L174" s="92"/>
      <c r="M174" s="92"/>
      <c r="N174" s="92"/>
      <c r="O174" s="92"/>
      <c r="P174" s="92"/>
      <c r="Q174" s="92"/>
      <c r="R174" s="92"/>
      <c r="S174" s="92"/>
      <c r="T174" s="149"/>
      <c r="W174" s="113"/>
    </row>
    <row r="175" spans="1:23" ht="30.5" customHeight="1" x14ac:dyDescent="0.2">
      <c r="A175" s="107">
        <f>'[1]S1 Maquette'!B173</f>
        <v>0</v>
      </c>
      <c r="B175" s="107">
        <f>'[1]S1 Maquette'!C173</f>
        <v>0</v>
      </c>
      <c r="C175" s="148">
        <f>'[1]S1 Maquette'!F173</f>
        <v>0</v>
      </c>
      <c r="D175" s="92"/>
      <c r="E175" s="92"/>
      <c r="F175" s="92"/>
      <c r="G175" s="92"/>
      <c r="H175" s="92"/>
      <c r="I175" s="92"/>
      <c r="J175" s="92"/>
      <c r="K175" s="92"/>
      <c r="L175" s="92"/>
      <c r="M175" s="92"/>
      <c r="N175" s="92"/>
      <c r="O175" s="92"/>
      <c r="P175" s="92"/>
      <c r="Q175" s="92"/>
      <c r="R175" s="92"/>
      <c r="S175" s="92"/>
      <c r="T175" s="149"/>
      <c r="W175" s="113"/>
    </row>
    <row r="176" spans="1:23" ht="30.5" customHeight="1" x14ac:dyDescent="0.2">
      <c r="A176" s="107">
        <f>'[1]S1 Maquette'!B174</f>
        <v>0</v>
      </c>
      <c r="B176" s="107">
        <f>'[1]S1 Maquette'!C174</f>
        <v>0</v>
      </c>
      <c r="C176" s="148">
        <f>'[1]S1 Maquette'!F174</f>
        <v>0</v>
      </c>
      <c r="D176" s="92"/>
      <c r="E176" s="92"/>
      <c r="F176" s="92"/>
      <c r="G176" s="92"/>
      <c r="H176" s="92"/>
      <c r="I176" s="92"/>
      <c r="J176" s="92"/>
      <c r="K176" s="92"/>
      <c r="L176" s="92"/>
      <c r="M176" s="92"/>
      <c r="N176" s="92"/>
      <c r="O176" s="92"/>
      <c r="P176" s="92"/>
      <c r="Q176" s="92"/>
      <c r="R176" s="92"/>
      <c r="S176" s="92"/>
      <c r="T176" s="149"/>
      <c r="W176" s="113"/>
    </row>
    <row r="177" spans="1:23" ht="30.5" customHeight="1" x14ac:dyDescent="0.2">
      <c r="A177" s="107">
        <f>'[1]S1 Maquette'!B175</f>
        <v>0</v>
      </c>
      <c r="B177" s="107">
        <f>'[1]S1 Maquette'!C175</f>
        <v>0</v>
      </c>
      <c r="C177" s="148">
        <f>'[1]S1 Maquette'!F175</f>
        <v>0</v>
      </c>
      <c r="D177" s="92"/>
      <c r="E177" s="92"/>
      <c r="F177" s="92"/>
      <c r="G177" s="92"/>
      <c r="H177" s="92"/>
      <c r="I177" s="92"/>
      <c r="J177" s="92"/>
      <c r="K177" s="92"/>
      <c r="L177" s="92"/>
      <c r="M177" s="92"/>
      <c r="N177" s="92"/>
      <c r="O177" s="92"/>
      <c r="P177" s="92"/>
      <c r="Q177" s="92"/>
      <c r="R177" s="92"/>
      <c r="S177" s="92"/>
      <c r="T177" s="149"/>
      <c r="W177" s="113"/>
    </row>
    <row r="178" spans="1:23" ht="30.5" customHeight="1" x14ac:dyDescent="0.2">
      <c r="A178" s="107">
        <f>'[1]S1 Maquette'!B176</f>
        <v>0</v>
      </c>
      <c r="B178" s="107">
        <f>'[1]S1 Maquette'!C176</f>
        <v>0</v>
      </c>
      <c r="C178" s="148">
        <f>'[1]S1 Maquette'!F176</f>
        <v>0</v>
      </c>
      <c r="D178" s="92"/>
      <c r="E178" s="92"/>
      <c r="F178" s="92"/>
      <c r="G178" s="92"/>
      <c r="H178" s="92"/>
      <c r="I178" s="92"/>
      <c r="J178" s="92"/>
      <c r="K178" s="92"/>
      <c r="L178" s="92"/>
      <c r="M178" s="92"/>
      <c r="N178" s="92"/>
      <c r="O178" s="92"/>
      <c r="P178" s="92"/>
      <c r="Q178" s="92"/>
      <c r="R178" s="92"/>
      <c r="S178" s="92"/>
      <c r="T178" s="149"/>
      <c r="W178" s="113"/>
    </row>
    <row r="179" spans="1:23" ht="30.5" customHeight="1" x14ac:dyDescent="0.2">
      <c r="A179" s="107">
        <f>'[1]S1 Maquette'!B177</f>
        <v>0</v>
      </c>
      <c r="B179" s="107">
        <f>'[1]S1 Maquette'!C177</f>
        <v>0</v>
      </c>
      <c r="C179" s="148">
        <f>'[1]S1 Maquette'!F177</f>
        <v>0</v>
      </c>
      <c r="D179" s="92"/>
      <c r="E179" s="92"/>
      <c r="F179" s="92"/>
      <c r="G179" s="92"/>
      <c r="H179" s="92"/>
      <c r="I179" s="92"/>
      <c r="J179" s="92"/>
      <c r="K179" s="92"/>
      <c r="L179" s="92"/>
      <c r="M179" s="92"/>
      <c r="N179" s="92"/>
      <c r="O179" s="92"/>
      <c r="P179" s="92"/>
      <c r="Q179" s="92"/>
      <c r="R179" s="92"/>
      <c r="S179" s="92"/>
      <c r="T179" s="149"/>
      <c r="W179" s="113"/>
    </row>
    <row r="180" spans="1:23" ht="30.5" customHeight="1" x14ac:dyDescent="0.2">
      <c r="A180" s="107">
        <f>'[1]S1 Maquette'!B178</f>
        <v>0</v>
      </c>
      <c r="B180" s="107">
        <f>'[1]S1 Maquette'!C178</f>
        <v>0</v>
      </c>
      <c r="C180" s="148">
        <f>'[1]S1 Maquette'!F178</f>
        <v>0</v>
      </c>
      <c r="D180" s="92"/>
      <c r="E180" s="92"/>
      <c r="F180" s="92"/>
      <c r="G180" s="92"/>
      <c r="H180" s="92"/>
      <c r="I180" s="92"/>
      <c r="J180" s="92"/>
      <c r="K180" s="92"/>
      <c r="L180" s="92"/>
      <c r="M180" s="92"/>
      <c r="N180" s="92"/>
      <c r="O180" s="92"/>
      <c r="P180" s="92"/>
      <c r="Q180" s="92"/>
      <c r="R180" s="92"/>
      <c r="S180" s="92"/>
      <c r="T180" s="149"/>
      <c r="W180" s="113"/>
    </row>
    <row r="181" spans="1:23" ht="30.5" customHeight="1" x14ac:dyDescent="0.2">
      <c r="A181" s="107">
        <f>'[1]S1 Maquette'!B179</f>
        <v>0</v>
      </c>
      <c r="B181" s="107">
        <f>'[1]S1 Maquette'!C179</f>
        <v>0</v>
      </c>
      <c r="C181" s="148">
        <f>'[1]S1 Maquette'!F179</f>
        <v>0</v>
      </c>
      <c r="D181" s="92"/>
      <c r="E181" s="92"/>
      <c r="F181" s="92"/>
      <c r="G181" s="92"/>
      <c r="H181" s="92"/>
      <c r="I181" s="92"/>
      <c r="J181" s="92"/>
      <c r="K181" s="92"/>
      <c r="L181" s="92"/>
      <c r="M181" s="92"/>
      <c r="N181" s="92"/>
      <c r="O181" s="92"/>
      <c r="P181" s="92"/>
      <c r="Q181" s="92"/>
      <c r="R181" s="92"/>
      <c r="S181" s="92"/>
      <c r="T181" s="149"/>
      <c r="W181" s="113"/>
    </row>
    <row r="182" spans="1:23" ht="30.5" customHeight="1" x14ac:dyDescent="0.2">
      <c r="A182" s="107">
        <f>'[1]S1 Maquette'!B180</f>
        <v>0</v>
      </c>
      <c r="B182" s="107">
        <f>'[1]S1 Maquette'!C180</f>
        <v>0</v>
      </c>
      <c r="C182" s="148">
        <f>'[1]S1 Maquette'!F180</f>
        <v>0</v>
      </c>
      <c r="D182" s="92"/>
      <c r="E182" s="92"/>
      <c r="F182" s="92"/>
      <c r="G182" s="92"/>
      <c r="H182" s="92"/>
      <c r="I182" s="92"/>
      <c r="J182" s="92"/>
      <c r="K182" s="92"/>
      <c r="L182" s="92"/>
      <c r="M182" s="92"/>
      <c r="N182" s="92"/>
      <c r="O182" s="92"/>
      <c r="P182" s="92"/>
      <c r="Q182" s="92"/>
      <c r="R182" s="92"/>
      <c r="S182" s="92"/>
      <c r="T182" s="149"/>
      <c r="W182" s="113"/>
    </row>
    <row r="183" spans="1:23" ht="30.5" customHeight="1" x14ac:dyDescent="0.2">
      <c r="A183" s="107">
        <f>'[1]S1 Maquette'!B181</f>
        <v>0</v>
      </c>
      <c r="B183" s="107">
        <f>'[1]S1 Maquette'!C181</f>
        <v>0</v>
      </c>
      <c r="C183" s="148">
        <f>'[1]S1 Maquette'!F181</f>
        <v>0</v>
      </c>
      <c r="D183" s="92"/>
      <c r="E183" s="92"/>
      <c r="F183" s="92"/>
      <c r="G183" s="92"/>
      <c r="H183" s="92"/>
      <c r="I183" s="92"/>
      <c r="J183" s="92"/>
      <c r="K183" s="92"/>
      <c r="L183" s="92"/>
      <c r="M183" s="92"/>
      <c r="N183" s="92"/>
      <c r="O183" s="92"/>
      <c r="P183" s="92"/>
      <c r="Q183" s="92"/>
      <c r="R183" s="92"/>
      <c r="S183" s="92"/>
      <c r="T183" s="149"/>
      <c r="W183" s="113"/>
    </row>
    <row r="184" spans="1:23" ht="30.5" customHeight="1" x14ac:dyDescent="0.2">
      <c r="A184" s="107">
        <f>'[1]S1 Maquette'!B182</f>
        <v>0</v>
      </c>
      <c r="B184" s="107">
        <f>'[1]S1 Maquette'!C182</f>
        <v>0</v>
      </c>
      <c r="C184" s="148">
        <f>'[1]S1 Maquette'!F182</f>
        <v>0</v>
      </c>
      <c r="D184" s="92"/>
      <c r="E184" s="92"/>
      <c r="F184" s="92"/>
      <c r="G184" s="92"/>
      <c r="H184" s="92"/>
      <c r="I184" s="92"/>
      <c r="J184" s="92"/>
      <c r="K184" s="92"/>
      <c r="L184" s="92"/>
      <c r="M184" s="92"/>
      <c r="N184" s="92"/>
      <c r="O184" s="92"/>
      <c r="P184" s="92"/>
      <c r="Q184" s="92"/>
      <c r="R184" s="92"/>
      <c r="S184" s="92"/>
      <c r="T184" s="149"/>
      <c r="W184" s="113"/>
    </row>
    <row r="185" spans="1:23" ht="30.5" customHeight="1" x14ac:dyDescent="0.2">
      <c r="A185" s="107">
        <f>'[1]S1 Maquette'!B183</f>
        <v>0</v>
      </c>
      <c r="B185" s="107">
        <f>'[1]S1 Maquette'!C183</f>
        <v>0</v>
      </c>
      <c r="C185" s="148">
        <f>'[1]S1 Maquette'!F183</f>
        <v>0</v>
      </c>
      <c r="D185" s="92"/>
      <c r="E185" s="92"/>
      <c r="F185" s="92"/>
      <c r="G185" s="92"/>
      <c r="H185" s="92"/>
      <c r="I185" s="92"/>
      <c r="J185" s="92"/>
      <c r="K185" s="92"/>
      <c r="L185" s="92"/>
      <c r="M185" s="92"/>
      <c r="N185" s="92"/>
      <c r="O185" s="92"/>
      <c r="P185" s="92"/>
      <c r="Q185" s="92"/>
      <c r="R185" s="92"/>
      <c r="S185" s="92"/>
      <c r="T185" s="149"/>
      <c r="W185" s="113"/>
    </row>
    <row r="186" spans="1:23" ht="30.5" customHeight="1" x14ac:dyDescent="0.2">
      <c r="A186" s="107">
        <f>'[1]S1 Maquette'!B184</f>
        <v>0</v>
      </c>
      <c r="B186" s="107">
        <f>'[1]S1 Maquette'!C184</f>
        <v>0</v>
      </c>
      <c r="C186" s="148">
        <f>'[1]S1 Maquette'!F184</f>
        <v>0</v>
      </c>
      <c r="D186" s="92"/>
      <c r="E186" s="92"/>
      <c r="F186" s="92"/>
      <c r="G186" s="92"/>
      <c r="H186" s="92"/>
      <c r="I186" s="92"/>
      <c r="J186" s="92"/>
      <c r="K186" s="92"/>
      <c r="L186" s="92"/>
      <c r="M186" s="92"/>
      <c r="N186" s="92"/>
      <c r="O186" s="92"/>
      <c r="P186" s="92"/>
      <c r="Q186" s="92"/>
      <c r="R186" s="92"/>
      <c r="S186" s="92"/>
      <c r="T186" s="149"/>
      <c r="W186" s="113"/>
    </row>
    <row r="187" spans="1:23" ht="30.5" customHeight="1" x14ac:dyDescent="0.2">
      <c r="A187" s="107">
        <f>'[1]S1 Maquette'!B185</f>
        <v>0</v>
      </c>
      <c r="B187" s="107">
        <f>'[1]S1 Maquette'!C185</f>
        <v>0</v>
      </c>
      <c r="C187" s="148">
        <f>'[1]S1 Maquette'!F185</f>
        <v>0</v>
      </c>
      <c r="D187" s="92"/>
      <c r="E187" s="92"/>
      <c r="F187" s="92"/>
      <c r="G187" s="92"/>
      <c r="H187" s="92"/>
      <c r="I187" s="92"/>
      <c r="J187" s="92"/>
      <c r="K187" s="92"/>
      <c r="L187" s="92"/>
      <c r="M187" s="92"/>
      <c r="N187" s="92"/>
      <c r="O187" s="92"/>
      <c r="P187" s="92"/>
      <c r="Q187" s="92"/>
      <c r="R187" s="92"/>
      <c r="S187" s="92"/>
      <c r="T187" s="149"/>
      <c r="W187" s="113"/>
    </row>
    <row r="188" spans="1:23" ht="30.5" customHeight="1" x14ac:dyDescent="0.2">
      <c r="A188" s="107">
        <f>'[1]S1 Maquette'!B186</f>
        <v>0</v>
      </c>
      <c r="B188" s="107">
        <f>'[1]S1 Maquette'!C186</f>
        <v>0</v>
      </c>
      <c r="C188" s="148">
        <f>'[1]S1 Maquette'!F186</f>
        <v>0</v>
      </c>
      <c r="D188" s="92"/>
      <c r="E188" s="92"/>
      <c r="F188" s="92"/>
      <c r="G188" s="92"/>
      <c r="H188" s="92"/>
      <c r="I188" s="92"/>
      <c r="J188" s="92"/>
      <c r="K188" s="92"/>
      <c r="L188" s="92"/>
      <c r="M188" s="92"/>
      <c r="N188" s="92"/>
      <c r="O188" s="92"/>
      <c r="P188" s="92"/>
      <c r="Q188" s="92"/>
      <c r="R188" s="92"/>
      <c r="S188" s="92"/>
      <c r="T188" s="149"/>
      <c r="W188" s="113"/>
    </row>
    <row r="189" spans="1:23" ht="30.5" customHeight="1" x14ac:dyDescent="0.2">
      <c r="A189" s="107">
        <f>'[1]S1 Maquette'!B187</f>
        <v>0</v>
      </c>
      <c r="B189" s="107">
        <f>'[1]S1 Maquette'!C187</f>
        <v>0</v>
      </c>
      <c r="C189" s="148">
        <f>'[1]S1 Maquette'!F187</f>
        <v>0</v>
      </c>
      <c r="D189" s="92"/>
      <c r="E189" s="92"/>
      <c r="F189" s="92"/>
      <c r="G189" s="92"/>
      <c r="H189" s="92"/>
      <c r="I189" s="92"/>
      <c r="J189" s="92"/>
      <c r="K189" s="92"/>
      <c r="L189" s="92"/>
      <c r="M189" s="92"/>
      <c r="N189" s="92"/>
      <c r="O189" s="92"/>
      <c r="P189" s="92"/>
      <c r="Q189" s="92"/>
      <c r="R189" s="92"/>
      <c r="S189" s="92"/>
      <c r="T189" s="149"/>
      <c r="W189" s="113"/>
    </row>
    <row r="190" spans="1:23" ht="30.5" customHeight="1" x14ac:dyDescent="0.2">
      <c r="A190" s="107">
        <f>'[1]S1 Maquette'!B188</f>
        <v>0</v>
      </c>
      <c r="B190" s="107">
        <f>'[1]S1 Maquette'!C188</f>
        <v>0</v>
      </c>
      <c r="C190" s="148">
        <f>'[1]S1 Maquette'!F188</f>
        <v>0</v>
      </c>
      <c r="D190" s="92"/>
      <c r="E190" s="92"/>
      <c r="F190" s="92"/>
      <c r="G190" s="92"/>
      <c r="H190" s="92"/>
      <c r="I190" s="92"/>
      <c r="J190" s="92"/>
      <c r="K190" s="92"/>
      <c r="L190" s="92"/>
      <c r="M190" s="92"/>
      <c r="N190" s="92"/>
      <c r="O190" s="92"/>
      <c r="P190" s="92"/>
      <c r="Q190" s="92"/>
      <c r="R190" s="92"/>
      <c r="S190" s="92"/>
      <c r="T190" s="149"/>
      <c r="W190" s="113"/>
    </row>
    <row r="191" spans="1:23" ht="30.5" customHeight="1" x14ac:dyDescent="0.2">
      <c r="A191" s="107">
        <f>'[1]S1 Maquette'!B189</f>
        <v>0</v>
      </c>
      <c r="B191" s="107">
        <f>'[1]S1 Maquette'!C189</f>
        <v>0</v>
      </c>
      <c r="C191" s="148">
        <f>'[1]S1 Maquette'!F189</f>
        <v>0</v>
      </c>
      <c r="D191" s="92"/>
      <c r="E191" s="92"/>
      <c r="F191" s="92"/>
      <c r="G191" s="92"/>
      <c r="H191" s="92"/>
      <c r="I191" s="92"/>
      <c r="J191" s="92"/>
      <c r="K191" s="92"/>
      <c r="L191" s="92"/>
      <c r="M191" s="92"/>
      <c r="N191" s="92"/>
      <c r="O191" s="92"/>
      <c r="P191" s="92"/>
      <c r="Q191" s="92"/>
      <c r="R191" s="92"/>
      <c r="S191" s="92"/>
      <c r="T191" s="149"/>
      <c r="W191" s="113"/>
    </row>
    <row r="192" spans="1:23" ht="30.5" customHeight="1" x14ac:dyDescent="0.2">
      <c r="A192" s="107">
        <f>'[1]S1 Maquette'!B190</f>
        <v>0</v>
      </c>
      <c r="B192" s="107">
        <f>'[1]S1 Maquette'!C190</f>
        <v>0</v>
      </c>
      <c r="C192" s="148">
        <f>'[1]S1 Maquette'!F190</f>
        <v>0</v>
      </c>
      <c r="D192" s="92"/>
      <c r="E192" s="92"/>
      <c r="F192" s="92"/>
      <c r="G192" s="92"/>
      <c r="H192" s="92"/>
      <c r="I192" s="92"/>
      <c r="J192" s="92"/>
      <c r="K192" s="92"/>
      <c r="L192" s="92"/>
      <c r="M192" s="92"/>
      <c r="N192" s="92"/>
      <c r="O192" s="92"/>
      <c r="P192" s="92"/>
      <c r="Q192" s="92"/>
      <c r="R192" s="92"/>
      <c r="S192" s="92"/>
      <c r="T192" s="149"/>
      <c r="W192" s="113"/>
    </row>
    <row r="193" spans="1:23" ht="30.5" customHeight="1" x14ac:dyDescent="0.2">
      <c r="A193" s="107">
        <f>'[1]S1 Maquette'!B191</f>
        <v>0</v>
      </c>
      <c r="B193" s="107">
        <f>'[1]S1 Maquette'!C191</f>
        <v>0</v>
      </c>
      <c r="C193" s="148">
        <f>'[1]S1 Maquette'!F191</f>
        <v>0</v>
      </c>
      <c r="D193" s="92"/>
      <c r="E193" s="92"/>
      <c r="F193" s="92"/>
      <c r="G193" s="92"/>
      <c r="H193" s="92"/>
      <c r="I193" s="92"/>
      <c r="J193" s="92"/>
      <c r="K193" s="92"/>
      <c r="L193" s="92"/>
      <c r="M193" s="92"/>
      <c r="N193" s="92"/>
      <c r="O193" s="92"/>
      <c r="P193" s="92"/>
      <c r="Q193" s="92"/>
      <c r="R193" s="92"/>
      <c r="S193" s="92"/>
      <c r="T193" s="149"/>
      <c r="W193" s="113"/>
    </row>
    <row r="194" spans="1:23" ht="30.5" customHeight="1" x14ac:dyDescent="0.2">
      <c r="A194" s="107">
        <f>'[1]S1 Maquette'!B192</f>
        <v>0</v>
      </c>
      <c r="B194" s="107">
        <f>'[1]S1 Maquette'!C192</f>
        <v>0</v>
      </c>
      <c r="C194" s="148">
        <f>'[1]S1 Maquette'!F192</f>
        <v>0</v>
      </c>
      <c r="D194" s="92"/>
      <c r="E194" s="92"/>
      <c r="F194" s="92"/>
      <c r="G194" s="92"/>
      <c r="H194" s="92"/>
      <c r="I194" s="92"/>
      <c r="J194" s="92"/>
      <c r="K194" s="92"/>
      <c r="L194" s="92"/>
      <c r="M194" s="92"/>
      <c r="N194" s="92"/>
      <c r="O194" s="92"/>
      <c r="P194" s="92"/>
      <c r="Q194" s="92"/>
      <c r="R194" s="92"/>
      <c r="S194" s="92"/>
      <c r="T194" s="149"/>
      <c r="W194" s="113"/>
    </row>
    <row r="195" spans="1:23" ht="30.5" customHeight="1" x14ac:dyDescent="0.2">
      <c r="A195" s="107">
        <f>'[1]S1 Maquette'!B193</f>
        <v>0</v>
      </c>
      <c r="B195" s="107">
        <f>'[1]S1 Maquette'!C193</f>
        <v>0</v>
      </c>
      <c r="C195" s="148">
        <f>'[1]S1 Maquette'!F193</f>
        <v>0</v>
      </c>
      <c r="D195" s="92"/>
      <c r="E195" s="92"/>
      <c r="F195" s="92"/>
      <c r="G195" s="92"/>
      <c r="H195" s="92"/>
      <c r="I195" s="92"/>
      <c r="J195" s="92"/>
      <c r="K195" s="92"/>
      <c r="L195" s="92"/>
      <c r="M195" s="92"/>
      <c r="N195" s="92"/>
      <c r="O195" s="92"/>
      <c r="P195" s="92"/>
      <c r="Q195" s="92"/>
      <c r="R195" s="92"/>
      <c r="S195" s="92"/>
      <c r="T195" s="149"/>
      <c r="W195" s="113"/>
    </row>
    <row r="196" spans="1:23" ht="30.5" customHeight="1" x14ac:dyDescent="0.2">
      <c r="A196" s="107">
        <f>'[1]S1 Maquette'!B194</f>
        <v>0</v>
      </c>
      <c r="B196" s="107">
        <f>'[1]S1 Maquette'!C194</f>
        <v>0</v>
      </c>
      <c r="C196" s="148">
        <f>'[1]S1 Maquette'!F194</f>
        <v>0</v>
      </c>
      <c r="D196" s="92"/>
      <c r="E196" s="92"/>
      <c r="F196" s="92"/>
      <c r="G196" s="92"/>
      <c r="H196" s="92"/>
      <c r="I196" s="92"/>
      <c r="J196" s="92"/>
      <c r="K196" s="92"/>
      <c r="L196" s="92"/>
      <c r="M196" s="92"/>
      <c r="N196" s="92"/>
      <c r="O196" s="92"/>
      <c r="P196" s="92"/>
      <c r="Q196" s="92"/>
      <c r="R196" s="92"/>
      <c r="S196" s="92"/>
      <c r="T196" s="149"/>
      <c r="W196" s="113"/>
    </row>
    <row r="197" spans="1:23" ht="30.5" customHeight="1" x14ac:dyDescent="0.2">
      <c r="A197" s="107">
        <f>'[1]S1 Maquette'!B195</f>
        <v>0</v>
      </c>
      <c r="B197" s="107">
        <f>'[1]S1 Maquette'!C195</f>
        <v>0</v>
      </c>
      <c r="C197" s="148">
        <f>'[1]S1 Maquette'!F195</f>
        <v>0</v>
      </c>
      <c r="D197" s="92"/>
      <c r="E197" s="92"/>
      <c r="F197" s="92"/>
      <c r="G197" s="92"/>
      <c r="H197" s="92"/>
      <c r="I197" s="92"/>
      <c r="J197" s="92"/>
      <c r="K197" s="92"/>
      <c r="L197" s="92"/>
      <c r="M197" s="92"/>
      <c r="N197" s="92"/>
      <c r="O197" s="92"/>
      <c r="P197" s="92"/>
      <c r="Q197" s="92"/>
      <c r="R197" s="92"/>
      <c r="S197" s="92"/>
      <c r="T197" s="149"/>
      <c r="W197" s="113"/>
    </row>
    <row r="198" spans="1:23" ht="30.5" customHeight="1" x14ac:dyDescent="0.2">
      <c r="A198" s="107">
        <f>'[1]S1 Maquette'!B196</f>
        <v>0</v>
      </c>
      <c r="B198" s="107">
        <f>'[1]S1 Maquette'!C196</f>
        <v>0</v>
      </c>
      <c r="C198" s="148">
        <f>'[1]S1 Maquette'!F196</f>
        <v>0</v>
      </c>
      <c r="D198" s="92"/>
      <c r="E198" s="92"/>
      <c r="F198" s="92"/>
      <c r="G198" s="92"/>
      <c r="H198" s="92"/>
      <c r="I198" s="92"/>
      <c r="J198" s="92"/>
      <c r="K198" s="92"/>
      <c r="L198" s="92"/>
      <c r="M198" s="92"/>
      <c r="N198" s="92"/>
      <c r="O198" s="92"/>
      <c r="P198" s="92"/>
      <c r="Q198" s="92"/>
      <c r="R198" s="92"/>
      <c r="S198" s="92"/>
      <c r="T198" s="149"/>
      <c r="W198" s="113"/>
    </row>
    <row r="199" spans="1:23" ht="30.5" customHeight="1" x14ac:dyDescent="0.2">
      <c r="A199" s="107">
        <f>'[1]S1 Maquette'!B197</f>
        <v>0</v>
      </c>
      <c r="B199" s="107">
        <f>'[1]S1 Maquette'!C197</f>
        <v>0</v>
      </c>
      <c r="C199" s="148">
        <f>'[1]S1 Maquette'!F197</f>
        <v>0</v>
      </c>
      <c r="D199" s="92"/>
      <c r="E199" s="92"/>
      <c r="F199" s="92"/>
      <c r="G199" s="92"/>
      <c r="H199" s="92"/>
      <c r="I199" s="92"/>
      <c r="J199" s="92"/>
      <c r="K199" s="92"/>
      <c r="L199" s="92"/>
      <c r="M199" s="92"/>
      <c r="N199" s="92"/>
      <c r="O199" s="92"/>
      <c r="P199" s="92"/>
      <c r="Q199" s="92"/>
      <c r="R199" s="92"/>
      <c r="S199" s="92"/>
      <c r="T199" s="149"/>
      <c r="W199" s="113"/>
    </row>
    <row r="200" spans="1:23" ht="30.5" customHeight="1" x14ac:dyDescent="0.2">
      <c r="A200" s="107">
        <f>'[1]S1 Maquette'!B198</f>
        <v>0</v>
      </c>
      <c r="B200" s="107">
        <f>'[1]S1 Maquette'!C198</f>
        <v>0</v>
      </c>
      <c r="C200" s="148">
        <f>'[1]S1 Maquette'!F198</f>
        <v>0</v>
      </c>
      <c r="D200" s="92"/>
      <c r="E200" s="92"/>
      <c r="F200" s="92"/>
      <c r="G200" s="92"/>
      <c r="H200" s="92"/>
      <c r="I200" s="92"/>
      <c r="J200" s="92"/>
      <c r="K200" s="92"/>
      <c r="L200" s="92"/>
      <c r="M200" s="92"/>
      <c r="N200" s="92"/>
      <c r="O200" s="92"/>
      <c r="P200" s="92"/>
      <c r="Q200" s="92"/>
      <c r="R200" s="92"/>
      <c r="S200" s="92"/>
      <c r="T200" s="149"/>
      <c r="W200" s="113"/>
    </row>
    <row r="201" spans="1:23" ht="30.5" customHeight="1" x14ac:dyDescent="0.2">
      <c r="A201" s="107">
        <f>'[1]S1 Maquette'!B199</f>
        <v>0</v>
      </c>
      <c r="B201" s="107">
        <f>'[1]S1 Maquette'!C199</f>
        <v>0</v>
      </c>
      <c r="C201" s="148">
        <f>'[1]S1 Maquette'!F199</f>
        <v>0</v>
      </c>
      <c r="D201" s="92"/>
      <c r="E201" s="92"/>
      <c r="F201" s="92"/>
      <c r="G201" s="92"/>
      <c r="H201" s="92"/>
      <c r="I201" s="92"/>
      <c r="J201" s="92"/>
      <c r="K201" s="92"/>
      <c r="L201" s="92"/>
      <c r="M201" s="92"/>
      <c r="N201" s="92"/>
      <c r="O201" s="92"/>
      <c r="P201" s="92"/>
      <c r="Q201" s="92"/>
      <c r="R201" s="92"/>
      <c r="S201" s="92"/>
      <c r="T201" s="149"/>
      <c r="W201" s="113"/>
    </row>
    <row r="202" spans="1:23" ht="30.5" customHeight="1" x14ac:dyDescent="0.2">
      <c r="A202" s="107">
        <f>'[1]S1 Maquette'!B200</f>
        <v>0</v>
      </c>
      <c r="B202" s="107">
        <f>'[1]S1 Maquette'!C200</f>
        <v>0</v>
      </c>
      <c r="C202" s="148">
        <f>'[1]S1 Maquette'!F200</f>
        <v>0</v>
      </c>
      <c r="D202" s="92"/>
      <c r="E202" s="92"/>
      <c r="F202" s="92"/>
      <c r="G202" s="92"/>
      <c r="H202" s="92"/>
      <c r="I202" s="92"/>
      <c r="J202" s="92"/>
      <c r="K202" s="92"/>
      <c r="L202" s="92"/>
      <c r="M202" s="92"/>
      <c r="N202" s="92"/>
      <c r="O202" s="92"/>
      <c r="P202" s="92"/>
      <c r="Q202" s="92"/>
      <c r="R202" s="92"/>
      <c r="S202" s="92"/>
      <c r="T202" s="149"/>
      <c r="W202" s="113"/>
    </row>
    <row r="203" spans="1:23" ht="30.5" customHeight="1" x14ac:dyDescent="0.2">
      <c r="A203" s="107">
        <f>'[1]S1 Maquette'!B201</f>
        <v>0</v>
      </c>
      <c r="B203" s="107">
        <f>'[1]S1 Maquette'!C201</f>
        <v>0</v>
      </c>
      <c r="C203" s="148">
        <f>'[1]S1 Maquette'!F201</f>
        <v>0</v>
      </c>
      <c r="D203" s="92"/>
      <c r="E203" s="92"/>
      <c r="F203" s="92"/>
      <c r="G203" s="92"/>
      <c r="H203" s="92"/>
      <c r="I203" s="92"/>
      <c r="J203" s="92"/>
      <c r="K203" s="92"/>
      <c r="L203" s="92"/>
      <c r="M203" s="92"/>
      <c r="N203" s="92"/>
      <c r="O203" s="92"/>
      <c r="P203" s="92"/>
      <c r="Q203" s="92"/>
      <c r="R203" s="92"/>
      <c r="S203" s="92"/>
      <c r="T203" s="149"/>
      <c r="W203" s="113"/>
    </row>
    <row r="204" spans="1:23" ht="30.5" customHeight="1" x14ac:dyDescent="0.2">
      <c r="A204" s="107">
        <f>'[1]S1 Maquette'!B202</f>
        <v>0</v>
      </c>
      <c r="B204" s="107">
        <f>'[1]S1 Maquette'!C202</f>
        <v>0</v>
      </c>
      <c r="C204" s="148">
        <f>'[1]S1 Maquette'!F202</f>
        <v>0</v>
      </c>
      <c r="D204" s="92"/>
      <c r="E204" s="92"/>
      <c r="F204" s="92"/>
      <c r="G204" s="92"/>
      <c r="H204" s="92"/>
      <c r="I204" s="92"/>
      <c r="J204" s="92"/>
      <c r="K204" s="92"/>
      <c r="L204" s="92"/>
      <c r="M204" s="92"/>
      <c r="N204" s="92"/>
      <c r="O204" s="92"/>
      <c r="P204" s="92"/>
      <c r="Q204" s="92"/>
      <c r="R204" s="92"/>
      <c r="S204" s="92"/>
      <c r="T204" s="149"/>
      <c r="W204" s="113"/>
    </row>
    <row r="205" spans="1:23" ht="30.5" customHeight="1" x14ac:dyDescent="0.2">
      <c r="A205" s="107">
        <f>'[1]S1 Maquette'!B203</f>
        <v>0</v>
      </c>
      <c r="B205" s="107">
        <f>'[1]S1 Maquette'!C203</f>
        <v>0</v>
      </c>
      <c r="C205" s="148">
        <f>'[1]S1 Maquette'!F203</f>
        <v>0</v>
      </c>
      <c r="D205" s="92"/>
      <c r="E205" s="92"/>
      <c r="F205" s="92"/>
      <c r="G205" s="92"/>
      <c r="H205" s="92"/>
      <c r="I205" s="92"/>
      <c r="J205" s="92"/>
      <c r="K205" s="92"/>
      <c r="L205" s="92"/>
      <c r="M205" s="92"/>
      <c r="N205" s="92"/>
      <c r="O205" s="92"/>
      <c r="P205" s="92"/>
      <c r="Q205" s="92"/>
      <c r="R205" s="92"/>
      <c r="S205" s="92"/>
      <c r="T205" s="149"/>
      <c r="W205" s="113"/>
    </row>
    <row r="206" spans="1:23" ht="30.5" customHeight="1" x14ac:dyDescent="0.2">
      <c r="A206" s="107">
        <f>'[1]S1 Maquette'!B204</f>
        <v>0</v>
      </c>
      <c r="B206" s="107">
        <f>'[1]S1 Maquette'!C204</f>
        <v>0</v>
      </c>
      <c r="C206" s="148">
        <f>'[1]S1 Maquette'!F204</f>
        <v>0</v>
      </c>
      <c r="D206" s="92"/>
      <c r="E206" s="92"/>
      <c r="F206" s="92"/>
      <c r="G206" s="92"/>
      <c r="H206" s="92"/>
      <c r="I206" s="92"/>
      <c r="J206" s="92"/>
      <c r="K206" s="92"/>
      <c r="L206" s="92"/>
      <c r="M206" s="92"/>
      <c r="N206" s="92"/>
      <c r="O206" s="92"/>
      <c r="P206" s="92"/>
      <c r="Q206" s="92"/>
      <c r="R206" s="92"/>
      <c r="S206" s="92"/>
      <c r="T206" s="149"/>
      <c r="W206" s="113"/>
    </row>
    <row r="207" spans="1:23" ht="30.5" customHeight="1" x14ac:dyDescent="0.2">
      <c r="A207" s="107">
        <f>'[1]S1 Maquette'!B205</f>
        <v>0</v>
      </c>
      <c r="B207" s="107">
        <f>'[1]S1 Maquette'!C205</f>
        <v>0</v>
      </c>
      <c r="C207" s="148">
        <f>'[1]S1 Maquette'!F205</f>
        <v>0</v>
      </c>
      <c r="D207" s="92"/>
      <c r="E207" s="92"/>
      <c r="F207" s="92"/>
      <c r="G207" s="92"/>
      <c r="H207" s="92"/>
      <c r="I207" s="92"/>
      <c r="J207" s="92"/>
      <c r="K207" s="92"/>
      <c r="L207" s="92"/>
      <c r="M207" s="92"/>
      <c r="N207" s="92"/>
      <c r="O207" s="92"/>
      <c r="P207" s="92"/>
      <c r="Q207" s="92"/>
      <c r="R207" s="92"/>
      <c r="S207" s="92"/>
      <c r="T207" s="149"/>
      <c r="W207" s="113"/>
    </row>
    <row r="208" spans="1:23" ht="30.5" customHeight="1" x14ac:dyDescent="0.2">
      <c r="A208" s="107">
        <f>'[1]S1 Maquette'!B206</f>
        <v>0</v>
      </c>
      <c r="B208" s="107">
        <f>'[1]S1 Maquette'!C206</f>
        <v>0</v>
      </c>
      <c r="C208" s="148">
        <f>'[1]S1 Maquette'!F206</f>
        <v>0</v>
      </c>
      <c r="D208" s="92"/>
      <c r="E208" s="92"/>
      <c r="F208" s="92"/>
      <c r="G208" s="92"/>
      <c r="H208" s="92"/>
      <c r="I208" s="92"/>
      <c r="J208" s="92"/>
      <c r="K208" s="92"/>
      <c r="L208" s="92"/>
      <c r="M208" s="92"/>
      <c r="N208" s="92"/>
      <c r="O208" s="92"/>
      <c r="P208" s="92"/>
      <c r="Q208" s="92"/>
      <c r="R208" s="92"/>
      <c r="S208" s="92"/>
      <c r="T208" s="149"/>
      <c r="W208" s="113"/>
    </row>
    <row r="209" spans="1:23" ht="30.5" customHeight="1" x14ac:dyDescent="0.2">
      <c r="A209" s="107">
        <f>'[1]S1 Maquette'!B207</f>
        <v>0</v>
      </c>
      <c r="B209" s="107">
        <f>'[1]S1 Maquette'!C207</f>
        <v>0</v>
      </c>
      <c r="C209" s="148">
        <f>'[1]S1 Maquette'!F207</f>
        <v>0</v>
      </c>
      <c r="D209" s="92"/>
      <c r="E209" s="92"/>
      <c r="F209" s="92"/>
      <c r="G209" s="92"/>
      <c r="H209" s="92"/>
      <c r="I209" s="92"/>
      <c r="J209" s="92"/>
      <c r="K209" s="92"/>
      <c r="L209" s="92"/>
      <c r="M209" s="92"/>
      <c r="N209" s="92"/>
      <c r="O209" s="92"/>
      <c r="P209" s="92"/>
      <c r="Q209" s="92"/>
      <c r="R209" s="92"/>
      <c r="S209" s="92"/>
      <c r="T209" s="149"/>
      <c r="W209" s="113"/>
    </row>
    <row r="210" spans="1:23" ht="30.5" customHeight="1" x14ac:dyDescent="0.2">
      <c r="A210" s="107">
        <f>'[1]S1 Maquette'!B208</f>
        <v>0</v>
      </c>
      <c r="B210" s="107">
        <f>'[1]S1 Maquette'!C208</f>
        <v>0</v>
      </c>
      <c r="C210" s="148">
        <f>'[1]S1 Maquette'!F208</f>
        <v>0</v>
      </c>
      <c r="D210" s="92"/>
      <c r="E210" s="92"/>
      <c r="F210" s="92"/>
      <c r="G210" s="92"/>
      <c r="H210" s="92"/>
      <c r="I210" s="92"/>
      <c r="J210" s="92"/>
      <c r="K210" s="92"/>
      <c r="L210" s="92"/>
      <c r="M210" s="92"/>
      <c r="N210" s="92"/>
      <c r="O210" s="92"/>
      <c r="P210" s="92"/>
      <c r="Q210" s="92"/>
      <c r="R210" s="92"/>
      <c r="S210" s="92"/>
      <c r="T210" s="149"/>
      <c r="W210" s="113"/>
    </row>
    <row r="211" spans="1:23" ht="30.5" customHeight="1" x14ac:dyDescent="0.2">
      <c r="A211" s="107">
        <f>'[1]S1 Maquette'!B209</f>
        <v>0</v>
      </c>
      <c r="B211" s="107">
        <f>'[1]S1 Maquette'!C209</f>
        <v>0</v>
      </c>
      <c r="C211" s="148">
        <f>'[1]S1 Maquette'!F209</f>
        <v>0</v>
      </c>
      <c r="D211" s="92"/>
      <c r="E211" s="92"/>
      <c r="F211" s="92"/>
      <c r="G211" s="92"/>
      <c r="H211" s="92"/>
      <c r="I211" s="92"/>
      <c r="J211" s="92"/>
      <c r="K211" s="92"/>
      <c r="L211" s="92"/>
      <c r="M211" s="92"/>
      <c r="N211" s="92"/>
      <c r="O211" s="92"/>
      <c r="P211" s="92"/>
      <c r="Q211" s="92"/>
      <c r="R211" s="92"/>
      <c r="S211" s="92"/>
      <c r="T211" s="149"/>
      <c r="W211" s="113"/>
    </row>
    <row r="212" spans="1:23" ht="30.5" customHeight="1" x14ac:dyDescent="0.2">
      <c r="A212" s="107">
        <f>'[1]S1 Maquette'!B210</f>
        <v>0</v>
      </c>
      <c r="B212" s="107">
        <f>'[1]S1 Maquette'!C210</f>
        <v>0</v>
      </c>
      <c r="C212" s="148">
        <f>'[1]S1 Maquette'!F210</f>
        <v>0</v>
      </c>
      <c r="D212" s="92"/>
      <c r="E212" s="92"/>
      <c r="F212" s="92"/>
      <c r="G212" s="92"/>
      <c r="H212" s="92"/>
      <c r="I212" s="92"/>
      <c r="J212" s="92"/>
      <c r="K212" s="92"/>
      <c r="L212" s="92"/>
      <c r="M212" s="92"/>
      <c r="N212" s="92"/>
      <c r="O212" s="92"/>
      <c r="P212" s="92"/>
      <c r="Q212" s="92"/>
      <c r="R212" s="92"/>
      <c r="S212" s="92"/>
      <c r="T212" s="149"/>
      <c r="W212" s="113"/>
    </row>
    <row r="213" spans="1:23" ht="30.5" customHeight="1" x14ac:dyDescent="0.2">
      <c r="A213" s="107">
        <f>'[1]S1 Maquette'!B211</f>
        <v>0</v>
      </c>
      <c r="B213" s="107">
        <f>'[1]S1 Maquette'!C211</f>
        <v>0</v>
      </c>
      <c r="C213" s="148">
        <f>'[1]S1 Maquette'!F211</f>
        <v>0</v>
      </c>
      <c r="D213" s="92"/>
      <c r="E213" s="92"/>
      <c r="F213" s="92"/>
      <c r="G213" s="92"/>
      <c r="H213" s="92"/>
      <c r="I213" s="92"/>
      <c r="J213" s="92"/>
      <c r="K213" s="92"/>
      <c r="L213" s="92"/>
      <c r="M213" s="92"/>
      <c r="N213" s="92"/>
      <c r="O213" s="92"/>
      <c r="P213" s="92"/>
      <c r="Q213" s="92"/>
      <c r="R213" s="92"/>
      <c r="S213" s="92"/>
      <c r="T213" s="149"/>
      <c r="W213" s="113"/>
    </row>
    <row r="214" spans="1:23" ht="30.5" customHeight="1" x14ac:dyDescent="0.2">
      <c r="A214" s="107">
        <f>'[1]S1 Maquette'!B212</f>
        <v>0</v>
      </c>
      <c r="B214" s="107">
        <f>'[1]S1 Maquette'!C212</f>
        <v>0</v>
      </c>
      <c r="C214" s="148">
        <f>'[1]S1 Maquette'!F212</f>
        <v>0</v>
      </c>
      <c r="D214" s="92"/>
      <c r="E214" s="92"/>
      <c r="F214" s="92"/>
      <c r="G214" s="92"/>
      <c r="H214" s="92"/>
      <c r="I214" s="92"/>
      <c r="J214" s="92"/>
      <c r="K214" s="92"/>
      <c r="L214" s="92"/>
      <c r="M214" s="92"/>
      <c r="N214" s="92"/>
      <c r="O214" s="92"/>
      <c r="P214" s="92"/>
      <c r="Q214" s="92"/>
      <c r="R214" s="92"/>
      <c r="S214" s="92"/>
      <c r="T214" s="149"/>
      <c r="W214" s="113"/>
    </row>
    <row r="215" spans="1:23" ht="30.5" customHeight="1" x14ac:dyDescent="0.2">
      <c r="A215" s="107">
        <f>'[1]S1 Maquette'!B213</f>
        <v>0</v>
      </c>
      <c r="B215" s="107">
        <f>'[1]S1 Maquette'!C213</f>
        <v>0</v>
      </c>
      <c r="C215" s="148">
        <f>'[1]S1 Maquette'!F213</f>
        <v>0</v>
      </c>
      <c r="D215" s="92"/>
      <c r="E215" s="92"/>
      <c r="F215" s="92"/>
      <c r="G215" s="92"/>
      <c r="H215" s="92"/>
      <c r="I215" s="92"/>
      <c r="J215" s="92"/>
      <c r="K215" s="92"/>
      <c r="L215" s="92"/>
      <c r="M215" s="92"/>
      <c r="N215" s="92"/>
      <c r="O215" s="92"/>
      <c r="P215" s="92"/>
      <c r="Q215" s="92"/>
      <c r="R215" s="92"/>
      <c r="S215" s="92"/>
      <c r="T215" s="149"/>
      <c r="W215" s="113"/>
    </row>
    <row r="216" spans="1:23" ht="30.5" customHeight="1" x14ac:dyDescent="0.2">
      <c r="A216" s="107">
        <f>'[1]S1 Maquette'!B214</f>
        <v>0</v>
      </c>
      <c r="B216" s="107">
        <f>'[1]S1 Maquette'!C214</f>
        <v>0</v>
      </c>
      <c r="C216" s="148">
        <f>'[1]S1 Maquette'!F214</f>
        <v>0</v>
      </c>
      <c r="D216" s="92"/>
      <c r="E216" s="92"/>
      <c r="F216" s="92"/>
      <c r="G216" s="92"/>
      <c r="H216" s="92"/>
      <c r="I216" s="92"/>
      <c r="J216" s="92"/>
      <c r="K216" s="92"/>
      <c r="L216" s="92"/>
      <c r="M216" s="92"/>
      <c r="N216" s="92"/>
      <c r="O216" s="92"/>
      <c r="P216" s="92"/>
      <c r="Q216" s="92"/>
      <c r="R216" s="92"/>
      <c r="S216" s="92"/>
      <c r="T216" s="149"/>
      <c r="W216" s="113"/>
    </row>
    <row r="217" spans="1:23" ht="30.5" customHeight="1" x14ac:dyDescent="0.2">
      <c r="A217" s="107">
        <f>'[1]S1 Maquette'!B215</f>
        <v>0</v>
      </c>
      <c r="B217" s="107">
        <f>'[1]S1 Maquette'!C215</f>
        <v>0</v>
      </c>
      <c r="C217" s="148">
        <f>'[1]S1 Maquette'!F215</f>
        <v>0</v>
      </c>
      <c r="D217" s="92"/>
      <c r="E217" s="92"/>
      <c r="F217" s="92"/>
      <c r="G217" s="92"/>
      <c r="H217" s="92"/>
      <c r="I217" s="92"/>
      <c r="J217" s="92"/>
      <c r="K217" s="92"/>
      <c r="L217" s="92"/>
      <c r="M217" s="92"/>
      <c r="N217" s="92"/>
      <c r="O217" s="92"/>
      <c r="P217" s="92"/>
      <c r="Q217" s="92"/>
      <c r="R217" s="92"/>
      <c r="S217" s="92"/>
      <c r="T217" s="149"/>
      <c r="W217" s="113"/>
    </row>
    <row r="218" spans="1:23" ht="30.5" customHeight="1" x14ac:dyDescent="0.2">
      <c r="A218" s="107">
        <f>'[1]S1 Maquette'!B216</f>
        <v>0</v>
      </c>
      <c r="B218" s="107">
        <f>'[1]S1 Maquette'!C216</f>
        <v>0</v>
      </c>
      <c r="C218" s="148">
        <f>'[1]S1 Maquette'!F216</f>
        <v>0</v>
      </c>
      <c r="D218" s="92"/>
      <c r="E218" s="92"/>
      <c r="F218" s="92"/>
      <c r="G218" s="92"/>
      <c r="H218" s="92"/>
      <c r="I218" s="92"/>
      <c r="J218" s="92"/>
      <c r="K218" s="92"/>
      <c r="L218" s="92"/>
      <c r="M218" s="92"/>
      <c r="N218" s="92"/>
      <c r="O218" s="92"/>
      <c r="P218" s="92"/>
      <c r="Q218" s="92"/>
      <c r="R218" s="92"/>
      <c r="S218" s="92"/>
      <c r="T218" s="149"/>
      <c r="W218" s="113"/>
    </row>
    <row r="219" spans="1:23" ht="30.5" customHeight="1" x14ac:dyDescent="0.2">
      <c r="A219" s="107">
        <f>'[1]S1 Maquette'!B217</f>
        <v>0</v>
      </c>
      <c r="B219" s="107">
        <f>'[1]S1 Maquette'!C217</f>
        <v>0</v>
      </c>
      <c r="C219" s="148">
        <f>'[1]S1 Maquette'!F217</f>
        <v>0</v>
      </c>
      <c r="D219" s="92"/>
      <c r="E219" s="92"/>
      <c r="F219" s="92"/>
      <c r="G219" s="92"/>
      <c r="H219" s="92"/>
      <c r="I219" s="92"/>
      <c r="J219" s="92"/>
      <c r="K219" s="92"/>
      <c r="L219" s="92"/>
      <c r="M219" s="92"/>
      <c r="N219" s="92"/>
      <c r="O219" s="92"/>
      <c r="P219" s="92"/>
      <c r="Q219" s="92"/>
      <c r="R219" s="92"/>
      <c r="S219" s="92"/>
      <c r="T219" s="149"/>
      <c r="W219" s="113"/>
    </row>
    <row r="220" spans="1:23" ht="30.5" customHeight="1" x14ac:dyDescent="0.2">
      <c r="A220" s="107">
        <f>'[1]S1 Maquette'!B218</f>
        <v>0</v>
      </c>
      <c r="B220" s="107">
        <f>'[1]S1 Maquette'!C218</f>
        <v>0</v>
      </c>
      <c r="C220" s="148">
        <f>'[1]S1 Maquette'!F218</f>
        <v>0</v>
      </c>
      <c r="D220" s="92"/>
      <c r="E220" s="92"/>
      <c r="F220" s="92"/>
      <c r="G220" s="92"/>
      <c r="H220" s="92"/>
      <c r="I220" s="92"/>
      <c r="J220" s="92"/>
      <c r="K220" s="92"/>
      <c r="L220" s="92"/>
      <c r="M220" s="92"/>
      <c r="N220" s="92"/>
      <c r="O220" s="92"/>
      <c r="P220" s="92"/>
      <c r="Q220" s="92"/>
      <c r="R220" s="92"/>
      <c r="S220" s="92"/>
      <c r="T220" s="149"/>
      <c r="W220" s="113"/>
    </row>
    <row r="221" spans="1:23" ht="30.5" customHeight="1" x14ac:dyDescent="0.2">
      <c r="A221" s="107">
        <f>'[1]S1 Maquette'!B219</f>
        <v>0</v>
      </c>
      <c r="B221" s="107">
        <f>'[1]S1 Maquette'!C219</f>
        <v>0</v>
      </c>
      <c r="C221" s="148">
        <f>'[1]S1 Maquette'!F219</f>
        <v>0</v>
      </c>
      <c r="D221" s="92"/>
      <c r="E221" s="92"/>
      <c r="F221" s="92"/>
      <c r="G221" s="92"/>
      <c r="H221" s="92"/>
      <c r="I221" s="92"/>
      <c r="J221" s="92"/>
      <c r="K221" s="92"/>
      <c r="L221" s="92"/>
      <c r="M221" s="92"/>
      <c r="N221" s="92"/>
      <c r="O221" s="92"/>
      <c r="P221" s="92"/>
      <c r="Q221" s="92"/>
      <c r="R221" s="92"/>
      <c r="S221" s="92"/>
      <c r="T221" s="149"/>
      <c r="W221" s="113"/>
    </row>
    <row r="222" spans="1:23" ht="30.5" customHeight="1" x14ac:dyDescent="0.2">
      <c r="A222" s="107">
        <f>'[1]S1 Maquette'!B220</f>
        <v>0</v>
      </c>
      <c r="B222" s="107">
        <f>'[1]S1 Maquette'!C220</f>
        <v>0</v>
      </c>
      <c r="C222" s="148">
        <f>'[1]S1 Maquette'!F220</f>
        <v>0</v>
      </c>
      <c r="D222" s="92"/>
      <c r="E222" s="92"/>
      <c r="F222" s="92"/>
      <c r="G222" s="92"/>
      <c r="H222" s="92"/>
      <c r="I222" s="92"/>
      <c r="J222" s="92"/>
      <c r="K222" s="92"/>
      <c r="L222" s="92"/>
      <c r="M222" s="92"/>
      <c r="N222" s="92"/>
      <c r="O222" s="92"/>
      <c r="P222" s="92"/>
      <c r="Q222" s="92"/>
      <c r="R222" s="92"/>
      <c r="S222" s="92"/>
      <c r="T222" s="149"/>
      <c r="W222" s="113"/>
    </row>
    <row r="223" spans="1:23" ht="30.5" customHeight="1" x14ac:dyDescent="0.2">
      <c r="A223" s="107">
        <f>'[1]S1 Maquette'!B221</f>
        <v>0</v>
      </c>
      <c r="B223" s="107">
        <f>'[1]S1 Maquette'!C221</f>
        <v>0</v>
      </c>
      <c r="C223" s="148">
        <f>'[1]S1 Maquette'!F221</f>
        <v>0</v>
      </c>
      <c r="D223" s="92"/>
      <c r="E223" s="92"/>
      <c r="F223" s="92"/>
      <c r="G223" s="92"/>
      <c r="H223" s="92"/>
      <c r="I223" s="92"/>
      <c r="J223" s="92"/>
      <c r="K223" s="92"/>
      <c r="L223" s="92"/>
      <c r="M223" s="92"/>
      <c r="N223" s="92"/>
      <c r="O223" s="92"/>
      <c r="P223" s="92"/>
      <c r="Q223" s="92"/>
      <c r="R223" s="92"/>
      <c r="S223" s="92"/>
      <c r="T223" s="149"/>
      <c r="W223" s="113"/>
    </row>
    <row r="224" spans="1:23" ht="30.5" customHeight="1" x14ac:dyDescent="0.2">
      <c r="A224" s="107">
        <f>'[1]S1 Maquette'!B222</f>
        <v>0</v>
      </c>
      <c r="B224" s="107">
        <f>'[1]S1 Maquette'!C222</f>
        <v>0</v>
      </c>
      <c r="C224" s="148">
        <f>'[1]S1 Maquette'!F222</f>
        <v>0</v>
      </c>
      <c r="D224" s="92"/>
      <c r="E224" s="92"/>
      <c r="F224" s="92"/>
      <c r="G224" s="92"/>
      <c r="H224" s="92"/>
      <c r="I224" s="92"/>
      <c r="J224" s="92"/>
      <c r="K224" s="92"/>
      <c r="L224" s="92"/>
      <c r="M224" s="92"/>
      <c r="N224" s="92"/>
      <c r="O224" s="92"/>
      <c r="P224" s="92"/>
      <c r="Q224" s="92"/>
      <c r="R224" s="92"/>
      <c r="S224" s="92"/>
      <c r="T224" s="149"/>
      <c r="W224" s="113"/>
    </row>
    <row r="225" spans="1:23" ht="30.5" customHeight="1" x14ac:dyDescent="0.2">
      <c r="A225" s="107">
        <f>'[1]S1 Maquette'!B223</f>
        <v>0</v>
      </c>
      <c r="B225" s="107">
        <f>'[1]S1 Maquette'!C223</f>
        <v>0</v>
      </c>
      <c r="C225" s="148">
        <f>'[1]S1 Maquette'!F223</f>
        <v>0</v>
      </c>
      <c r="D225" s="92"/>
      <c r="E225" s="92"/>
      <c r="F225" s="92"/>
      <c r="G225" s="92"/>
      <c r="H225" s="92"/>
      <c r="I225" s="92"/>
      <c r="J225" s="92"/>
      <c r="K225" s="92"/>
      <c r="L225" s="92"/>
      <c r="M225" s="92"/>
      <c r="N225" s="92"/>
      <c r="O225" s="92"/>
      <c r="P225" s="92"/>
      <c r="Q225" s="92"/>
      <c r="R225" s="92"/>
      <c r="S225" s="92"/>
      <c r="T225" s="149"/>
      <c r="W225" s="113"/>
    </row>
    <row r="226" spans="1:23" ht="30.5" customHeight="1" x14ac:dyDescent="0.2">
      <c r="A226" s="107">
        <f>'[1]S1 Maquette'!B224</f>
        <v>0</v>
      </c>
      <c r="B226" s="107">
        <f>'[1]S1 Maquette'!C224</f>
        <v>0</v>
      </c>
      <c r="C226" s="148">
        <f>'[1]S1 Maquette'!F224</f>
        <v>0</v>
      </c>
      <c r="D226" s="92"/>
      <c r="E226" s="92"/>
      <c r="F226" s="92"/>
      <c r="G226" s="92"/>
      <c r="H226" s="92"/>
      <c r="I226" s="92"/>
      <c r="J226" s="92"/>
      <c r="K226" s="92"/>
      <c r="L226" s="92"/>
      <c r="M226" s="92"/>
      <c r="N226" s="92"/>
      <c r="O226" s="92"/>
      <c r="P226" s="92"/>
      <c r="Q226" s="92"/>
      <c r="R226" s="92"/>
      <c r="S226" s="92"/>
      <c r="T226" s="149"/>
      <c r="W226" s="113"/>
    </row>
    <row r="227" spans="1:23" ht="30.5" customHeight="1" x14ac:dyDescent="0.2">
      <c r="A227" s="107">
        <f>'[1]S1 Maquette'!B225</f>
        <v>0</v>
      </c>
      <c r="B227" s="107">
        <f>'[1]S1 Maquette'!C225</f>
        <v>0</v>
      </c>
      <c r="C227" s="148">
        <f>'[1]S1 Maquette'!F225</f>
        <v>0</v>
      </c>
      <c r="D227" s="92"/>
      <c r="E227" s="92"/>
      <c r="F227" s="92"/>
      <c r="G227" s="92"/>
      <c r="H227" s="92"/>
      <c r="I227" s="92"/>
      <c r="J227" s="92"/>
      <c r="K227" s="92"/>
      <c r="L227" s="92"/>
      <c r="M227" s="92"/>
      <c r="N227" s="92"/>
      <c r="O227" s="92"/>
      <c r="P227" s="92"/>
      <c r="Q227" s="92"/>
      <c r="R227" s="92"/>
      <c r="S227" s="92"/>
      <c r="T227" s="149"/>
      <c r="W227" s="113"/>
    </row>
    <row r="228" spans="1:23" ht="30.5" customHeight="1" x14ac:dyDescent="0.2">
      <c r="A228" s="107">
        <f>'[1]S1 Maquette'!B226</f>
        <v>0</v>
      </c>
      <c r="B228" s="107">
        <f>'[1]S1 Maquette'!C226</f>
        <v>0</v>
      </c>
      <c r="C228" s="148">
        <f>'[1]S1 Maquette'!F226</f>
        <v>0</v>
      </c>
      <c r="D228" s="92"/>
      <c r="E228" s="92"/>
      <c r="F228" s="92"/>
      <c r="G228" s="92"/>
      <c r="H228" s="92"/>
      <c r="I228" s="92"/>
      <c r="J228" s="92"/>
      <c r="K228" s="92"/>
      <c r="L228" s="92"/>
      <c r="M228" s="92"/>
      <c r="N228" s="92"/>
      <c r="O228" s="92"/>
      <c r="P228" s="92"/>
      <c r="Q228" s="92"/>
      <c r="R228" s="92"/>
      <c r="S228" s="92"/>
      <c r="T228" s="149"/>
      <c r="W228" s="113"/>
    </row>
    <row r="229" spans="1:23" ht="30.5" customHeight="1" x14ac:dyDescent="0.2">
      <c r="A229" s="107">
        <f>'[1]S1 Maquette'!B227</f>
        <v>0</v>
      </c>
      <c r="B229" s="107">
        <f>'[1]S1 Maquette'!C227</f>
        <v>0</v>
      </c>
      <c r="C229" s="148">
        <f>'[1]S1 Maquette'!F227</f>
        <v>0</v>
      </c>
      <c r="D229" s="92"/>
      <c r="E229" s="92"/>
      <c r="F229" s="92"/>
      <c r="G229" s="92"/>
      <c r="H229" s="92"/>
      <c r="I229" s="92"/>
      <c r="J229" s="92"/>
      <c r="K229" s="92"/>
      <c r="L229" s="92"/>
      <c r="M229" s="92"/>
      <c r="N229" s="92"/>
      <c r="O229" s="92"/>
      <c r="P229" s="92"/>
      <c r="Q229" s="92"/>
      <c r="R229" s="92"/>
      <c r="S229" s="92"/>
      <c r="T229" s="149"/>
      <c r="W229" s="113"/>
    </row>
    <row r="230" spans="1:23" ht="30.5" customHeight="1" x14ac:dyDescent="0.2">
      <c r="A230" s="107">
        <f>'[1]S1 Maquette'!B228</f>
        <v>0</v>
      </c>
      <c r="B230" s="107">
        <f>'[1]S1 Maquette'!C228</f>
        <v>0</v>
      </c>
      <c r="C230" s="148">
        <f>'[1]S1 Maquette'!F228</f>
        <v>0</v>
      </c>
      <c r="D230" s="92"/>
      <c r="E230" s="92"/>
      <c r="F230" s="92"/>
      <c r="G230" s="92"/>
      <c r="H230" s="92"/>
      <c r="I230" s="92"/>
      <c r="J230" s="92"/>
      <c r="K230" s="92"/>
      <c r="L230" s="92"/>
      <c r="M230" s="92"/>
      <c r="N230" s="92"/>
      <c r="O230" s="92"/>
      <c r="P230" s="92"/>
      <c r="Q230" s="92"/>
      <c r="R230" s="92"/>
      <c r="S230" s="92"/>
      <c r="T230" s="149"/>
      <c r="W230" s="113"/>
    </row>
    <row r="231" spans="1:23" ht="30.5" customHeight="1" x14ac:dyDescent="0.2">
      <c r="A231" s="107">
        <f>'[1]S1 Maquette'!B229</f>
        <v>0</v>
      </c>
      <c r="B231" s="107">
        <f>'[1]S1 Maquette'!C229</f>
        <v>0</v>
      </c>
      <c r="C231" s="148">
        <f>'[1]S1 Maquette'!F229</f>
        <v>0</v>
      </c>
      <c r="D231" s="92"/>
      <c r="E231" s="92"/>
      <c r="F231" s="92"/>
      <c r="G231" s="92"/>
      <c r="H231" s="92"/>
      <c r="I231" s="92"/>
      <c r="J231" s="92"/>
      <c r="K231" s="92"/>
      <c r="L231" s="92"/>
      <c r="M231" s="92"/>
      <c r="N231" s="92"/>
      <c r="O231" s="92"/>
      <c r="P231" s="92"/>
      <c r="Q231" s="92"/>
      <c r="R231" s="92"/>
      <c r="S231" s="92"/>
      <c r="T231" s="149"/>
      <c r="W231" s="113"/>
    </row>
    <row r="232" spans="1:23" ht="30.5" customHeight="1" x14ac:dyDescent="0.2">
      <c r="A232" s="107">
        <f>'[1]S1 Maquette'!B230</f>
        <v>0</v>
      </c>
      <c r="B232" s="107">
        <f>'[1]S1 Maquette'!C230</f>
        <v>0</v>
      </c>
      <c r="C232" s="148">
        <f>'[1]S1 Maquette'!F230</f>
        <v>0</v>
      </c>
      <c r="D232" s="92"/>
      <c r="E232" s="92"/>
      <c r="F232" s="92"/>
      <c r="G232" s="92"/>
      <c r="H232" s="92"/>
      <c r="I232" s="92"/>
      <c r="J232" s="92"/>
      <c r="K232" s="92"/>
      <c r="L232" s="92"/>
      <c r="M232" s="92"/>
      <c r="N232" s="92"/>
      <c r="O232" s="92"/>
      <c r="P232" s="92"/>
      <c r="Q232" s="92"/>
      <c r="R232" s="92"/>
      <c r="S232" s="92"/>
      <c r="T232" s="149"/>
      <c r="W232" s="113"/>
    </row>
    <row r="233" spans="1:23" ht="30.5" customHeight="1" x14ac:dyDescent="0.2">
      <c r="A233" s="107">
        <f>'[1]S1 Maquette'!B231</f>
        <v>0</v>
      </c>
      <c r="B233" s="107">
        <f>'[1]S1 Maquette'!C231</f>
        <v>0</v>
      </c>
      <c r="C233" s="148">
        <f>'[1]S1 Maquette'!F231</f>
        <v>0</v>
      </c>
      <c r="D233" s="92"/>
      <c r="E233" s="92"/>
      <c r="F233" s="92"/>
      <c r="G233" s="92"/>
      <c r="H233" s="92"/>
      <c r="I233" s="92"/>
      <c r="J233" s="92"/>
      <c r="K233" s="92"/>
      <c r="L233" s="92"/>
      <c r="M233" s="92"/>
      <c r="N233" s="92"/>
      <c r="O233" s="92"/>
      <c r="P233" s="92"/>
      <c r="Q233" s="92"/>
      <c r="R233" s="92"/>
      <c r="S233" s="92"/>
      <c r="T233" s="149"/>
      <c r="W233" s="113"/>
    </row>
    <row r="234" spans="1:23" ht="30.5" customHeight="1" x14ac:dyDescent="0.2">
      <c r="A234" s="107">
        <f>'[1]S1 Maquette'!B232</f>
        <v>0</v>
      </c>
      <c r="B234" s="107">
        <f>'[1]S1 Maquette'!C232</f>
        <v>0</v>
      </c>
      <c r="C234" s="148">
        <f>'[1]S1 Maquette'!F232</f>
        <v>0</v>
      </c>
      <c r="D234" s="92"/>
      <c r="E234" s="92"/>
      <c r="F234" s="92"/>
      <c r="G234" s="92"/>
      <c r="H234" s="92"/>
      <c r="I234" s="92"/>
      <c r="J234" s="92"/>
      <c r="K234" s="92"/>
      <c r="L234" s="92"/>
      <c r="M234" s="92"/>
      <c r="N234" s="92"/>
      <c r="O234" s="92"/>
      <c r="P234" s="92"/>
      <c r="Q234" s="92"/>
      <c r="R234" s="92"/>
      <c r="S234" s="92"/>
      <c r="T234" s="149"/>
      <c r="W234" s="113"/>
    </row>
    <row r="235" spans="1:23" ht="30.5" customHeight="1" x14ac:dyDescent="0.2">
      <c r="A235" s="107">
        <f>'[1]S1 Maquette'!B233</f>
        <v>0</v>
      </c>
      <c r="B235" s="107">
        <f>'[1]S1 Maquette'!C233</f>
        <v>0</v>
      </c>
      <c r="C235" s="148">
        <f>'[1]S1 Maquette'!F233</f>
        <v>0</v>
      </c>
      <c r="D235" s="92"/>
      <c r="E235" s="92"/>
      <c r="F235" s="92"/>
      <c r="G235" s="92"/>
      <c r="H235" s="92"/>
      <c r="I235" s="92"/>
      <c r="J235" s="92"/>
      <c r="K235" s="92"/>
      <c r="L235" s="92"/>
      <c r="M235" s="92"/>
      <c r="N235" s="92"/>
      <c r="O235" s="92"/>
      <c r="P235" s="92"/>
      <c r="Q235" s="92"/>
      <c r="R235" s="92"/>
      <c r="S235" s="92"/>
      <c r="T235" s="149"/>
      <c r="W235" s="113"/>
    </row>
    <row r="236" spans="1:23" ht="30.5" customHeight="1" x14ac:dyDescent="0.2">
      <c r="A236" s="107">
        <f>'[1]S1 Maquette'!B234</f>
        <v>0</v>
      </c>
      <c r="B236" s="107">
        <f>'[1]S1 Maquette'!C234</f>
        <v>0</v>
      </c>
      <c r="C236" s="148">
        <f>'[1]S1 Maquette'!F234</f>
        <v>0</v>
      </c>
      <c r="D236" s="92"/>
      <c r="E236" s="92"/>
      <c r="F236" s="92"/>
      <c r="G236" s="92"/>
      <c r="H236" s="92"/>
      <c r="I236" s="92"/>
      <c r="J236" s="92"/>
      <c r="K236" s="92"/>
      <c r="L236" s="92"/>
      <c r="M236" s="92"/>
      <c r="N236" s="92"/>
      <c r="O236" s="92"/>
      <c r="P236" s="92"/>
      <c r="Q236" s="92"/>
      <c r="R236" s="92"/>
      <c r="S236" s="92"/>
      <c r="T236" s="149"/>
      <c r="W236" s="113"/>
    </row>
    <row r="237" spans="1:23" ht="30.5" customHeight="1" x14ac:dyDescent="0.2">
      <c r="A237" s="107">
        <f>'[1]S1 Maquette'!B235</f>
        <v>0</v>
      </c>
      <c r="B237" s="107">
        <f>'[1]S1 Maquette'!C235</f>
        <v>0</v>
      </c>
      <c r="C237" s="148">
        <f>'[1]S1 Maquette'!F235</f>
        <v>0</v>
      </c>
      <c r="D237" s="92"/>
      <c r="E237" s="92"/>
      <c r="F237" s="92"/>
      <c r="G237" s="92"/>
      <c r="H237" s="92"/>
      <c r="I237" s="92"/>
      <c r="J237" s="92"/>
      <c r="K237" s="92"/>
      <c r="L237" s="92"/>
      <c r="M237" s="92"/>
      <c r="N237" s="92"/>
      <c r="O237" s="92"/>
      <c r="P237" s="92"/>
      <c r="Q237" s="92"/>
      <c r="R237" s="92"/>
      <c r="S237" s="92"/>
      <c r="T237" s="149"/>
      <c r="W237" s="113"/>
    </row>
    <row r="238" spans="1:23" ht="30.5" customHeight="1" x14ac:dyDescent="0.2">
      <c r="A238" s="107">
        <f>'[1]S1 Maquette'!B236</f>
        <v>0</v>
      </c>
      <c r="B238" s="107">
        <f>'[1]S1 Maquette'!C236</f>
        <v>0</v>
      </c>
      <c r="C238" s="148">
        <f>'[1]S1 Maquette'!F236</f>
        <v>0</v>
      </c>
      <c r="D238" s="92"/>
      <c r="E238" s="92"/>
      <c r="F238" s="92"/>
      <c r="G238" s="92"/>
      <c r="H238" s="92"/>
      <c r="I238" s="92"/>
      <c r="J238" s="92"/>
      <c r="K238" s="92"/>
      <c r="L238" s="92"/>
      <c r="M238" s="92"/>
      <c r="N238" s="92"/>
      <c r="O238" s="92"/>
      <c r="P238" s="92"/>
      <c r="Q238" s="92"/>
      <c r="R238" s="92"/>
      <c r="S238" s="92"/>
      <c r="T238" s="149"/>
      <c r="W238" s="113"/>
    </row>
    <row r="239" spans="1:23" ht="30.5" customHeight="1" x14ac:dyDescent="0.2">
      <c r="A239" s="107">
        <f>'[1]S1 Maquette'!B237</f>
        <v>0</v>
      </c>
      <c r="B239" s="107">
        <f>'[1]S1 Maquette'!C237</f>
        <v>0</v>
      </c>
      <c r="C239" s="148">
        <f>'[1]S1 Maquette'!F237</f>
        <v>0</v>
      </c>
      <c r="D239" s="92"/>
      <c r="E239" s="92"/>
      <c r="F239" s="92"/>
      <c r="G239" s="92"/>
      <c r="H239" s="92"/>
      <c r="I239" s="92"/>
      <c r="J239" s="92"/>
      <c r="K239" s="92"/>
      <c r="L239" s="92"/>
      <c r="M239" s="92"/>
      <c r="N239" s="92"/>
      <c r="O239" s="92"/>
      <c r="P239" s="92"/>
      <c r="Q239" s="92"/>
      <c r="R239" s="92"/>
      <c r="S239" s="92"/>
      <c r="T239" s="149"/>
      <c r="W239" s="113"/>
    </row>
    <row r="240" spans="1:23" ht="30.5" customHeight="1" x14ac:dyDescent="0.2">
      <c r="A240" s="107">
        <f>'[1]S1 Maquette'!B238</f>
        <v>0</v>
      </c>
      <c r="B240" s="107">
        <f>'[1]S1 Maquette'!C238</f>
        <v>0</v>
      </c>
      <c r="C240" s="148">
        <f>'[1]S1 Maquette'!F238</f>
        <v>0</v>
      </c>
      <c r="D240" s="92"/>
      <c r="E240" s="92"/>
      <c r="F240" s="92"/>
      <c r="G240" s="92"/>
      <c r="H240" s="92"/>
      <c r="I240" s="92"/>
      <c r="J240" s="92"/>
      <c r="K240" s="92"/>
      <c r="L240" s="92"/>
      <c r="M240" s="92"/>
      <c r="N240" s="92"/>
      <c r="O240" s="92"/>
      <c r="P240" s="92"/>
      <c r="Q240" s="92"/>
      <c r="R240" s="92"/>
      <c r="S240" s="92"/>
      <c r="T240" s="149"/>
      <c r="W240" s="113"/>
    </row>
    <row r="241" spans="1:23" ht="30.5" customHeight="1" x14ac:dyDescent="0.2">
      <c r="A241" s="107">
        <f>'[1]S1 Maquette'!B239</f>
        <v>0</v>
      </c>
      <c r="B241" s="107">
        <f>'[1]S1 Maquette'!C239</f>
        <v>0</v>
      </c>
      <c r="C241" s="148">
        <f>'[1]S1 Maquette'!F239</f>
        <v>0</v>
      </c>
      <c r="D241" s="92"/>
      <c r="E241" s="92"/>
      <c r="F241" s="92"/>
      <c r="G241" s="92"/>
      <c r="H241" s="92"/>
      <c r="I241" s="92"/>
      <c r="J241" s="92"/>
      <c r="K241" s="92"/>
      <c r="L241" s="92"/>
      <c r="M241" s="92"/>
      <c r="N241" s="92"/>
      <c r="O241" s="92"/>
      <c r="P241" s="92"/>
      <c r="Q241" s="92"/>
      <c r="R241" s="92"/>
      <c r="S241" s="92"/>
      <c r="T241" s="149"/>
      <c r="W241" s="113"/>
    </row>
    <row r="242" spans="1:23" ht="30.5" customHeight="1" x14ac:dyDescent="0.2">
      <c r="A242" s="107">
        <f>'[1]S1 Maquette'!B240</f>
        <v>0</v>
      </c>
      <c r="B242" s="107">
        <f>'[1]S1 Maquette'!C240</f>
        <v>0</v>
      </c>
      <c r="C242" s="148">
        <f>'[1]S1 Maquette'!F240</f>
        <v>0</v>
      </c>
      <c r="D242" s="92"/>
      <c r="E242" s="92"/>
      <c r="F242" s="92"/>
      <c r="G242" s="92"/>
      <c r="H242" s="92"/>
      <c r="I242" s="92"/>
      <c r="J242" s="92"/>
      <c r="K242" s="92"/>
      <c r="L242" s="92"/>
      <c r="M242" s="92"/>
      <c r="N242" s="92"/>
      <c r="O242" s="92"/>
      <c r="P242" s="92"/>
      <c r="Q242" s="92"/>
      <c r="R242" s="92"/>
      <c r="S242" s="92"/>
      <c r="T242" s="149"/>
      <c r="W242" s="113"/>
    </row>
    <row r="243" spans="1:23" ht="30.5" customHeight="1" x14ac:dyDescent="0.2">
      <c r="A243" s="107">
        <f>'[1]S1 Maquette'!B241</f>
        <v>0</v>
      </c>
      <c r="B243" s="107">
        <f>'[1]S1 Maquette'!C241</f>
        <v>0</v>
      </c>
      <c r="C243" s="148">
        <f>'[1]S1 Maquette'!F241</f>
        <v>0</v>
      </c>
      <c r="D243" s="92"/>
      <c r="E243" s="92"/>
      <c r="F243" s="92"/>
      <c r="G243" s="92"/>
      <c r="H243" s="92"/>
      <c r="I243" s="92"/>
      <c r="J243" s="92"/>
      <c r="K243" s="92"/>
      <c r="L243" s="92"/>
      <c r="M243" s="92"/>
      <c r="N243" s="92"/>
      <c r="O243" s="92"/>
      <c r="P243" s="92"/>
      <c r="Q243" s="92"/>
      <c r="R243" s="92"/>
      <c r="S243" s="92"/>
      <c r="T243" s="149"/>
      <c r="W243" s="113"/>
    </row>
    <row r="244" spans="1:23" ht="30.5" customHeight="1" x14ac:dyDescent="0.2">
      <c r="A244" s="107">
        <f>'[1]S1 Maquette'!B242</f>
        <v>0</v>
      </c>
      <c r="B244" s="107">
        <f>'[1]S1 Maquette'!C242</f>
        <v>0</v>
      </c>
      <c r="C244" s="148">
        <f>'[1]S1 Maquette'!F242</f>
        <v>0</v>
      </c>
      <c r="D244" s="92"/>
      <c r="E244" s="92"/>
      <c r="F244" s="92"/>
      <c r="G244" s="92"/>
      <c r="H244" s="92"/>
      <c r="I244" s="92"/>
      <c r="J244" s="92"/>
      <c r="K244" s="92"/>
      <c r="L244" s="92"/>
      <c r="M244" s="92"/>
      <c r="N244" s="92"/>
      <c r="O244" s="92"/>
      <c r="P244" s="92"/>
      <c r="Q244" s="92"/>
      <c r="R244" s="92"/>
      <c r="S244" s="92"/>
      <c r="T244" s="149"/>
      <c r="W244" s="113"/>
    </row>
    <row r="245" spans="1:23" ht="30.5" customHeight="1" x14ac:dyDescent="0.2">
      <c r="A245" s="107">
        <f>'[1]S1 Maquette'!B243</f>
        <v>0</v>
      </c>
      <c r="B245" s="107">
        <f>'[1]S1 Maquette'!C243</f>
        <v>0</v>
      </c>
      <c r="C245" s="148">
        <f>'[1]S1 Maquette'!F243</f>
        <v>0</v>
      </c>
      <c r="D245" s="92"/>
      <c r="E245" s="92"/>
      <c r="F245" s="92"/>
      <c r="G245" s="92"/>
      <c r="H245" s="92"/>
      <c r="I245" s="92"/>
      <c r="J245" s="92"/>
      <c r="K245" s="92"/>
      <c r="L245" s="92"/>
      <c r="M245" s="92"/>
      <c r="N245" s="92"/>
      <c r="O245" s="92"/>
      <c r="P245" s="92"/>
      <c r="Q245" s="92"/>
      <c r="R245" s="92"/>
      <c r="S245" s="92"/>
      <c r="T245" s="149"/>
      <c r="W245" s="113"/>
    </row>
    <row r="246" spans="1:23" ht="30.5" customHeight="1" x14ac:dyDescent="0.2">
      <c r="A246" s="107">
        <f>'[1]S1 Maquette'!B244</f>
        <v>0</v>
      </c>
      <c r="B246" s="107">
        <f>'[1]S1 Maquette'!C244</f>
        <v>0</v>
      </c>
      <c r="C246" s="148">
        <f>'[1]S1 Maquette'!F244</f>
        <v>0</v>
      </c>
      <c r="D246" s="92"/>
      <c r="E246" s="92"/>
      <c r="F246" s="92"/>
      <c r="G246" s="92"/>
      <c r="H246" s="92"/>
      <c r="I246" s="92"/>
      <c r="J246" s="92"/>
      <c r="K246" s="92"/>
      <c r="L246" s="92"/>
      <c r="M246" s="92"/>
      <c r="N246" s="92"/>
      <c r="O246" s="92"/>
      <c r="P246" s="92"/>
      <c r="Q246" s="92"/>
      <c r="R246" s="92"/>
      <c r="S246" s="92"/>
      <c r="T246" s="149"/>
      <c r="W246" s="113"/>
    </row>
    <row r="247" spans="1:23" ht="30.5" customHeight="1" x14ac:dyDescent="0.2">
      <c r="A247" s="107">
        <f>'[1]S1 Maquette'!B245</f>
        <v>0</v>
      </c>
      <c r="B247" s="107">
        <f>'[1]S1 Maquette'!C245</f>
        <v>0</v>
      </c>
      <c r="C247" s="148">
        <f>'[1]S1 Maquette'!F245</f>
        <v>0</v>
      </c>
      <c r="D247" s="92"/>
      <c r="E247" s="92"/>
      <c r="F247" s="92"/>
      <c r="G247" s="92"/>
      <c r="H247" s="92"/>
      <c r="I247" s="92"/>
      <c r="J247" s="92"/>
      <c r="K247" s="92"/>
      <c r="L247" s="92"/>
      <c r="M247" s="92"/>
      <c r="N247" s="92"/>
      <c r="O247" s="92"/>
      <c r="P247" s="92"/>
      <c r="Q247" s="92"/>
      <c r="R247" s="92"/>
      <c r="S247" s="92"/>
      <c r="T247" s="149"/>
      <c r="W247" s="113"/>
    </row>
    <row r="248" spans="1:23" ht="30.5" customHeight="1" x14ac:dyDescent="0.2">
      <c r="A248" s="107">
        <f>'[1]S1 Maquette'!B246</f>
        <v>0</v>
      </c>
      <c r="B248" s="107">
        <f>'[1]S1 Maquette'!C246</f>
        <v>0</v>
      </c>
      <c r="C248" s="148">
        <f>'[1]S1 Maquette'!F246</f>
        <v>0</v>
      </c>
      <c r="D248" s="92"/>
      <c r="E248" s="92"/>
      <c r="F248" s="92"/>
      <c r="G248" s="92"/>
      <c r="H248" s="92"/>
      <c r="I248" s="92"/>
      <c r="J248" s="92"/>
      <c r="K248" s="92"/>
      <c r="L248" s="92"/>
      <c r="M248" s="92"/>
      <c r="N248" s="92"/>
      <c r="O248" s="92"/>
      <c r="P248" s="92"/>
      <c r="Q248" s="92"/>
      <c r="R248" s="92"/>
      <c r="S248" s="92"/>
      <c r="T248" s="149"/>
      <c r="W248" s="113"/>
    </row>
    <row r="249" spans="1:23" ht="30.5" customHeight="1" x14ac:dyDescent="0.2">
      <c r="A249" s="107">
        <f>'[1]S1 Maquette'!B247</f>
        <v>0</v>
      </c>
      <c r="B249" s="107">
        <f>'[1]S1 Maquette'!C247</f>
        <v>0</v>
      </c>
      <c r="C249" s="148">
        <f>'[1]S1 Maquette'!F247</f>
        <v>0</v>
      </c>
      <c r="D249" s="92"/>
      <c r="E249" s="92"/>
      <c r="F249" s="92"/>
      <c r="G249" s="92"/>
      <c r="H249" s="92"/>
      <c r="I249" s="92"/>
      <c r="J249" s="92"/>
      <c r="K249" s="92"/>
      <c r="L249" s="92"/>
      <c r="M249" s="92"/>
      <c r="N249" s="92"/>
      <c r="O249" s="92"/>
      <c r="P249" s="92"/>
      <c r="Q249" s="92"/>
      <c r="R249" s="92"/>
      <c r="S249" s="92"/>
      <c r="T249" s="149"/>
      <c r="W249" s="113"/>
    </row>
    <row r="250" spans="1:23" ht="30.5" customHeight="1" x14ac:dyDescent="0.2">
      <c r="A250" s="107">
        <f>'[1]S1 Maquette'!B248</f>
        <v>0</v>
      </c>
      <c r="B250" s="107">
        <f>'[1]S1 Maquette'!C248</f>
        <v>0</v>
      </c>
      <c r="C250" s="148">
        <f>'[1]S1 Maquette'!F248</f>
        <v>0</v>
      </c>
      <c r="D250" s="92"/>
      <c r="E250" s="92"/>
      <c r="F250" s="92"/>
      <c r="G250" s="92"/>
      <c r="H250" s="92"/>
      <c r="I250" s="92"/>
      <c r="J250" s="92"/>
      <c r="K250" s="92"/>
      <c r="L250" s="92"/>
      <c r="M250" s="92"/>
      <c r="N250" s="92"/>
      <c r="O250" s="92"/>
      <c r="P250" s="92"/>
      <c r="Q250" s="92"/>
      <c r="R250" s="92"/>
      <c r="S250" s="92"/>
      <c r="T250" s="149"/>
      <c r="W250" s="113"/>
    </row>
    <row r="251" spans="1:23" ht="30.5" customHeight="1" x14ac:dyDescent="0.2">
      <c r="A251" s="107">
        <f>'[1]S1 Maquette'!B249</f>
        <v>0</v>
      </c>
      <c r="B251" s="107">
        <f>'[1]S1 Maquette'!C249</f>
        <v>0</v>
      </c>
      <c r="C251" s="148">
        <f>'[1]S1 Maquette'!F249</f>
        <v>0</v>
      </c>
      <c r="D251" s="92"/>
      <c r="E251" s="92"/>
      <c r="F251" s="92"/>
      <c r="G251" s="92"/>
      <c r="H251" s="92"/>
      <c r="I251" s="92"/>
      <c r="J251" s="92"/>
      <c r="K251" s="92"/>
      <c r="L251" s="92"/>
      <c r="M251" s="92"/>
      <c r="N251" s="92"/>
      <c r="O251" s="92"/>
      <c r="P251" s="92"/>
      <c r="Q251" s="92"/>
      <c r="R251" s="92"/>
      <c r="S251" s="92"/>
      <c r="T251" s="149"/>
      <c r="W251" s="113"/>
    </row>
    <row r="252" spans="1:23" ht="30.5" customHeight="1" x14ac:dyDescent="0.2">
      <c r="A252" s="107">
        <f>'[1]S1 Maquette'!B250</f>
        <v>0</v>
      </c>
      <c r="B252" s="107">
        <f>'[1]S1 Maquette'!C250</f>
        <v>0</v>
      </c>
      <c r="C252" s="148">
        <f>'[1]S1 Maquette'!F250</f>
        <v>0</v>
      </c>
      <c r="D252" s="92"/>
      <c r="E252" s="92"/>
      <c r="F252" s="92"/>
      <c r="G252" s="92"/>
      <c r="H252" s="92"/>
      <c r="I252" s="92"/>
      <c r="J252" s="92"/>
      <c r="K252" s="92"/>
      <c r="L252" s="92"/>
      <c r="M252" s="92"/>
      <c r="N252" s="92"/>
      <c r="O252" s="92"/>
      <c r="P252" s="92"/>
      <c r="Q252" s="92"/>
      <c r="R252" s="92"/>
      <c r="S252" s="92"/>
      <c r="T252" s="149"/>
      <c r="W252" s="113"/>
    </row>
    <row r="253" spans="1:23" ht="30.5" customHeight="1" x14ac:dyDescent="0.2">
      <c r="A253" s="107">
        <f>'[1]S1 Maquette'!B251</f>
        <v>0</v>
      </c>
      <c r="B253" s="107">
        <f>'[1]S1 Maquette'!C251</f>
        <v>0</v>
      </c>
      <c r="C253" s="148">
        <f>'[1]S1 Maquette'!F251</f>
        <v>0</v>
      </c>
      <c r="D253" s="92"/>
      <c r="E253" s="92"/>
      <c r="F253" s="92"/>
      <c r="G253" s="92"/>
      <c r="H253" s="92"/>
      <c r="I253" s="92"/>
      <c r="J253" s="92"/>
      <c r="K253" s="92"/>
      <c r="L253" s="92"/>
      <c r="M253" s="92"/>
      <c r="N253" s="92"/>
      <c r="O253" s="92"/>
      <c r="P253" s="92"/>
      <c r="Q253" s="92"/>
      <c r="R253" s="92"/>
      <c r="S253" s="92"/>
      <c r="T253" s="149"/>
      <c r="W253" s="113"/>
    </row>
    <row r="254" spans="1:23" ht="30.5" customHeight="1" x14ac:dyDescent="0.2">
      <c r="A254" s="107">
        <f>'[1]S1 Maquette'!B252</f>
        <v>0</v>
      </c>
      <c r="B254" s="107">
        <f>'[1]S1 Maquette'!C252</f>
        <v>0</v>
      </c>
      <c r="C254" s="148">
        <f>'[1]S1 Maquette'!F252</f>
        <v>0</v>
      </c>
      <c r="D254" s="92"/>
      <c r="E254" s="92"/>
      <c r="F254" s="92"/>
      <c r="G254" s="92"/>
      <c r="H254" s="92"/>
      <c r="I254" s="92"/>
      <c r="J254" s="92"/>
      <c r="K254" s="92"/>
      <c r="L254" s="92"/>
      <c r="M254" s="92"/>
      <c r="N254" s="92"/>
      <c r="O254" s="92"/>
      <c r="P254" s="92"/>
      <c r="Q254" s="92"/>
      <c r="R254" s="92"/>
      <c r="S254" s="92"/>
      <c r="T254" s="149"/>
      <c r="W254" s="113"/>
    </row>
    <row r="255" spans="1:23" ht="30.5" customHeight="1" x14ac:dyDescent="0.2">
      <c r="A255" s="107">
        <f>'[1]S1 Maquette'!B253</f>
        <v>0</v>
      </c>
      <c r="B255" s="107">
        <f>'[1]S1 Maquette'!C253</f>
        <v>0</v>
      </c>
      <c r="C255" s="148">
        <f>'[1]S1 Maquette'!F253</f>
        <v>0</v>
      </c>
      <c r="D255" s="92"/>
      <c r="E255" s="92"/>
      <c r="F255" s="92"/>
      <c r="G255" s="92"/>
      <c r="H255" s="92"/>
      <c r="I255" s="92"/>
      <c r="J255" s="92"/>
      <c r="K255" s="92"/>
      <c r="L255" s="92"/>
      <c r="M255" s="92"/>
      <c r="N255" s="92"/>
      <c r="O255" s="92"/>
      <c r="P255" s="92"/>
      <c r="Q255" s="92"/>
      <c r="R255" s="92"/>
      <c r="S255" s="92"/>
      <c r="T255" s="149"/>
      <c r="W255" s="113"/>
    </row>
    <row r="256" spans="1:23" ht="30.5" customHeight="1" x14ac:dyDescent="0.2">
      <c r="A256" s="107">
        <f>'[1]S1 Maquette'!B254</f>
        <v>0</v>
      </c>
      <c r="B256" s="107">
        <f>'[1]S1 Maquette'!C254</f>
        <v>0</v>
      </c>
      <c r="C256" s="148">
        <f>'[1]S1 Maquette'!F254</f>
        <v>0</v>
      </c>
      <c r="D256" s="92"/>
      <c r="E256" s="92"/>
      <c r="F256" s="92"/>
      <c r="G256" s="92"/>
      <c r="H256" s="92"/>
      <c r="I256" s="92"/>
      <c r="J256" s="92"/>
      <c r="K256" s="92"/>
      <c r="L256" s="92"/>
      <c r="M256" s="92"/>
      <c r="N256" s="92"/>
      <c r="O256" s="92"/>
      <c r="P256" s="92"/>
      <c r="Q256" s="92"/>
      <c r="R256" s="92"/>
      <c r="S256" s="92"/>
      <c r="T256" s="149"/>
      <c r="W256" s="113"/>
    </row>
    <row r="257" spans="1:23" ht="30.5" customHeight="1" x14ac:dyDescent="0.2">
      <c r="A257" s="107">
        <f>'[1]S1 Maquette'!B255</f>
        <v>0</v>
      </c>
      <c r="B257" s="107">
        <f>'[1]S1 Maquette'!C255</f>
        <v>0</v>
      </c>
      <c r="C257" s="148">
        <f>'[1]S1 Maquette'!F255</f>
        <v>0</v>
      </c>
      <c r="D257" s="92"/>
      <c r="E257" s="92"/>
      <c r="F257" s="92"/>
      <c r="G257" s="92"/>
      <c r="H257" s="92"/>
      <c r="I257" s="92"/>
      <c r="J257" s="92"/>
      <c r="K257" s="92"/>
      <c r="L257" s="92"/>
      <c r="M257" s="92"/>
      <c r="N257" s="92"/>
      <c r="O257" s="92"/>
      <c r="P257" s="92"/>
      <c r="Q257" s="92"/>
      <c r="R257" s="92"/>
      <c r="S257" s="92"/>
      <c r="T257" s="149"/>
      <c r="W257" s="113"/>
    </row>
    <row r="258" spans="1:23" ht="30.5" customHeight="1" x14ac:dyDescent="0.2">
      <c r="A258" s="107">
        <f>'[1]S1 Maquette'!B256</f>
        <v>0</v>
      </c>
      <c r="B258" s="107">
        <f>'[1]S1 Maquette'!C256</f>
        <v>0</v>
      </c>
      <c r="C258" s="148">
        <f>'[1]S1 Maquette'!F256</f>
        <v>0</v>
      </c>
      <c r="D258" s="92"/>
      <c r="E258" s="92"/>
      <c r="F258" s="92"/>
      <c r="G258" s="92"/>
      <c r="H258" s="92"/>
      <c r="I258" s="92"/>
      <c r="J258" s="92"/>
      <c r="K258" s="92"/>
      <c r="L258" s="92"/>
      <c r="M258" s="92"/>
      <c r="N258" s="92"/>
      <c r="O258" s="92"/>
      <c r="P258" s="92"/>
      <c r="Q258" s="92"/>
      <c r="R258" s="92"/>
      <c r="S258" s="92"/>
      <c r="T258" s="149"/>
      <c r="W258" s="113"/>
    </row>
    <row r="259" spans="1:23" ht="30.5" customHeight="1" x14ac:dyDescent="0.2">
      <c r="A259" s="107">
        <f>'[1]S1 Maquette'!B257</f>
        <v>0</v>
      </c>
      <c r="B259" s="107">
        <f>'[1]S1 Maquette'!C257</f>
        <v>0</v>
      </c>
      <c r="C259" s="148">
        <f>'[1]S1 Maquette'!F257</f>
        <v>0</v>
      </c>
      <c r="D259" s="92"/>
      <c r="E259" s="92"/>
      <c r="F259" s="92"/>
      <c r="G259" s="92"/>
      <c r="H259" s="92"/>
      <c r="I259" s="92"/>
      <c r="J259" s="92"/>
      <c r="K259" s="92"/>
      <c r="L259" s="92"/>
      <c r="M259" s="92"/>
      <c r="N259" s="92"/>
      <c r="O259" s="92"/>
      <c r="P259" s="92"/>
      <c r="Q259" s="92"/>
      <c r="R259" s="92"/>
      <c r="S259" s="92"/>
      <c r="T259" s="149"/>
      <c r="W259" s="113"/>
    </row>
    <row r="260" spans="1:23" ht="30.5" customHeight="1" x14ac:dyDescent="0.2">
      <c r="A260" s="107">
        <f>'[1]S1 Maquette'!B258</f>
        <v>0</v>
      </c>
      <c r="B260" s="107">
        <f>'[1]S1 Maquette'!C258</f>
        <v>0</v>
      </c>
      <c r="C260" s="148">
        <f>'[1]S1 Maquette'!F258</f>
        <v>0</v>
      </c>
      <c r="D260" s="92"/>
      <c r="E260" s="92"/>
      <c r="F260" s="92"/>
      <c r="G260" s="92"/>
      <c r="H260" s="92"/>
      <c r="I260" s="92"/>
      <c r="J260" s="92"/>
      <c r="K260" s="92"/>
      <c r="L260" s="92"/>
      <c r="M260" s="92"/>
      <c r="N260" s="92"/>
      <c r="O260" s="92"/>
      <c r="P260" s="92"/>
      <c r="Q260" s="92"/>
      <c r="R260" s="92"/>
      <c r="S260" s="92"/>
      <c r="T260" s="149"/>
      <c r="W260" s="113"/>
    </row>
    <row r="261" spans="1:23" ht="30.5" customHeight="1" x14ac:dyDescent="0.2">
      <c r="A261" s="107">
        <f>'[1]S1 Maquette'!B259</f>
        <v>0</v>
      </c>
      <c r="B261" s="107">
        <f>'[1]S1 Maquette'!C259</f>
        <v>0</v>
      </c>
      <c r="C261" s="148">
        <f>'[1]S1 Maquette'!F259</f>
        <v>0</v>
      </c>
      <c r="D261" s="92"/>
      <c r="E261" s="92"/>
      <c r="F261" s="92"/>
      <c r="G261" s="92"/>
      <c r="H261" s="92"/>
      <c r="I261" s="92"/>
      <c r="J261" s="92"/>
      <c r="K261" s="92"/>
      <c r="L261" s="92"/>
      <c r="M261" s="92"/>
      <c r="N261" s="92"/>
      <c r="O261" s="92"/>
      <c r="P261" s="92"/>
      <c r="Q261" s="92"/>
      <c r="R261" s="92"/>
      <c r="S261" s="92"/>
      <c r="T261" s="149"/>
      <c r="W261" s="113"/>
    </row>
    <row r="262" spans="1:23" ht="30.5" customHeight="1" x14ac:dyDescent="0.2">
      <c r="A262" s="107">
        <f>'[1]S1 Maquette'!B260</f>
        <v>0</v>
      </c>
      <c r="B262" s="107">
        <f>'[1]S1 Maquette'!C260</f>
        <v>0</v>
      </c>
      <c r="C262" s="148">
        <f>'[1]S1 Maquette'!F260</f>
        <v>0</v>
      </c>
      <c r="D262" s="92"/>
      <c r="E262" s="92"/>
      <c r="F262" s="92"/>
      <c r="G262" s="92"/>
      <c r="H262" s="92"/>
      <c r="I262" s="92"/>
      <c r="J262" s="92"/>
      <c r="K262" s="92"/>
      <c r="L262" s="92"/>
      <c r="M262" s="92"/>
      <c r="N262" s="92"/>
      <c r="O262" s="92"/>
      <c r="P262" s="92"/>
      <c r="Q262" s="92"/>
      <c r="R262" s="92"/>
      <c r="S262" s="92"/>
      <c r="T262" s="149"/>
      <c r="W262" s="113"/>
    </row>
    <row r="263" spans="1:23" ht="30.5" customHeight="1" x14ac:dyDescent="0.2">
      <c r="A263" s="107">
        <f>'[1]S1 Maquette'!B261</f>
        <v>0</v>
      </c>
      <c r="B263" s="107">
        <f>'[1]S1 Maquette'!C261</f>
        <v>0</v>
      </c>
      <c r="C263" s="148">
        <f>'[1]S1 Maquette'!F261</f>
        <v>0</v>
      </c>
      <c r="D263" s="92"/>
      <c r="E263" s="92"/>
      <c r="F263" s="92"/>
      <c r="G263" s="92"/>
      <c r="H263" s="92"/>
      <c r="I263" s="92"/>
      <c r="J263" s="92"/>
      <c r="K263" s="92"/>
      <c r="L263" s="92"/>
      <c r="M263" s="92"/>
      <c r="N263" s="92"/>
      <c r="O263" s="92"/>
      <c r="P263" s="92"/>
      <c r="Q263" s="92"/>
      <c r="R263" s="92"/>
      <c r="S263" s="92"/>
      <c r="T263" s="149"/>
      <c r="W263" s="113"/>
    </row>
    <row r="264" spans="1:23" ht="30.5" customHeight="1" x14ac:dyDescent="0.2">
      <c r="A264" s="107">
        <f>'[1]S1 Maquette'!B262</f>
        <v>0</v>
      </c>
      <c r="B264" s="107">
        <f>'[1]S1 Maquette'!C262</f>
        <v>0</v>
      </c>
      <c r="C264" s="148">
        <f>'[1]S1 Maquette'!F262</f>
        <v>0</v>
      </c>
      <c r="D264" s="92"/>
      <c r="E264" s="92"/>
      <c r="F264" s="92"/>
      <c r="G264" s="92"/>
      <c r="H264" s="92"/>
      <c r="I264" s="92"/>
      <c r="J264" s="92"/>
      <c r="K264" s="92"/>
      <c r="L264" s="92"/>
      <c r="M264" s="92"/>
      <c r="N264" s="92"/>
      <c r="O264" s="92"/>
      <c r="P264" s="92"/>
      <c r="Q264" s="92"/>
      <c r="R264" s="92"/>
      <c r="S264" s="92"/>
      <c r="T264" s="149"/>
      <c r="W264" s="113"/>
    </row>
    <row r="265" spans="1:23" ht="30.5" customHeight="1" x14ac:dyDescent="0.2">
      <c r="A265" s="107">
        <f>'[1]S1 Maquette'!B263</f>
        <v>0</v>
      </c>
      <c r="B265" s="107">
        <f>'[1]S1 Maquette'!C263</f>
        <v>0</v>
      </c>
      <c r="C265" s="148">
        <f>'[1]S1 Maquette'!F263</f>
        <v>0</v>
      </c>
      <c r="D265" s="92"/>
      <c r="E265" s="92"/>
      <c r="F265" s="92"/>
      <c r="G265" s="92"/>
      <c r="H265" s="92"/>
      <c r="I265" s="92"/>
      <c r="J265" s="92"/>
      <c r="K265" s="92"/>
      <c r="L265" s="92"/>
      <c r="M265" s="92"/>
      <c r="N265" s="92"/>
      <c r="O265" s="92"/>
      <c r="P265" s="92"/>
      <c r="Q265" s="92"/>
      <c r="R265" s="92"/>
      <c r="S265" s="92"/>
      <c r="T265" s="149"/>
      <c r="W265" s="113"/>
    </row>
    <row r="266" spans="1:23" ht="30.5" customHeight="1" x14ac:dyDescent="0.2">
      <c r="A266" s="107">
        <f>'[1]S1 Maquette'!B264</f>
        <v>0</v>
      </c>
      <c r="B266" s="107">
        <f>'[1]S1 Maquette'!C264</f>
        <v>0</v>
      </c>
      <c r="C266" s="148">
        <f>'[1]S1 Maquette'!F264</f>
        <v>0</v>
      </c>
      <c r="D266" s="92"/>
      <c r="E266" s="92"/>
      <c r="F266" s="92"/>
      <c r="G266" s="92"/>
      <c r="H266" s="92"/>
      <c r="I266" s="92"/>
      <c r="J266" s="92"/>
      <c r="K266" s="92"/>
      <c r="L266" s="92"/>
      <c r="M266" s="92"/>
      <c r="N266" s="92"/>
      <c r="O266" s="92"/>
      <c r="P266" s="92"/>
      <c r="Q266" s="92"/>
      <c r="R266" s="92"/>
      <c r="S266" s="92"/>
      <c r="T266" s="149"/>
      <c r="W266" s="113"/>
    </row>
    <row r="267" spans="1:23" ht="30.5" customHeight="1" x14ac:dyDescent="0.2">
      <c r="A267" s="107">
        <f>'[1]S1 Maquette'!B265</f>
        <v>0</v>
      </c>
      <c r="B267" s="107">
        <f>'[1]S1 Maquette'!C265</f>
        <v>0</v>
      </c>
      <c r="C267" s="148">
        <f>'[1]S1 Maquette'!F265</f>
        <v>0</v>
      </c>
      <c r="D267" s="92"/>
      <c r="E267" s="92"/>
      <c r="F267" s="92"/>
      <c r="G267" s="92"/>
      <c r="H267" s="92"/>
      <c r="I267" s="92"/>
      <c r="J267" s="92"/>
      <c r="K267" s="92"/>
      <c r="L267" s="92"/>
      <c r="M267" s="92"/>
      <c r="N267" s="92"/>
      <c r="O267" s="92"/>
      <c r="P267" s="92"/>
      <c r="Q267" s="92"/>
      <c r="R267" s="92"/>
      <c r="S267" s="92"/>
      <c r="T267" s="149"/>
      <c r="W267" s="113"/>
    </row>
    <row r="268" spans="1:23" ht="30.5" customHeight="1" x14ac:dyDescent="0.2">
      <c r="A268" s="107">
        <f>'[1]S1 Maquette'!B266</f>
        <v>0</v>
      </c>
      <c r="B268" s="107">
        <f>'[1]S1 Maquette'!C266</f>
        <v>0</v>
      </c>
      <c r="C268" s="148">
        <f>'[1]S1 Maquette'!F266</f>
        <v>0</v>
      </c>
      <c r="D268" s="92"/>
      <c r="E268" s="92"/>
      <c r="F268" s="92"/>
      <c r="G268" s="92"/>
      <c r="H268" s="92"/>
      <c r="I268" s="92"/>
      <c r="J268" s="92"/>
      <c r="K268" s="92"/>
      <c r="L268" s="92"/>
      <c r="M268" s="92"/>
      <c r="N268" s="92"/>
      <c r="O268" s="92"/>
      <c r="P268" s="92"/>
      <c r="Q268" s="92"/>
      <c r="R268" s="92"/>
      <c r="S268" s="92"/>
      <c r="T268" s="149"/>
      <c r="W268" s="113"/>
    </row>
    <row r="269" spans="1:23" ht="30.5" customHeight="1" x14ac:dyDescent="0.2">
      <c r="A269" s="107">
        <f>'[1]S1 Maquette'!B267</f>
        <v>0</v>
      </c>
      <c r="B269" s="107">
        <f>'[1]S1 Maquette'!C267</f>
        <v>0</v>
      </c>
      <c r="C269" s="148">
        <f>'[1]S1 Maquette'!F267</f>
        <v>0</v>
      </c>
      <c r="D269" s="92"/>
      <c r="E269" s="92"/>
      <c r="F269" s="92"/>
      <c r="G269" s="92"/>
      <c r="H269" s="92"/>
      <c r="I269" s="92"/>
      <c r="J269" s="92"/>
      <c r="K269" s="92"/>
      <c r="L269" s="92"/>
      <c r="M269" s="92"/>
      <c r="N269" s="92"/>
      <c r="O269" s="92"/>
      <c r="P269" s="92"/>
      <c r="Q269" s="92"/>
      <c r="R269" s="92"/>
      <c r="S269" s="92"/>
      <c r="T269" s="149"/>
      <c r="W269" s="113"/>
    </row>
    <row r="270" spans="1:23" ht="30.5" customHeight="1" x14ac:dyDescent="0.2">
      <c r="A270" s="107">
        <f>'[1]S1 Maquette'!B268</f>
        <v>0</v>
      </c>
      <c r="B270" s="107">
        <f>'[1]S1 Maquette'!C268</f>
        <v>0</v>
      </c>
      <c r="C270" s="148">
        <f>'[1]S1 Maquette'!F268</f>
        <v>0</v>
      </c>
      <c r="D270" s="92"/>
      <c r="E270" s="92"/>
      <c r="F270" s="92"/>
      <c r="G270" s="92"/>
      <c r="H270" s="92"/>
      <c r="I270" s="92"/>
      <c r="J270" s="92"/>
      <c r="K270" s="92"/>
      <c r="L270" s="92"/>
      <c r="M270" s="92"/>
      <c r="N270" s="92"/>
      <c r="O270" s="92"/>
      <c r="P270" s="92"/>
      <c r="Q270" s="92"/>
      <c r="R270" s="92"/>
      <c r="S270" s="92"/>
      <c r="T270" s="149"/>
      <c r="W270" s="113"/>
    </row>
    <row r="271" spans="1:23" ht="30.5" customHeight="1" x14ac:dyDescent="0.2">
      <c r="A271" s="107">
        <f>'[1]S1 Maquette'!B269</f>
        <v>0</v>
      </c>
      <c r="B271" s="107">
        <f>'[1]S1 Maquette'!C269</f>
        <v>0</v>
      </c>
      <c r="C271" s="148">
        <f>'[1]S1 Maquette'!F269</f>
        <v>0</v>
      </c>
      <c r="D271" s="92"/>
      <c r="E271" s="92"/>
      <c r="F271" s="92"/>
      <c r="G271" s="92"/>
      <c r="H271" s="92"/>
      <c r="I271" s="92"/>
      <c r="J271" s="92"/>
      <c r="K271" s="92"/>
      <c r="L271" s="92"/>
      <c r="M271" s="92"/>
      <c r="N271" s="92"/>
      <c r="O271" s="92"/>
      <c r="P271" s="92"/>
      <c r="Q271" s="92"/>
      <c r="R271" s="92"/>
      <c r="S271" s="92"/>
      <c r="T271" s="149"/>
      <c r="W271" s="113"/>
    </row>
    <row r="272" spans="1:23" ht="30.5" customHeight="1" x14ac:dyDescent="0.2">
      <c r="A272" s="107">
        <f>'[1]S1 Maquette'!B270</f>
        <v>0</v>
      </c>
      <c r="B272" s="107">
        <f>'[1]S1 Maquette'!C270</f>
        <v>0</v>
      </c>
      <c r="C272" s="148">
        <f>'[1]S1 Maquette'!F270</f>
        <v>0</v>
      </c>
      <c r="D272" s="92"/>
      <c r="E272" s="92"/>
      <c r="F272" s="92"/>
      <c r="G272" s="92"/>
      <c r="H272" s="92"/>
      <c r="I272" s="92"/>
      <c r="J272" s="92"/>
      <c r="K272" s="92"/>
      <c r="L272" s="92"/>
      <c r="M272" s="92"/>
      <c r="N272" s="92"/>
      <c r="O272" s="92"/>
      <c r="P272" s="92"/>
      <c r="Q272" s="92"/>
      <c r="R272" s="92"/>
      <c r="S272" s="92"/>
      <c r="T272" s="149"/>
      <c r="W272" s="113"/>
    </row>
    <row r="273" spans="1:23" ht="30.5" customHeight="1" x14ac:dyDescent="0.2">
      <c r="A273" s="107">
        <f>'[1]S1 Maquette'!B271</f>
        <v>0</v>
      </c>
      <c r="B273" s="107">
        <f>'[1]S1 Maquette'!C271</f>
        <v>0</v>
      </c>
      <c r="C273" s="148">
        <f>'[1]S1 Maquette'!F271</f>
        <v>0</v>
      </c>
      <c r="D273" s="92"/>
      <c r="E273" s="92"/>
      <c r="F273" s="92"/>
      <c r="G273" s="92"/>
      <c r="H273" s="92"/>
      <c r="I273" s="92"/>
      <c r="J273" s="92"/>
      <c r="K273" s="92"/>
      <c r="L273" s="92"/>
      <c r="M273" s="92"/>
      <c r="N273" s="92"/>
      <c r="O273" s="92"/>
      <c r="P273" s="92"/>
      <c r="Q273" s="92"/>
      <c r="R273" s="92"/>
      <c r="S273" s="92"/>
      <c r="T273" s="149"/>
      <c r="W273" s="113"/>
    </row>
    <row r="274" spans="1:23" ht="30.5" customHeight="1" x14ac:dyDescent="0.2">
      <c r="A274" s="107">
        <f>'[1]S1 Maquette'!B272</f>
        <v>0</v>
      </c>
      <c r="B274" s="107">
        <f>'[1]S1 Maquette'!C272</f>
        <v>0</v>
      </c>
      <c r="C274" s="148">
        <f>'[1]S1 Maquette'!F272</f>
        <v>0</v>
      </c>
      <c r="D274" s="92"/>
      <c r="E274" s="92"/>
      <c r="F274" s="92"/>
      <c r="G274" s="92"/>
      <c r="H274" s="92"/>
      <c r="I274" s="92"/>
      <c r="J274" s="92"/>
      <c r="K274" s="92"/>
      <c r="L274" s="92"/>
      <c r="M274" s="92"/>
      <c r="N274" s="92"/>
      <c r="O274" s="92"/>
      <c r="P274" s="92"/>
      <c r="Q274" s="92"/>
      <c r="R274" s="92"/>
      <c r="S274" s="92"/>
      <c r="T274" s="149"/>
      <c r="W274" s="113"/>
    </row>
    <row r="275" spans="1:23" ht="30.5" customHeight="1" x14ac:dyDescent="0.2">
      <c r="A275" s="107">
        <f>'[1]S1 Maquette'!B273</f>
        <v>0</v>
      </c>
      <c r="B275" s="107">
        <f>'[1]S1 Maquette'!C273</f>
        <v>0</v>
      </c>
      <c r="C275" s="148">
        <f>'[1]S1 Maquette'!F273</f>
        <v>0</v>
      </c>
      <c r="D275" s="92"/>
      <c r="E275" s="92"/>
      <c r="F275" s="92"/>
      <c r="G275" s="92"/>
      <c r="H275" s="92"/>
      <c r="I275" s="92"/>
      <c r="J275" s="92"/>
      <c r="K275" s="92"/>
      <c r="L275" s="92"/>
      <c r="M275" s="92"/>
      <c r="N275" s="92"/>
      <c r="O275" s="92"/>
      <c r="P275" s="92"/>
      <c r="Q275" s="92"/>
      <c r="R275" s="92"/>
      <c r="S275" s="92"/>
      <c r="T275" s="149"/>
      <c r="W275" s="113"/>
    </row>
    <row r="276" spans="1:23" ht="30.5" customHeight="1" x14ac:dyDescent="0.2">
      <c r="A276" s="107">
        <f>'[1]S1 Maquette'!B274</f>
        <v>0</v>
      </c>
      <c r="B276" s="107">
        <f>'[1]S1 Maquette'!C274</f>
        <v>0</v>
      </c>
      <c r="C276" s="148">
        <f>'[1]S1 Maquette'!F274</f>
        <v>0</v>
      </c>
      <c r="D276" s="92"/>
      <c r="E276" s="92"/>
      <c r="F276" s="92"/>
      <c r="G276" s="92"/>
      <c r="H276" s="92"/>
      <c r="I276" s="92"/>
      <c r="J276" s="92"/>
      <c r="K276" s="92"/>
      <c r="L276" s="92"/>
      <c r="M276" s="92"/>
      <c r="N276" s="92"/>
      <c r="O276" s="92"/>
      <c r="P276" s="92"/>
      <c r="Q276" s="92"/>
      <c r="R276" s="92"/>
      <c r="S276" s="92"/>
      <c r="T276" s="149"/>
      <c r="W276" s="113"/>
    </row>
    <row r="277" spans="1:23" ht="30.5" customHeight="1" x14ac:dyDescent="0.2">
      <c r="A277" s="107">
        <f>'[1]S1 Maquette'!B275</f>
        <v>0</v>
      </c>
      <c r="B277" s="107">
        <f>'[1]S1 Maquette'!C275</f>
        <v>0</v>
      </c>
      <c r="C277" s="148">
        <f>'[1]S1 Maquette'!F275</f>
        <v>0</v>
      </c>
      <c r="D277" s="92"/>
      <c r="E277" s="92"/>
      <c r="F277" s="92"/>
      <c r="G277" s="92"/>
      <c r="H277" s="92"/>
      <c r="I277" s="92"/>
      <c r="J277" s="92"/>
      <c r="K277" s="92"/>
      <c r="L277" s="92"/>
      <c r="M277" s="92"/>
      <c r="N277" s="92"/>
      <c r="O277" s="92"/>
      <c r="P277" s="92"/>
      <c r="Q277" s="92"/>
      <c r="R277" s="92"/>
      <c r="S277" s="92"/>
      <c r="T277" s="149"/>
      <c r="W277" s="113"/>
    </row>
    <row r="278" spans="1:23" ht="30.5" customHeight="1" x14ac:dyDescent="0.2">
      <c r="A278" s="107">
        <f>'[1]S1 Maquette'!B276</f>
        <v>0</v>
      </c>
      <c r="B278" s="107">
        <f>'[1]S1 Maquette'!C276</f>
        <v>0</v>
      </c>
      <c r="C278" s="148">
        <f>'[1]S1 Maquette'!F276</f>
        <v>0</v>
      </c>
      <c r="D278" s="92"/>
      <c r="E278" s="92"/>
      <c r="F278" s="92"/>
      <c r="G278" s="92"/>
      <c r="H278" s="92"/>
      <c r="I278" s="92"/>
      <c r="J278" s="92"/>
      <c r="K278" s="92"/>
      <c r="L278" s="92"/>
      <c r="M278" s="92"/>
      <c r="N278" s="92"/>
      <c r="O278" s="92"/>
      <c r="P278" s="92"/>
      <c r="Q278" s="92"/>
      <c r="R278" s="92"/>
      <c r="S278" s="92"/>
      <c r="T278" s="149"/>
      <c r="W278" s="113"/>
    </row>
    <row r="279" spans="1:23" ht="30.5" customHeight="1" x14ac:dyDescent="0.2">
      <c r="A279" s="107">
        <f>'[1]S1 Maquette'!B277</f>
        <v>0</v>
      </c>
      <c r="B279" s="107">
        <f>'[1]S1 Maquette'!C277</f>
        <v>0</v>
      </c>
      <c r="C279" s="148">
        <f>'[1]S1 Maquette'!F277</f>
        <v>0</v>
      </c>
      <c r="D279" s="92"/>
      <c r="E279" s="92"/>
      <c r="F279" s="92"/>
      <c r="G279" s="92"/>
      <c r="H279" s="92"/>
      <c r="I279" s="92"/>
      <c r="J279" s="92"/>
      <c r="K279" s="92"/>
      <c r="L279" s="92"/>
      <c r="M279" s="92"/>
      <c r="N279" s="92"/>
      <c r="O279" s="92"/>
      <c r="P279" s="92"/>
      <c r="Q279" s="92"/>
      <c r="R279" s="92"/>
      <c r="S279" s="92"/>
      <c r="T279" s="149"/>
      <c r="W279" s="113"/>
    </row>
    <row r="280" spans="1:23" ht="30.5" customHeight="1" x14ac:dyDescent="0.2">
      <c r="A280" s="107">
        <f>'[1]S1 Maquette'!B278</f>
        <v>0</v>
      </c>
      <c r="B280" s="107">
        <f>'[1]S1 Maquette'!C278</f>
        <v>0</v>
      </c>
      <c r="C280" s="148">
        <f>'[1]S1 Maquette'!F278</f>
        <v>0</v>
      </c>
      <c r="D280" s="92"/>
      <c r="E280" s="92"/>
      <c r="F280" s="92"/>
      <c r="G280" s="92"/>
      <c r="H280" s="92"/>
      <c r="I280" s="92"/>
      <c r="J280" s="92"/>
      <c r="K280" s="92"/>
      <c r="L280" s="92"/>
      <c r="M280" s="92"/>
      <c r="N280" s="92"/>
      <c r="O280" s="92"/>
      <c r="P280" s="92"/>
      <c r="Q280" s="92"/>
      <c r="R280" s="92"/>
      <c r="S280" s="92"/>
      <c r="T280" s="149"/>
      <c r="W280" s="113"/>
    </row>
    <row r="281" spans="1:23" ht="30.5" customHeight="1" x14ac:dyDescent="0.2">
      <c r="A281" s="107">
        <f>'[1]S1 Maquette'!B279</f>
        <v>0</v>
      </c>
      <c r="B281" s="107">
        <f>'[1]S1 Maquette'!C279</f>
        <v>0</v>
      </c>
      <c r="C281" s="148">
        <f>'[1]S1 Maquette'!F279</f>
        <v>0</v>
      </c>
      <c r="D281" s="92"/>
      <c r="E281" s="92"/>
      <c r="F281" s="92"/>
      <c r="G281" s="92"/>
      <c r="H281" s="92"/>
      <c r="I281" s="92"/>
      <c r="J281" s="92"/>
      <c r="K281" s="92"/>
      <c r="L281" s="92"/>
      <c r="M281" s="92"/>
      <c r="N281" s="92"/>
      <c r="O281" s="92"/>
      <c r="P281" s="92"/>
      <c r="Q281" s="92"/>
      <c r="R281" s="92"/>
      <c r="S281" s="92"/>
      <c r="T281" s="149"/>
      <c r="W281" s="113"/>
    </row>
    <row r="282" spans="1:23" ht="30.5" customHeight="1" x14ac:dyDescent="0.2">
      <c r="A282" s="107">
        <f>'[1]S1 Maquette'!B280</f>
        <v>0</v>
      </c>
      <c r="B282" s="107">
        <f>'[1]S1 Maquette'!C280</f>
        <v>0</v>
      </c>
      <c r="C282" s="148">
        <f>'[1]S1 Maquette'!F280</f>
        <v>0</v>
      </c>
      <c r="D282" s="92"/>
      <c r="E282" s="92"/>
      <c r="F282" s="92"/>
      <c r="G282" s="92"/>
      <c r="H282" s="92"/>
      <c r="I282" s="92"/>
      <c r="J282" s="92"/>
      <c r="K282" s="92"/>
      <c r="L282" s="92"/>
      <c r="M282" s="92"/>
      <c r="N282" s="92"/>
      <c r="O282" s="92"/>
      <c r="P282" s="92"/>
      <c r="Q282" s="92"/>
      <c r="R282" s="92"/>
      <c r="S282" s="92"/>
      <c r="T282" s="149"/>
      <c r="W282" s="113"/>
    </row>
    <row r="283" spans="1:23" ht="30.5" customHeight="1" x14ac:dyDescent="0.2">
      <c r="A283" s="107">
        <f>'[1]S1 Maquette'!B281</f>
        <v>0</v>
      </c>
      <c r="B283" s="107">
        <f>'[1]S1 Maquette'!C281</f>
        <v>0</v>
      </c>
      <c r="C283" s="148">
        <f>'[1]S1 Maquette'!F281</f>
        <v>0</v>
      </c>
      <c r="D283" s="92"/>
      <c r="E283" s="92"/>
      <c r="F283" s="92"/>
      <c r="G283" s="92"/>
      <c r="H283" s="92"/>
      <c r="I283" s="92"/>
      <c r="J283" s="92"/>
      <c r="K283" s="92"/>
      <c r="L283" s="92"/>
      <c r="M283" s="92"/>
      <c r="N283" s="92"/>
      <c r="O283" s="92"/>
      <c r="P283" s="92"/>
      <c r="Q283" s="92"/>
      <c r="R283" s="92"/>
      <c r="S283" s="92"/>
      <c r="T283" s="149"/>
      <c r="W283" s="113"/>
    </row>
    <row r="284" spans="1:23" ht="30.5" customHeight="1" x14ac:dyDescent="0.2">
      <c r="A284" s="107">
        <f>'[1]S1 Maquette'!B282</f>
        <v>0</v>
      </c>
      <c r="B284" s="107">
        <f>'[1]S1 Maquette'!C282</f>
        <v>0</v>
      </c>
      <c r="C284" s="148">
        <f>'[1]S1 Maquette'!F282</f>
        <v>0</v>
      </c>
      <c r="D284" s="92"/>
      <c r="E284" s="92"/>
      <c r="F284" s="92"/>
      <c r="G284" s="92"/>
      <c r="H284" s="92"/>
      <c r="I284" s="92"/>
      <c r="J284" s="92"/>
      <c r="K284" s="92"/>
      <c r="L284" s="92"/>
      <c r="M284" s="92"/>
      <c r="N284" s="92"/>
      <c r="O284" s="92"/>
      <c r="P284" s="92"/>
      <c r="Q284" s="92"/>
      <c r="R284" s="92"/>
      <c r="S284" s="92"/>
      <c r="T284" s="149"/>
      <c r="W284" s="113"/>
    </row>
    <row r="285" spans="1:23" ht="30.5" customHeight="1" x14ac:dyDescent="0.2">
      <c r="A285" s="107">
        <f>'[1]S1 Maquette'!B283</f>
        <v>0</v>
      </c>
      <c r="B285" s="107">
        <f>'[1]S1 Maquette'!C283</f>
        <v>0</v>
      </c>
      <c r="C285" s="148">
        <f>'[1]S1 Maquette'!F283</f>
        <v>0</v>
      </c>
      <c r="D285" s="92"/>
      <c r="E285" s="92"/>
      <c r="F285" s="92"/>
      <c r="G285" s="92"/>
      <c r="H285" s="92"/>
      <c r="I285" s="92"/>
      <c r="J285" s="92"/>
      <c r="K285" s="92"/>
      <c r="L285" s="92"/>
      <c r="M285" s="92"/>
      <c r="N285" s="92"/>
      <c r="O285" s="92"/>
      <c r="P285" s="92"/>
      <c r="Q285" s="92"/>
      <c r="R285" s="92"/>
      <c r="S285" s="92"/>
      <c r="T285" s="149"/>
      <c r="W285" s="113"/>
    </row>
    <row r="286" spans="1:23" ht="30.5" customHeight="1" x14ac:dyDescent="0.2">
      <c r="A286" s="107">
        <f>'[1]S1 Maquette'!B284</f>
        <v>0</v>
      </c>
      <c r="B286" s="107">
        <f>'[1]S1 Maquette'!C284</f>
        <v>0</v>
      </c>
      <c r="C286" s="148">
        <f>'[1]S1 Maquette'!F284</f>
        <v>0</v>
      </c>
      <c r="D286" s="92"/>
      <c r="E286" s="92"/>
      <c r="F286" s="92"/>
      <c r="G286" s="92"/>
      <c r="H286" s="92"/>
      <c r="I286" s="92"/>
      <c r="J286" s="92"/>
      <c r="K286" s="92"/>
      <c r="L286" s="92"/>
      <c r="M286" s="92"/>
      <c r="N286" s="92"/>
      <c r="O286" s="92"/>
      <c r="P286" s="92"/>
      <c r="Q286" s="92"/>
      <c r="R286" s="92"/>
      <c r="S286" s="92"/>
      <c r="T286" s="149"/>
      <c r="W286" s="113"/>
    </row>
    <row r="287" spans="1:23" ht="30.5" customHeight="1" x14ac:dyDescent="0.2">
      <c r="A287" s="107">
        <f>'[1]S1 Maquette'!B285</f>
        <v>0</v>
      </c>
      <c r="B287" s="107">
        <f>'[1]S1 Maquette'!C285</f>
        <v>0</v>
      </c>
      <c r="C287" s="148">
        <f>'[1]S1 Maquette'!F285</f>
        <v>0</v>
      </c>
      <c r="D287" s="92"/>
      <c r="E287" s="92"/>
      <c r="F287" s="92"/>
      <c r="G287" s="92"/>
      <c r="H287" s="92"/>
      <c r="I287" s="92"/>
      <c r="J287" s="92"/>
      <c r="K287" s="92"/>
      <c r="L287" s="92"/>
      <c r="M287" s="92"/>
      <c r="N287" s="92"/>
      <c r="O287" s="92"/>
      <c r="P287" s="92"/>
      <c r="Q287" s="92"/>
      <c r="R287" s="92"/>
      <c r="S287" s="92"/>
      <c r="T287" s="149"/>
      <c r="W287" s="113"/>
    </row>
    <row r="288" spans="1:23" ht="30.5" customHeight="1" x14ac:dyDescent="0.2">
      <c r="A288" s="107">
        <f>'[1]S1 Maquette'!B286</f>
        <v>0</v>
      </c>
      <c r="B288" s="107">
        <f>'[1]S1 Maquette'!C286</f>
        <v>0</v>
      </c>
      <c r="C288" s="148">
        <f>'[1]S1 Maquette'!F286</f>
        <v>0</v>
      </c>
      <c r="D288" s="92"/>
      <c r="E288" s="92"/>
      <c r="F288" s="92"/>
      <c r="G288" s="92"/>
      <c r="H288" s="92"/>
      <c r="I288" s="92"/>
      <c r="J288" s="92"/>
      <c r="K288" s="92"/>
      <c r="L288" s="92"/>
      <c r="M288" s="92"/>
      <c r="N288" s="92"/>
      <c r="O288" s="92"/>
      <c r="P288" s="92"/>
      <c r="Q288" s="92"/>
      <c r="R288" s="92"/>
      <c r="S288" s="92"/>
      <c r="T288" s="149"/>
      <c r="W288" s="113"/>
    </row>
    <row r="289" spans="1:23" ht="30.5" customHeight="1" x14ac:dyDescent="0.2">
      <c r="A289" s="107">
        <f>'[1]S1 Maquette'!B287</f>
        <v>0</v>
      </c>
      <c r="B289" s="107">
        <f>'[1]S1 Maquette'!C287</f>
        <v>0</v>
      </c>
      <c r="C289" s="148">
        <f>'[1]S1 Maquette'!F287</f>
        <v>0</v>
      </c>
      <c r="D289" s="92"/>
      <c r="E289" s="92"/>
      <c r="F289" s="92"/>
      <c r="G289" s="92"/>
      <c r="H289" s="92"/>
      <c r="I289" s="92"/>
      <c r="J289" s="92"/>
      <c r="K289" s="92"/>
      <c r="L289" s="92"/>
      <c r="M289" s="92"/>
      <c r="N289" s="92"/>
      <c r="O289" s="92"/>
      <c r="P289" s="92"/>
      <c r="Q289" s="92"/>
      <c r="R289" s="92"/>
      <c r="S289" s="92"/>
      <c r="T289" s="149"/>
      <c r="W289" s="113"/>
    </row>
    <row r="290" spans="1:23" ht="30.5" customHeight="1" x14ac:dyDescent="0.2">
      <c r="A290" s="107">
        <f>'[1]S1 Maquette'!B288</f>
        <v>0</v>
      </c>
      <c r="B290" s="107">
        <f>'[1]S1 Maquette'!C288</f>
        <v>0</v>
      </c>
      <c r="C290" s="148">
        <f>'[1]S1 Maquette'!F288</f>
        <v>0</v>
      </c>
      <c r="D290" s="92"/>
      <c r="E290" s="92"/>
      <c r="F290" s="92"/>
      <c r="G290" s="92"/>
      <c r="H290" s="92"/>
      <c r="I290" s="92"/>
      <c r="J290" s="92"/>
      <c r="K290" s="92"/>
      <c r="L290" s="92"/>
      <c r="M290" s="92"/>
      <c r="N290" s="92"/>
      <c r="O290" s="92"/>
      <c r="P290" s="92"/>
      <c r="Q290" s="92"/>
      <c r="R290" s="92"/>
      <c r="S290" s="92"/>
      <c r="T290" s="149"/>
      <c r="W290" s="113"/>
    </row>
    <row r="291" spans="1:23" ht="30.5" customHeight="1" x14ac:dyDescent="0.2">
      <c r="A291" s="107">
        <f>'[1]S1 Maquette'!B289</f>
        <v>0</v>
      </c>
      <c r="B291" s="107">
        <f>'[1]S1 Maquette'!C289</f>
        <v>0</v>
      </c>
      <c r="C291" s="148">
        <f>'[1]S1 Maquette'!F289</f>
        <v>0</v>
      </c>
      <c r="D291" s="92"/>
      <c r="E291" s="92"/>
      <c r="F291" s="92"/>
      <c r="G291" s="92"/>
      <c r="H291" s="92"/>
      <c r="I291" s="92"/>
      <c r="J291" s="92"/>
      <c r="K291" s="92"/>
      <c r="L291" s="92"/>
      <c r="M291" s="92"/>
      <c r="N291" s="92"/>
      <c r="O291" s="92"/>
      <c r="P291" s="92"/>
      <c r="Q291" s="92"/>
      <c r="R291" s="92"/>
      <c r="S291" s="92"/>
      <c r="T291" s="149"/>
      <c r="W291" s="113"/>
    </row>
    <row r="292" spans="1:23" ht="30.5" customHeight="1" x14ac:dyDescent="0.2">
      <c r="A292" s="107">
        <f>'[1]S1 Maquette'!B290</f>
        <v>0</v>
      </c>
      <c r="B292" s="107">
        <f>'[1]S1 Maquette'!C290</f>
        <v>0</v>
      </c>
      <c r="C292" s="148">
        <f>'[1]S1 Maquette'!F290</f>
        <v>0</v>
      </c>
      <c r="D292" s="92"/>
      <c r="E292" s="92"/>
      <c r="F292" s="92"/>
      <c r="G292" s="92"/>
      <c r="H292" s="92"/>
      <c r="I292" s="92"/>
      <c r="J292" s="92"/>
      <c r="K292" s="92"/>
      <c r="L292" s="92"/>
      <c r="M292" s="92"/>
      <c r="N292" s="92"/>
      <c r="O292" s="92"/>
      <c r="P292" s="92"/>
      <c r="Q292" s="92"/>
      <c r="R292" s="92"/>
      <c r="S292" s="92"/>
      <c r="T292" s="149"/>
      <c r="W292" s="113"/>
    </row>
    <row r="293" spans="1:23" ht="30.5" customHeight="1" x14ac:dyDescent="0.2">
      <c r="A293" s="107">
        <f>'[1]S1 Maquette'!B291</f>
        <v>0</v>
      </c>
      <c r="B293" s="107">
        <f>'[1]S1 Maquette'!C291</f>
        <v>0</v>
      </c>
      <c r="C293" s="148">
        <f>'[1]S1 Maquette'!F291</f>
        <v>0</v>
      </c>
      <c r="D293" s="92"/>
      <c r="E293" s="92"/>
      <c r="F293" s="92"/>
      <c r="G293" s="92"/>
      <c r="H293" s="92"/>
      <c r="I293" s="92"/>
      <c r="J293" s="92"/>
      <c r="K293" s="92"/>
      <c r="L293" s="92"/>
      <c r="M293" s="92"/>
      <c r="N293" s="92"/>
      <c r="O293" s="92"/>
      <c r="P293" s="92"/>
      <c r="Q293" s="92"/>
      <c r="R293" s="92"/>
      <c r="S293" s="92"/>
      <c r="T293" s="149"/>
      <c r="W293" s="113"/>
    </row>
    <row r="294" spans="1:23" ht="30.5" customHeight="1" x14ac:dyDescent="0.2">
      <c r="A294" s="107">
        <f>'[1]S1 Maquette'!B292</f>
        <v>0</v>
      </c>
      <c r="B294" s="107">
        <f>'[1]S1 Maquette'!C292</f>
        <v>0</v>
      </c>
      <c r="C294" s="148">
        <f>'[1]S1 Maquette'!F292</f>
        <v>0</v>
      </c>
      <c r="D294" s="92"/>
      <c r="E294" s="92"/>
      <c r="F294" s="92"/>
      <c r="G294" s="92"/>
      <c r="H294" s="92"/>
      <c r="I294" s="92"/>
      <c r="J294" s="92"/>
      <c r="K294" s="92"/>
      <c r="L294" s="92"/>
      <c r="M294" s="92"/>
      <c r="N294" s="92"/>
      <c r="O294" s="92"/>
      <c r="P294" s="92"/>
      <c r="Q294" s="92"/>
      <c r="R294" s="92"/>
      <c r="S294" s="92"/>
      <c r="T294" s="149"/>
      <c r="W294" s="113"/>
    </row>
    <row r="295" spans="1:23" ht="30.5" customHeight="1" x14ac:dyDescent="0.2">
      <c r="A295" s="107">
        <f>'[1]S1 Maquette'!B293</f>
        <v>0</v>
      </c>
      <c r="B295" s="107">
        <f>'[1]S1 Maquette'!C293</f>
        <v>0</v>
      </c>
      <c r="C295" s="148">
        <f>'[1]S1 Maquette'!F293</f>
        <v>0</v>
      </c>
      <c r="D295" s="92"/>
      <c r="E295" s="92"/>
      <c r="F295" s="92"/>
      <c r="G295" s="92"/>
      <c r="H295" s="92"/>
      <c r="I295" s="92"/>
      <c r="J295" s="92"/>
      <c r="K295" s="92"/>
      <c r="L295" s="92"/>
      <c r="M295" s="92"/>
      <c r="N295" s="92"/>
      <c r="O295" s="92"/>
      <c r="P295" s="92"/>
      <c r="Q295" s="92"/>
      <c r="R295" s="92"/>
      <c r="S295" s="92"/>
      <c r="T295" s="149"/>
      <c r="W295" s="113"/>
    </row>
    <row r="296" spans="1:23" ht="30.5" customHeight="1" x14ac:dyDescent="0.2">
      <c r="A296" s="107">
        <f>'[1]S1 Maquette'!B294</f>
        <v>0</v>
      </c>
      <c r="B296" s="107">
        <f>'[1]S1 Maquette'!C294</f>
        <v>0</v>
      </c>
      <c r="C296" s="148">
        <f>'[1]S1 Maquette'!F294</f>
        <v>0</v>
      </c>
      <c r="D296" s="92"/>
      <c r="E296" s="92"/>
      <c r="F296" s="92"/>
      <c r="G296" s="92"/>
      <c r="H296" s="92"/>
      <c r="I296" s="92"/>
      <c r="J296" s="92"/>
      <c r="K296" s="92"/>
      <c r="L296" s="92"/>
      <c r="M296" s="92"/>
      <c r="N296" s="92"/>
      <c r="O296" s="92"/>
      <c r="P296" s="92"/>
      <c r="Q296" s="92"/>
      <c r="R296" s="92"/>
      <c r="S296" s="92"/>
      <c r="T296" s="149"/>
      <c r="W296" s="113"/>
    </row>
    <row r="297" spans="1:23" ht="30.5" customHeight="1" x14ac:dyDescent="0.2">
      <c r="A297" s="107">
        <f>'[1]S1 Maquette'!B295</f>
        <v>0</v>
      </c>
      <c r="B297" s="107">
        <f>'[1]S1 Maquette'!C295</f>
        <v>0</v>
      </c>
      <c r="C297" s="148">
        <f>'[1]S1 Maquette'!F295</f>
        <v>0</v>
      </c>
      <c r="D297" s="92"/>
      <c r="E297" s="92"/>
      <c r="F297" s="92"/>
      <c r="G297" s="92"/>
      <c r="H297" s="92"/>
      <c r="I297" s="92"/>
      <c r="J297" s="92"/>
      <c r="K297" s="92"/>
      <c r="L297" s="92"/>
      <c r="M297" s="92"/>
      <c r="N297" s="92"/>
      <c r="O297" s="92"/>
      <c r="P297" s="92"/>
      <c r="Q297" s="92"/>
      <c r="R297" s="92"/>
      <c r="S297" s="92"/>
      <c r="T297" s="149"/>
      <c r="W297" s="113"/>
    </row>
    <row r="298" spans="1:23" ht="30.5" customHeight="1" x14ac:dyDescent="0.2">
      <c r="A298" s="107">
        <f>'[1]S1 Maquette'!B296</f>
        <v>0</v>
      </c>
      <c r="B298" s="107">
        <f>'[1]S1 Maquette'!C296</f>
        <v>0</v>
      </c>
      <c r="C298" s="148">
        <f>'[1]S1 Maquette'!F296</f>
        <v>0</v>
      </c>
      <c r="D298" s="92"/>
      <c r="E298" s="92"/>
      <c r="F298" s="92"/>
      <c r="G298" s="92"/>
      <c r="H298" s="92"/>
      <c r="I298" s="92"/>
      <c r="J298" s="92"/>
      <c r="K298" s="92"/>
      <c r="L298" s="92"/>
      <c r="M298" s="92"/>
      <c r="N298" s="92"/>
      <c r="O298" s="92"/>
      <c r="P298" s="92"/>
      <c r="Q298" s="92"/>
      <c r="R298" s="92"/>
      <c r="S298" s="92"/>
      <c r="T298" s="149"/>
      <c r="W298" s="113"/>
    </row>
    <row r="299" spans="1:23" ht="30.5" customHeight="1" x14ac:dyDescent="0.2">
      <c r="A299" s="107">
        <f>'[1]S1 Maquette'!B297</f>
        <v>0</v>
      </c>
      <c r="B299" s="107">
        <f>'[1]S1 Maquette'!C297</f>
        <v>0</v>
      </c>
      <c r="C299" s="148">
        <f>'[1]S1 Maquette'!F297</f>
        <v>0</v>
      </c>
      <c r="D299" s="92"/>
      <c r="E299" s="92"/>
      <c r="F299" s="92"/>
      <c r="G299" s="92"/>
      <c r="H299" s="92"/>
      <c r="I299" s="92"/>
      <c r="J299" s="92"/>
      <c r="K299" s="92"/>
      <c r="L299" s="92"/>
      <c r="M299" s="92"/>
      <c r="N299" s="92"/>
      <c r="O299" s="92"/>
      <c r="P299" s="92"/>
      <c r="Q299" s="92"/>
      <c r="R299" s="92"/>
      <c r="S299" s="92"/>
      <c r="T299" s="149"/>
      <c r="W299" s="113"/>
    </row>
    <row r="300" spans="1:23" ht="30.5" customHeight="1" x14ac:dyDescent="0.2">
      <c r="A300" s="107">
        <f>'[1]S1 Maquette'!B298</f>
        <v>0</v>
      </c>
      <c r="B300" s="107">
        <f>'[1]S1 Maquette'!C298</f>
        <v>0</v>
      </c>
      <c r="C300" s="148">
        <f>'[1]S1 Maquette'!F298</f>
        <v>0</v>
      </c>
      <c r="D300" s="92"/>
      <c r="E300" s="92"/>
      <c r="F300" s="92"/>
      <c r="G300" s="92"/>
      <c r="H300" s="92"/>
      <c r="I300" s="92"/>
      <c r="J300" s="92"/>
      <c r="K300" s="92"/>
      <c r="L300" s="92"/>
      <c r="M300" s="92"/>
      <c r="N300" s="92"/>
      <c r="O300" s="92"/>
      <c r="P300" s="92"/>
      <c r="Q300" s="92"/>
      <c r="R300" s="92"/>
      <c r="S300" s="92"/>
      <c r="T300" s="149"/>
      <c r="W300" s="113"/>
    </row>
    <row r="301" spans="1:23" ht="30.5" customHeight="1" x14ac:dyDescent="0.2">
      <c r="A301" s="107">
        <f>'[1]S1 Maquette'!B299</f>
        <v>0</v>
      </c>
      <c r="B301" s="107">
        <f>'[1]S1 Maquette'!C299</f>
        <v>0</v>
      </c>
      <c r="C301" s="148">
        <f>'[1]S1 Maquette'!F299</f>
        <v>0</v>
      </c>
      <c r="D301" s="92"/>
      <c r="E301" s="92"/>
      <c r="F301" s="92"/>
      <c r="G301" s="92"/>
      <c r="H301" s="92"/>
      <c r="I301" s="92"/>
      <c r="J301" s="92"/>
      <c r="K301" s="92"/>
      <c r="L301" s="92"/>
      <c r="M301" s="92"/>
      <c r="N301" s="92"/>
      <c r="O301" s="92"/>
      <c r="P301" s="92"/>
      <c r="Q301" s="92"/>
      <c r="R301" s="92"/>
      <c r="S301" s="92"/>
      <c r="T301" s="149"/>
      <c r="W301" s="113"/>
    </row>
    <row r="302" spans="1:23" ht="30.5" customHeight="1" x14ac:dyDescent="0.2">
      <c r="A302" s="107">
        <f>'[1]S1 Maquette'!B300</f>
        <v>0</v>
      </c>
      <c r="B302" s="107">
        <f>'[1]S1 Maquette'!C300</f>
        <v>0</v>
      </c>
      <c r="C302" s="148">
        <f>'[1]S1 Maquette'!F300</f>
        <v>0</v>
      </c>
      <c r="D302" s="92"/>
      <c r="E302" s="92"/>
      <c r="F302" s="92"/>
      <c r="G302" s="92"/>
      <c r="H302" s="92"/>
      <c r="I302" s="92"/>
      <c r="J302" s="92"/>
      <c r="K302" s="92"/>
      <c r="L302" s="92"/>
      <c r="M302" s="92"/>
      <c r="N302" s="92"/>
      <c r="O302" s="92"/>
      <c r="P302" s="92"/>
      <c r="Q302" s="92"/>
      <c r="R302" s="92"/>
      <c r="S302" s="92"/>
      <c r="T302" s="149"/>
      <c r="W302" s="113"/>
    </row>
  </sheetData>
  <sheetProtection formatCells="0" insertRows="0"/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conditionalFormatting sqref="A1:A7 A12:A17 A303:A1001">
    <cfRule type="expression" dxfId="781" priority="88">
      <formula>$C1="OPTION"</formula>
    </cfRule>
    <cfRule type="expression" dxfId="780" priority="87">
      <formula>$C1="BLOC"</formula>
    </cfRule>
    <cfRule type="expression" dxfId="779" priority="86">
      <formula>$C1="Parcours Pédagogique"</formula>
    </cfRule>
  </conditionalFormatting>
  <conditionalFormatting sqref="A18:S26 A27:L27 C28:L40 C42:L42 A43:L43 A44:S302 T18 N42:S43 A28:B42">
    <cfRule type="expression" dxfId="778" priority="93">
      <formula>$C18="Modification MCC"</formula>
    </cfRule>
  </conditionalFormatting>
  <conditionalFormatting sqref="B1:S7 C8:S9 C10 E10 J10:S11 B12:M12 P12 B13:L13 B14:N14 P14:S17 B15:M17 B303:S1001">
    <cfRule type="expression" dxfId="777" priority="92">
      <formula>$D1="Fermeture"</formula>
    </cfRule>
    <cfRule type="expression" dxfId="776" priority="91">
      <formula>$D1="Création"</formula>
    </cfRule>
    <cfRule type="expression" dxfId="775" priority="90">
      <formula>$D1="Modification"</formula>
    </cfRule>
  </conditionalFormatting>
  <conditionalFormatting sqref="B1:S7 C8:S9 J10:S11 B12:M12 B13:L13 B14:N14 B15:M17 B303:S1001 C10 E10 P12 P14:S17">
    <cfRule type="expression" dxfId="774" priority="89">
      <formula>$D1="Modification MCC"</formula>
    </cfRule>
  </conditionalFormatting>
  <conditionalFormatting sqref="C41:K41">
    <cfRule type="expression" dxfId="773" priority="3">
      <formula>$C41="Modification MCC"</formula>
    </cfRule>
    <cfRule type="expression" dxfId="772" priority="4">
      <formula>$C41="Modification"</formula>
    </cfRule>
    <cfRule type="expression" dxfId="771" priority="5">
      <formula>$C41="Création"</formula>
    </cfRule>
    <cfRule type="expression" dxfId="770" priority="6">
      <formula>$C41="Fermeture"</formula>
    </cfRule>
  </conditionalFormatting>
  <conditionalFormatting sqref="C1:S9 C10 E10 J10:S11 C12:S26 C27:L40 C42:L43 C44:S1003">
    <cfRule type="expression" dxfId="769" priority="81">
      <formula>$B1="Option"</formula>
    </cfRule>
  </conditionalFormatting>
  <conditionalFormatting sqref="C41:S41">
    <cfRule type="expression" dxfId="768" priority="1">
      <formula>$B41="Option"</formula>
    </cfRule>
  </conditionalFormatting>
  <conditionalFormatting sqref="J1:J40 J42:J1003">
    <cfRule type="expression" dxfId="767" priority="85">
      <formula>$I1="NON"</formula>
    </cfRule>
  </conditionalFormatting>
  <conditionalFormatting sqref="J41">
    <cfRule type="expression" dxfId="766" priority="2">
      <formula>$I41="NON"</formula>
    </cfRule>
  </conditionalFormatting>
  <conditionalFormatting sqref="L18:L40 L42:L302">
    <cfRule type="expression" dxfId="765" priority="98">
      <formula>$K18="CCI (CC Intégral)"</formula>
    </cfRule>
  </conditionalFormatting>
  <conditionalFormatting sqref="L41">
    <cfRule type="expression" dxfId="764" priority="16">
      <formula>$K41="CCI (CC Intégral)"</formula>
    </cfRule>
  </conditionalFormatting>
  <conditionalFormatting sqref="L41:M41">
    <cfRule type="expression" dxfId="763" priority="15">
      <formula>$K41="CT (Contrôle terminal)"</formula>
    </cfRule>
  </conditionalFormatting>
  <conditionalFormatting sqref="L41:S41">
    <cfRule type="expression" dxfId="762" priority="13">
      <formula>$C41="Création"</formula>
    </cfRule>
    <cfRule type="expression" dxfId="761" priority="14">
      <formula>$C41="Fermeture"</formula>
    </cfRule>
    <cfRule type="expression" dxfId="760" priority="11">
      <formula>$C41="Modification MCC"</formula>
    </cfRule>
    <cfRule type="expression" dxfId="759" priority="12">
      <formula>$C41="Modification"</formula>
    </cfRule>
  </conditionalFormatting>
  <conditionalFormatting sqref="M1:M26 L18:L40 L42:L302 M44:M1003">
    <cfRule type="expression" dxfId="758" priority="97">
      <formula>$K1="CT (Contrôle terminal)"</formula>
    </cfRule>
  </conditionalFormatting>
  <conditionalFormatting sqref="M27:M37 M39:M40 M43">
    <cfRule type="expression" dxfId="757" priority="99">
      <formula>$C26="Modification MCC"</formula>
    </cfRule>
    <cfRule type="expression" dxfId="756" priority="100">
      <formula>$B26="Option"</formula>
    </cfRule>
    <cfRule type="expression" dxfId="755" priority="101">
      <formula>$K26="CT (Contrôle terminal)"</formula>
    </cfRule>
    <cfRule type="expression" dxfId="754" priority="102">
      <formula>$C26="Modification"</formula>
    </cfRule>
    <cfRule type="expression" dxfId="753" priority="103">
      <formula>$C26="Création"</formula>
    </cfRule>
    <cfRule type="expression" dxfId="752" priority="104">
      <formula>$C26="Fermeture"</formula>
    </cfRule>
  </conditionalFormatting>
  <conditionalFormatting sqref="M38 M42">
    <cfRule type="expression" dxfId="751" priority="175">
      <formula>$C36="Modification MCC"</formula>
    </cfRule>
    <cfRule type="expression" dxfId="750" priority="176">
      <formula>$B36="Option"</formula>
    </cfRule>
    <cfRule type="expression" dxfId="749" priority="177">
      <formula>$K36="CT (Contrôle terminal)"</formula>
    </cfRule>
    <cfRule type="expression" dxfId="748" priority="178">
      <formula>$C36="Modification"</formula>
    </cfRule>
    <cfRule type="expression" dxfId="747" priority="179">
      <formula>$C36="Création"</formula>
    </cfRule>
    <cfRule type="expression" dxfId="746" priority="180">
      <formula>$C36="Fermeture"</formula>
    </cfRule>
  </conditionalFormatting>
  <conditionalFormatting sqref="N1:O1003">
    <cfRule type="expression" dxfId="745" priority="10">
      <formula>$K1="CCI (CC Intégral)"</formula>
    </cfRule>
  </conditionalFormatting>
  <conditionalFormatting sqref="N27:S40">
    <cfRule type="expression" dxfId="744" priority="32">
      <formula>$C27="Fermeture"</formula>
    </cfRule>
    <cfRule type="expression" dxfId="743" priority="30">
      <formula>$C27="Modification"</formula>
    </cfRule>
    <cfRule type="expression" dxfId="742" priority="29">
      <formula>$C27="Modification MCC"</formula>
    </cfRule>
    <cfRule type="expression" dxfId="741" priority="31">
      <formula>$C27="Création"</formula>
    </cfRule>
    <cfRule type="expression" dxfId="740" priority="27">
      <formula>$B27="Option"</formula>
    </cfRule>
  </conditionalFormatting>
  <conditionalFormatting sqref="N42:S43">
    <cfRule type="expression" dxfId="739" priority="57">
      <formula>$B42="Option"</formula>
    </cfRule>
  </conditionalFormatting>
  <conditionalFormatting sqref="Q1:R1003">
    <cfRule type="expression" dxfId="738" priority="9">
      <formula>$P1="Autres"</formula>
    </cfRule>
  </conditionalFormatting>
  <conditionalFormatting sqref="S1:S1003">
    <cfRule type="expression" dxfId="737" priority="8">
      <formula>$P1="CT (Contrôle terminal)"</formula>
    </cfRule>
  </conditionalFormatting>
  <conditionalFormatting sqref="T18 A18:S26 A27:L27 C28:L40 A28:B42 C42:L42 N42:S43 A43:L43 A44:S302">
    <cfRule type="expression" dxfId="736" priority="94">
      <formula>$C18="Modification"</formula>
    </cfRule>
    <cfRule type="expression" dxfId="735" priority="95">
      <formula>$C18="Création"</formula>
    </cfRule>
    <cfRule type="expression" dxfId="734" priority="96">
      <formula>$C18="Fermeture"</formula>
    </cfRule>
  </conditionalFormatting>
  <conditionalFormatting sqref="T18">
    <cfRule type="expression" dxfId="733" priority="82">
      <formula>$P18="CT (Contrôle terminal)"</formula>
    </cfRule>
  </conditionalFormatting>
  <dataValidations count="6">
    <dataValidation type="list" allowBlank="1" showInputMessage="1" showErrorMessage="1" sqref="N19:N302 Q19:Q302" xr:uid="{D399F28A-C287-4BC3-8112-085D7E56B61D}">
      <formula1>List_Controle</formula1>
    </dataValidation>
    <dataValidation type="list" allowBlank="1" showInputMessage="1" showErrorMessage="1" sqref="K19:K302" xr:uid="{7EEBB811-97C3-451D-B67A-6762FAB8EF3F}">
      <formula1>List_Controle2</formula1>
    </dataValidation>
    <dataValidation type="list" allowBlank="1" showInputMessage="1" showErrorMessage="1" sqref="C19:C302" xr:uid="{CDBC6956-9EAC-4F63-9730-61BC3BE1ACA7}">
      <formula1>"Modification MCC"</formula1>
    </dataValidation>
    <dataValidation type="list" allowBlank="1" showInputMessage="1" showErrorMessage="1" sqref="D1:D6" xr:uid="{8405C7AA-E452-4D4E-B939-5DB917D0D112}">
      <formula1>"Obligatoire, Facultatif, Complémentaire"</formula1>
    </dataValidation>
    <dataValidation type="list" allowBlank="1" showInputMessage="1" showErrorMessage="1" sqref="P19:P302" xr:uid="{7E716FFE-0A42-4778-8EB1-DE7F71976C62}">
      <formula1>"CT (Contrôle terminal), Autres"</formula1>
    </dataValidation>
    <dataValidation type="list" allowBlank="1" showInputMessage="1" showErrorMessage="1" sqref="E19:I302" xr:uid="{A2A080FF-A703-474F-91A4-D385FCE99D1F}">
      <formula1>"OUI, NON"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43CCF-2359-4A99-9F95-90634185F323}">
  <sheetPr codeName="Feuil6"/>
  <dimension ref="A1:O301"/>
  <sheetViews>
    <sheetView topLeftCell="A23" zoomScale="55" zoomScaleNormal="55" workbookViewId="0">
      <selection activeCell="B31" sqref="B31"/>
    </sheetView>
  </sheetViews>
  <sheetFormatPr baseColWidth="10" defaultColWidth="11.5" defaultRowHeight="15" x14ac:dyDescent="0.2"/>
  <cols>
    <col min="1" max="1" width="18.5" style="108" customWidth="1"/>
    <col min="2" max="2" width="53.5" style="108" customWidth="1"/>
    <col min="3" max="3" width="18" style="108" customWidth="1"/>
    <col min="4" max="4" width="15.6640625" style="108" customWidth="1"/>
    <col min="5" max="5" width="27.33203125" style="108" hidden="1" customWidth="1"/>
    <col min="6" max="6" width="24.6640625" style="108" hidden="1" customWidth="1"/>
    <col min="7" max="7" width="29.1640625" style="108" hidden="1" customWidth="1"/>
    <col min="8" max="8" width="34.33203125" style="108" hidden="1" customWidth="1"/>
    <col min="9" max="9" width="17" style="108" customWidth="1"/>
    <col min="10" max="10" width="14.33203125" style="108" customWidth="1"/>
    <col min="11" max="11" width="14.6640625" style="108" customWidth="1"/>
    <col min="12" max="13" width="21.6640625" style="108" customWidth="1"/>
    <col min="14" max="14" width="47.6640625" style="108" customWidth="1"/>
    <col min="15" max="15" width="54.1640625" style="108" customWidth="1"/>
    <col min="16" max="16384" width="11.5" style="113"/>
  </cols>
  <sheetData>
    <row r="1" spans="1:10" x14ac:dyDescent="0.2">
      <c r="A1" s="205"/>
      <c r="B1" s="205"/>
      <c r="C1" s="205"/>
      <c r="D1" s="205"/>
      <c r="E1" s="205"/>
      <c r="F1" s="205"/>
      <c r="G1" s="205"/>
      <c r="H1" s="205"/>
      <c r="I1" s="205"/>
      <c r="J1" s="205"/>
    </row>
    <row r="2" spans="1:10" x14ac:dyDescent="0.2">
      <c r="A2" s="205"/>
      <c r="B2" s="205"/>
      <c r="C2" s="205"/>
      <c r="D2" s="205"/>
      <c r="E2" s="205"/>
      <c r="F2" s="205"/>
      <c r="G2" s="205"/>
      <c r="H2" s="205"/>
      <c r="I2" s="205"/>
      <c r="J2" s="205"/>
    </row>
    <row r="3" spans="1:10" x14ac:dyDescent="0.2">
      <c r="A3" s="205"/>
      <c r="B3" s="205"/>
      <c r="C3" s="205"/>
      <c r="D3" s="205"/>
      <c r="E3" s="205"/>
      <c r="F3" s="205"/>
      <c r="G3" s="205"/>
      <c r="H3" s="205"/>
      <c r="I3" s="205"/>
      <c r="J3" s="205"/>
    </row>
    <row r="4" spans="1:10" x14ac:dyDescent="0.2">
      <c r="A4" s="205"/>
      <c r="B4" s="205"/>
      <c r="C4" s="205"/>
      <c r="D4" s="205"/>
      <c r="E4" s="205"/>
      <c r="F4" s="205"/>
      <c r="G4" s="205"/>
      <c r="H4" s="205"/>
      <c r="I4" s="205"/>
      <c r="J4" s="205"/>
    </row>
    <row r="5" spans="1:10" x14ac:dyDescent="0.2">
      <c r="A5" s="205"/>
      <c r="B5" s="205"/>
      <c r="C5" s="205"/>
      <c r="D5" s="205"/>
      <c r="E5" s="205"/>
      <c r="F5" s="205"/>
      <c r="G5" s="205"/>
      <c r="H5" s="205"/>
      <c r="I5" s="205"/>
      <c r="J5" s="205"/>
    </row>
    <row r="6" spans="1:10" x14ac:dyDescent="0.2">
      <c r="A6" s="205"/>
      <c r="B6" s="205"/>
      <c r="C6" s="205"/>
      <c r="D6" s="205"/>
      <c r="E6" s="205"/>
      <c r="F6" s="205"/>
      <c r="G6" s="205"/>
      <c r="H6" s="205"/>
      <c r="I6" s="205"/>
      <c r="J6" s="205"/>
    </row>
    <row r="7" spans="1:10" ht="18" customHeight="1" x14ac:dyDescent="0.2">
      <c r="A7" s="212" t="s">
        <v>179</v>
      </c>
      <c r="B7" s="210" t="str">
        <f>'Fiche Générale'!B3</f>
        <v>Portail_LLAC</v>
      </c>
      <c r="C7" s="234" t="s">
        <v>180</v>
      </c>
      <c r="D7" s="212"/>
      <c r="E7" s="219">
        <f>'Fiche Générale'!B4</f>
        <v>0</v>
      </c>
      <c r="F7" s="220"/>
      <c r="G7" s="212" t="s">
        <v>229</v>
      </c>
      <c r="H7" s="252" t="str">
        <f>'Fiche Générale'!B5</f>
        <v>-</v>
      </c>
      <c r="I7" s="252"/>
      <c r="J7" s="252"/>
    </row>
    <row r="8" spans="1:10" ht="18" customHeight="1" x14ac:dyDescent="0.2">
      <c r="A8" s="212"/>
      <c r="B8" s="210"/>
      <c r="C8" s="234"/>
      <c r="D8" s="212"/>
      <c r="E8" s="221"/>
      <c r="F8" s="222"/>
      <c r="G8" s="212"/>
      <c r="H8" s="252"/>
      <c r="I8" s="252"/>
      <c r="J8" s="252"/>
    </row>
    <row r="9" spans="1:10" ht="18" customHeight="1" x14ac:dyDescent="0.2">
      <c r="A9" s="212"/>
      <c r="B9" s="210"/>
      <c r="C9" s="234"/>
      <c r="D9" s="212"/>
      <c r="E9" s="223"/>
      <c r="F9" s="224"/>
      <c r="G9" s="212"/>
      <c r="H9" s="252"/>
      <c r="I9" s="252"/>
      <c r="J9" s="252"/>
    </row>
    <row r="10" spans="1:10" ht="18" customHeight="1" x14ac:dyDescent="0.2">
      <c r="A10" s="212"/>
      <c r="B10" s="210"/>
      <c r="C10" s="225" t="s">
        <v>182</v>
      </c>
      <c r="D10" s="225"/>
      <c r="E10" s="235" t="str">
        <f>'Fiche Générale'!B9</f>
        <v>LLCER Anglais</v>
      </c>
      <c r="F10" s="235"/>
      <c r="G10" s="235"/>
      <c r="H10" s="235"/>
      <c r="I10" s="235"/>
      <c r="J10" s="235"/>
    </row>
    <row r="11" spans="1:10" ht="18" customHeight="1" x14ac:dyDescent="0.2">
      <c r="A11" s="212"/>
      <c r="B11" s="210"/>
      <c r="C11" s="225"/>
      <c r="D11" s="225"/>
      <c r="E11" s="235"/>
      <c r="F11" s="235"/>
      <c r="G11" s="235"/>
      <c r="H11" s="235"/>
      <c r="I11" s="235"/>
      <c r="J11" s="235"/>
    </row>
    <row r="13" spans="1:10" x14ac:dyDescent="0.2">
      <c r="A13" s="205" t="s">
        <v>183</v>
      </c>
      <c r="B13" s="194" t="str">
        <f>'S1 Maquette'!B13</f>
        <v>1ère année de Portail</v>
      </c>
      <c r="C13" s="205" t="s">
        <v>185</v>
      </c>
      <c r="D13" s="205"/>
      <c r="E13" s="253">
        <f>'S1 Maquette'!E13</f>
        <v>0</v>
      </c>
      <c r="F13" s="253"/>
      <c r="G13" s="205" t="s">
        <v>264</v>
      </c>
      <c r="H13" s="186">
        <f>Calcul!D7</f>
        <v>186</v>
      </c>
      <c r="I13" s="186"/>
    </row>
    <row r="14" spans="1:10" x14ac:dyDescent="0.2">
      <c r="A14" s="205"/>
      <c r="B14" s="200"/>
      <c r="C14" s="205"/>
      <c r="D14" s="205"/>
      <c r="E14" s="253"/>
      <c r="F14" s="253"/>
      <c r="G14" s="205"/>
      <c r="H14" s="186"/>
      <c r="I14" s="186"/>
    </row>
    <row r="15" spans="1:10" x14ac:dyDescent="0.2">
      <c r="A15" s="205" t="s">
        <v>187</v>
      </c>
      <c r="B15" s="194" t="s">
        <v>144</v>
      </c>
      <c r="C15" s="206" t="s">
        <v>188</v>
      </c>
      <c r="D15" s="207"/>
      <c r="E15" s="205"/>
      <c r="F15" s="205"/>
      <c r="G15" s="205" t="s">
        <v>265</v>
      </c>
      <c r="H15" s="186">
        <f ca="1">Calcul!D20</f>
        <v>186</v>
      </c>
      <c r="I15" s="186"/>
    </row>
    <row r="16" spans="1:10" x14ac:dyDescent="0.2">
      <c r="A16" s="205"/>
      <c r="B16" s="200"/>
      <c r="C16" s="208"/>
      <c r="D16" s="209"/>
      <c r="E16" s="205"/>
      <c r="F16" s="205"/>
      <c r="G16" s="205"/>
      <c r="H16" s="186"/>
      <c r="I16" s="186"/>
    </row>
    <row r="17" spans="1:15" x14ac:dyDescent="0.2">
      <c r="I17" s="114"/>
      <c r="J17" s="114"/>
      <c r="K17" s="114"/>
      <c r="L17" s="114"/>
      <c r="M17" s="114"/>
      <c r="N17" s="114"/>
    </row>
    <row r="18" spans="1:15" ht="49.25" customHeight="1" x14ac:dyDescent="0.2">
      <c r="A18" s="93" t="s">
        <v>190</v>
      </c>
      <c r="B18" s="93" t="s">
        <v>191</v>
      </c>
      <c r="C18" s="93" t="s">
        <v>3</v>
      </c>
      <c r="D18" s="93" t="s">
        <v>192</v>
      </c>
      <c r="E18" s="93" t="s">
        <v>6</v>
      </c>
      <c r="F18" s="93" t="s">
        <v>5</v>
      </c>
      <c r="G18" s="93" t="s">
        <v>193</v>
      </c>
      <c r="H18" s="93" t="s">
        <v>83</v>
      </c>
      <c r="I18" s="93" t="s">
        <v>142</v>
      </c>
      <c r="J18" s="93" t="s">
        <v>147</v>
      </c>
      <c r="K18" s="93" t="s">
        <v>148</v>
      </c>
      <c r="L18" s="93" t="s">
        <v>194</v>
      </c>
      <c r="M18" s="93" t="s">
        <v>4</v>
      </c>
      <c r="N18" s="93" t="s">
        <v>195</v>
      </c>
      <c r="O18" s="94" t="s">
        <v>196</v>
      </c>
    </row>
    <row r="19" spans="1:15" ht="43.25" customHeight="1" x14ac:dyDescent="0.2">
      <c r="A19" s="95">
        <v>0</v>
      </c>
      <c r="B19" s="96" t="s">
        <v>266</v>
      </c>
      <c r="C19" s="95" t="s">
        <v>11</v>
      </c>
      <c r="D19" s="95">
        <v>6</v>
      </c>
      <c r="E19" s="98"/>
      <c r="F19" s="98"/>
      <c r="G19" s="98"/>
      <c r="H19" s="97"/>
      <c r="I19" s="97"/>
      <c r="J19" s="97"/>
      <c r="K19" s="97"/>
      <c r="L19" s="97"/>
      <c r="M19" s="97"/>
      <c r="N19" s="98"/>
      <c r="O19" s="99"/>
    </row>
    <row r="20" spans="1:15" ht="43.25" customHeight="1" x14ac:dyDescent="0.2">
      <c r="A20" s="95" t="s">
        <v>198</v>
      </c>
      <c r="B20" s="96" t="s">
        <v>267</v>
      </c>
      <c r="C20" s="95" t="s">
        <v>19</v>
      </c>
      <c r="D20" s="97"/>
      <c r="E20" s="98"/>
      <c r="F20" s="98"/>
      <c r="G20" s="98"/>
      <c r="H20" s="97"/>
      <c r="I20" s="97"/>
      <c r="J20" s="97"/>
      <c r="K20" s="97"/>
      <c r="L20" s="97"/>
      <c r="M20" s="97"/>
      <c r="N20" s="98"/>
      <c r="O20" s="99"/>
    </row>
    <row r="21" spans="1:15" ht="43.25" customHeight="1" x14ac:dyDescent="0.2">
      <c r="A21" s="95" t="s">
        <v>200</v>
      </c>
      <c r="B21" s="96" t="s">
        <v>268</v>
      </c>
      <c r="C21" s="95" t="s">
        <v>19</v>
      </c>
      <c r="D21" s="97"/>
      <c r="E21" s="98"/>
      <c r="F21" s="98"/>
      <c r="G21" s="98"/>
      <c r="H21" s="97"/>
      <c r="I21" s="97"/>
      <c r="J21" s="97"/>
      <c r="K21" s="97"/>
      <c r="L21" s="97"/>
      <c r="M21" s="97"/>
      <c r="N21" s="98"/>
      <c r="O21" s="99"/>
    </row>
    <row r="22" spans="1:15" ht="43.25" customHeight="1" x14ac:dyDescent="0.2">
      <c r="A22" s="95" t="s">
        <v>202</v>
      </c>
      <c r="B22" s="100" t="s">
        <v>269</v>
      </c>
      <c r="C22" s="95" t="s">
        <v>19</v>
      </c>
      <c r="D22" s="97"/>
      <c r="E22" s="98"/>
      <c r="F22" s="98"/>
      <c r="G22" s="98"/>
      <c r="H22" s="97"/>
      <c r="I22" s="97"/>
      <c r="J22" s="97"/>
      <c r="K22" s="97"/>
      <c r="L22" s="97"/>
      <c r="M22" s="97"/>
      <c r="N22" s="98"/>
      <c r="O22" s="99"/>
    </row>
    <row r="23" spans="1:15" ht="43.25" customHeight="1" x14ac:dyDescent="0.2">
      <c r="A23" s="101"/>
      <c r="B23" s="100" t="s">
        <v>204</v>
      </c>
      <c r="C23" s="95" t="s">
        <v>29</v>
      </c>
      <c r="D23" s="97"/>
      <c r="E23" s="98"/>
      <c r="F23" s="98"/>
      <c r="G23" s="98"/>
      <c r="H23" s="97"/>
      <c r="I23" s="97"/>
      <c r="J23" s="97"/>
      <c r="K23" s="97"/>
      <c r="L23" s="97"/>
      <c r="M23" s="97"/>
      <c r="N23" s="98"/>
      <c r="O23" s="99"/>
    </row>
    <row r="24" spans="1:15" ht="43.25" customHeight="1" x14ac:dyDescent="0.2">
      <c r="A24" s="95" t="s">
        <v>205</v>
      </c>
      <c r="B24" s="100" t="s">
        <v>270</v>
      </c>
      <c r="C24" s="95" t="s">
        <v>19</v>
      </c>
      <c r="D24" s="97"/>
      <c r="E24" s="98"/>
      <c r="F24" s="98"/>
      <c r="G24" s="98"/>
      <c r="H24" s="97"/>
      <c r="I24" s="97"/>
      <c r="J24" s="97"/>
      <c r="K24" s="97"/>
      <c r="L24" s="97"/>
      <c r="M24" s="97"/>
      <c r="N24" s="98"/>
      <c r="O24" s="99"/>
    </row>
    <row r="25" spans="1:15" ht="43.25" customHeight="1" x14ac:dyDescent="0.2">
      <c r="A25" s="95" t="s">
        <v>207</v>
      </c>
      <c r="B25" s="100" t="s">
        <v>208</v>
      </c>
      <c r="C25" s="95" t="s">
        <v>19</v>
      </c>
      <c r="D25" s="97"/>
      <c r="E25" s="98"/>
      <c r="F25" s="98"/>
      <c r="G25" s="98"/>
      <c r="H25" s="97"/>
      <c r="I25" s="97"/>
      <c r="J25" s="97"/>
      <c r="K25" s="97"/>
      <c r="L25" s="97"/>
      <c r="M25" s="97"/>
      <c r="N25" s="98"/>
      <c r="O25" s="99"/>
    </row>
    <row r="26" spans="1:15" ht="43.25" customHeight="1" x14ac:dyDescent="0.2">
      <c r="A26" s="95" t="s">
        <v>209</v>
      </c>
      <c r="B26" s="100" t="s">
        <v>210</v>
      </c>
      <c r="C26" s="95" t="s">
        <v>19</v>
      </c>
      <c r="D26" s="97"/>
      <c r="E26" s="98"/>
      <c r="F26" s="98"/>
      <c r="G26" s="98"/>
      <c r="H26" s="97"/>
      <c r="I26" s="97"/>
      <c r="J26" s="97"/>
      <c r="K26" s="97"/>
      <c r="L26" s="97"/>
      <c r="M26" s="97"/>
      <c r="N26" s="98"/>
      <c r="O26" s="99"/>
    </row>
    <row r="27" spans="1:15" ht="43.25" customHeight="1" x14ac:dyDescent="0.2">
      <c r="A27" s="119">
        <v>1</v>
      </c>
      <c r="B27" s="120" t="s">
        <v>211</v>
      </c>
      <c r="C27" s="121" t="s">
        <v>11</v>
      </c>
      <c r="D27" s="121">
        <v>6</v>
      </c>
      <c r="E27" s="123"/>
      <c r="F27" s="123"/>
      <c r="G27" s="123"/>
      <c r="H27" s="121"/>
      <c r="I27" s="122"/>
      <c r="J27" s="122"/>
      <c r="K27" s="122"/>
      <c r="L27" s="121"/>
      <c r="M27" s="121"/>
      <c r="N27" s="123"/>
      <c r="O27" s="123"/>
    </row>
    <row r="28" spans="1:15" ht="43.25" customHeight="1" x14ac:dyDescent="0.2">
      <c r="A28" s="102"/>
      <c r="B28" s="111" t="s">
        <v>271</v>
      </c>
      <c r="C28" s="103" t="s">
        <v>19</v>
      </c>
      <c r="D28" s="103"/>
      <c r="E28" s="104"/>
      <c r="F28" s="104"/>
      <c r="G28" s="104"/>
      <c r="H28" s="103"/>
      <c r="I28" s="111"/>
      <c r="J28" s="111">
        <v>24</v>
      </c>
      <c r="K28" s="111"/>
      <c r="L28" s="103"/>
      <c r="M28" s="103" t="s">
        <v>12</v>
      </c>
      <c r="N28" s="104"/>
      <c r="O28" s="104"/>
    </row>
    <row r="29" spans="1:15" ht="43.25" customHeight="1" x14ac:dyDescent="0.2">
      <c r="A29" s="102"/>
      <c r="B29" s="111" t="s">
        <v>213</v>
      </c>
      <c r="C29" s="103" t="s">
        <v>19</v>
      </c>
      <c r="D29" s="103"/>
      <c r="E29" s="104"/>
      <c r="F29" s="104"/>
      <c r="G29" s="104"/>
      <c r="H29" s="103"/>
      <c r="I29" s="111"/>
      <c r="J29" s="111">
        <v>24</v>
      </c>
      <c r="K29" s="111"/>
      <c r="L29" s="103"/>
      <c r="M29" s="103" t="s">
        <v>12</v>
      </c>
      <c r="N29" s="104"/>
      <c r="O29" s="104"/>
    </row>
    <row r="30" spans="1:15" ht="43.25" customHeight="1" x14ac:dyDescent="0.2">
      <c r="A30" s="102"/>
      <c r="B30" s="115" t="s">
        <v>214</v>
      </c>
      <c r="C30" s="103" t="s">
        <v>19</v>
      </c>
      <c r="D30" s="103"/>
      <c r="E30" s="104"/>
      <c r="F30" s="104"/>
      <c r="G30" s="104"/>
      <c r="H30" s="103"/>
      <c r="I30" s="111"/>
      <c r="J30" s="111"/>
      <c r="K30" s="111">
        <v>12</v>
      </c>
      <c r="L30" s="103"/>
      <c r="M30" s="103" t="s">
        <v>12</v>
      </c>
      <c r="N30" s="104"/>
      <c r="O30" s="104"/>
    </row>
    <row r="31" spans="1:15" ht="43.25" customHeight="1" x14ac:dyDescent="0.2">
      <c r="A31" s="119">
        <v>2</v>
      </c>
      <c r="B31" s="120" t="s">
        <v>215</v>
      </c>
      <c r="C31" s="121" t="s">
        <v>11</v>
      </c>
      <c r="D31" s="121">
        <v>6</v>
      </c>
      <c r="E31" s="123"/>
      <c r="F31" s="123"/>
      <c r="G31" s="123"/>
      <c r="H31" s="121"/>
      <c r="I31" s="122"/>
      <c r="J31" s="122"/>
      <c r="K31" s="122"/>
      <c r="L31" s="121"/>
      <c r="M31" s="121"/>
      <c r="N31" s="123"/>
      <c r="O31" s="123"/>
    </row>
    <row r="32" spans="1:15" ht="43.25" customHeight="1" x14ac:dyDescent="0.2">
      <c r="A32" s="102"/>
      <c r="B32" s="111" t="s">
        <v>216</v>
      </c>
      <c r="C32" s="103" t="s">
        <v>19</v>
      </c>
      <c r="D32" s="103"/>
      <c r="E32" s="104"/>
      <c r="F32" s="104"/>
      <c r="G32" s="104"/>
      <c r="H32" s="103"/>
      <c r="I32" s="111">
        <v>12</v>
      </c>
      <c r="J32" s="111"/>
      <c r="K32" s="111"/>
      <c r="L32" s="103"/>
      <c r="M32" s="103" t="s">
        <v>12</v>
      </c>
      <c r="N32" s="104"/>
      <c r="O32" s="104"/>
    </row>
    <row r="33" spans="1:15" ht="43.25" customHeight="1" x14ac:dyDescent="0.2">
      <c r="A33" s="102"/>
      <c r="B33" s="111" t="s">
        <v>217</v>
      </c>
      <c r="C33" s="103" t="s">
        <v>19</v>
      </c>
      <c r="D33" s="103"/>
      <c r="E33" s="104"/>
      <c r="F33" s="104"/>
      <c r="G33" s="104"/>
      <c r="H33" s="103"/>
      <c r="I33" s="111"/>
      <c r="J33" s="111">
        <v>24</v>
      </c>
      <c r="K33" s="111"/>
      <c r="L33" s="103"/>
      <c r="M33" s="103" t="s">
        <v>12</v>
      </c>
      <c r="N33" s="104"/>
      <c r="O33" s="104"/>
    </row>
    <row r="34" spans="1:15" ht="43.25" customHeight="1" x14ac:dyDescent="0.2">
      <c r="A34" s="119">
        <v>3</v>
      </c>
      <c r="B34" s="120" t="s">
        <v>272</v>
      </c>
      <c r="C34" s="121" t="s">
        <v>11</v>
      </c>
      <c r="D34" s="121">
        <v>6</v>
      </c>
      <c r="E34" s="123"/>
      <c r="F34" s="123"/>
      <c r="G34" s="123"/>
      <c r="H34" s="121"/>
      <c r="I34" s="122"/>
      <c r="J34" s="122"/>
      <c r="K34" s="122"/>
      <c r="L34" s="121"/>
      <c r="M34" s="121"/>
      <c r="N34" s="123"/>
      <c r="O34" s="123"/>
    </row>
    <row r="35" spans="1:15" ht="43.25" customHeight="1" x14ac:dyDescent="0.2">
      <c r="A35" s="102"/>
      <c r="B35" s="111" t="s">
        <v>219</v>
      </c>
      <c r="C35" s="103" t="s">
        <v>19</v>
      </c>
      <c r="D35" s="103"/>
      <c r="E35" s="104"/>
      <c r="F35" s="104"/>
      <c r="G35" s="104"/>
      <c r="H35" s="103"/>
      <c r="I35" s="111">
        <v>12</v>
      </c>
      <c r="J35" s="111"/>
      <c r="K35" s="111"/>
      <c r="L35" s="103"/>
      <c r="M35" s="103" t="s">
        <v>12</v>
      </c>
      <c r="N35" s="104"/>
      <c r="O35" s="104"/>
    </row>
    <row r="36" spans="1:15" ht="43.25" customHeight="1" x14ac:dyDescent="0.2">
      <c r="A36" s="102"/>
      <c r="B36" s="111" t="s">
        <v>220</v>
      </c>
      <c r="C36" s="103" t="s">
        <v>19</v>
      </c>
      <c r="D36" s="103"/>
      <c r="E36" s="104"/>
      <c r="F36" s="104"/>
      <c r="G36" s="104"/>
      <c r="H36" s="103"/>
      <c r="I36" s="111"/>
      <c r="J36" s="111">
        <v>24</v>
      </c>
      <c r="K36" s="111"/>
      <c r="L36" s="103"/>
      <c r="M36" s="103" t="s">
        <v>12</v>
      </c>
      <c r="N36" s="104"/>
      <c r="O36" s="104"/>
    </row>
    <row r="37" spans="1:15" ht="43.25" customHeight="1" x14ac:dyDescent="0.2">
      <c r="A37" s="102"/>
      <c r="B37" s="110" t="s">
        <v>221</v>
      </c>
      <c r="C37" s="103" t="s">
        <v>29</v>
      </c>
      <c r="D37" s="103"/>
      <c r="E37" s="104"/>
      <c r="F37" s="104"/>
      <c r="G37" s="104"/>
      <c r="H37" s="103"/>
      <c r="I37" s="111"/>
      <c r="J37" s="111"/>
      <c r="K37" s="111"/>
      <c r="L37" s="103"/>
      <c r="M37" s="103"/>
      <c r="N37" s="104"/>
      <c r="O37" s="104"/>
    </row>
    <row r="38" spans="1:15" ht="43.25" customHeight="1" x14ac:dyDescent="0.2">
      <c r="A38" s="119">
        <v>4</v>
      </c>
      <c r="B38" s="120" t="s">
        <v>222</v>
      </c>
      <c r="C38" s="121" t="s">
        <v>11</v>
      </c>
      <c r="D38" s="121">
        <v>6</v>
      </c>
      <c r="E38" s="123"/>
      <c r="F38" s="123"/>
      <c r="G38" s="123"/>
      <c r="H38" s="121"/>
      <c r="I38" s="122"/>
      <c r="J38" s="122"/>
      <c r="K38" s="122"/>
      <c r="L38" s="121"/>
      <c r="M38" s="121"/>
      <c r="N38" s="123"/>
      <c r="O38" s="123"/>
    </row>
    <row r="39" spans="1:15" ht="43.25" customHeight="1" x14ac:dyDescent="0.2">
      <c r="A39" s="102"/>
      <c r="B39" s="111" t="s">
        <v>223</v>
      </c>
      <c r="C39" s="103" t="s">
        <v>19</v>
      </c>
      <c r="D39" s="103"/>
      <c r="E39" s="104"/>
      <c r="F39" s="104"/>
      <c r="G39" s="104"/>
      <c r="H39" s="103"/>
      <c r="I39" s="111">
        <v>12</v>
      </c>
      <c r="J39" s="111"/>
      <c r="K39" s="111"/>
      <c r="L39" s="103"/>
      <c r="M39" s="103" t="s">
        <v>12</v>
      </c>
      <c r="N39" s="104"/>
      <c r="O39" s="104"/>
    </row>
    <row r="40" spans="1:15" ht="43.25" customHeight="1" x14ac:dyDescent="0.2">
      <c r="A40" s="102"/>
      <c r="B40" s="111" t="s">
        <v>224</v>
      </c>
      <c r="C40" s="103" t="s">
        <v>19</v>
      </c>
      <c r="D40" s="103"/>
      <c r="E40" s="104"/>
      <c r="F40" s="104"/>
      <c r="G40" s="104"/>
      <c r="H40" s="103"/>
      <c r="I40" s="111"/>
      <c r="J40" s="111">
        <v>12</v>
      </c>
      <c r="K40" s="111">
        <v>12</v>
      </c>
      <c r="L40" s="103"/>
      <c r="M40" s="103" t="s">
        <v>12</v>
      </c>
      <c r="N40" s="104"/>
      <c r="O40" s="104"/>
    </row>
    <row r="41" spans="1:15" ht="43.25" customHeight="1" x14ac:dyDescent="0.2">
      <c r="A41" s="119">
        <v>4</v>
      </c>
      <c r="B41" s="120" t="s">
        <v>225</v>
      </c>
      <c r="C41" s="121" t="s">
        <v>11</v>
      </c>
      <c r="D41" s="121">
        <v>6</v>
      </c>
      <c r="E41" s="123"/>
      <c r="F41" s="123"/>
      <c r="G41" s="123"/>
      <c r="H41" s="121"/>
      <c r="I41" s="121"/>
      <c r="J41" s="121"/>
      <c r="K41" s="121"/>
      <c r="L41" s="121"/>
      <c r="M41" s="121"/>
      <c r="N41" s="123"/>
      <c r="O41" s="123"/>
    </row>
    <row r="42" spans="1:15" ht="43.25" customHeight="1" x14ac:dyDescent="0.2">
      <c r="A42" s="119">
        <v>5</v>
      </c>
      <c r="B42" s="124" t="s">
        <v>226</v>
      </c>
      <c r="C42" s="121" t="s">
        <v>11</v>
      </c>
      <c r="D42" s="121">
        <v>6</v>
      </c>
      <c r="E42" s="123"/>
      <c r="F42" s="123"/>
      <c r="G42" s="123"/>
      <c r="H42" s="121"/>
      <c r="I42" s="121"/>
      <c r="J42" s="121"/>
      <c r="K42" s="121"/>
      <c r="L42" s="121"/>
      <c r="M42" s="121"/>
      <c r="N42" s="123"/>
      <c r="O42" s="123"/>
    </row>
    <row r="43" spans="1:15" ht="43.25" customHeight="1" x14ac:dyDescent="0.2">
      <c r="A43" s="102"/>
      <c r="B43" s="105"/>
      <c r="C43" s="103"/>
      <c r="D43" s="103"/>
      <c r="E43" s="104"/>
      <c r="F43" s="104"/>
      <c r="G43" s="104"/>
      <c r="H43" s="103"/>
      <c r="I43" s="103"/>
      <c r="J43" s="103"/>
      <c r="K43" s="103"/>
      <c r="L43" s="103"/>
      <c r="M43" s="103"/>
      <c r="N43" s="104"/>
      <c r="O43" s="104"/>
    </row>
    <row r="44" spans="1:15" ht="43.25" customHeight="1" x14ac:dyDescent="0.2">
      <c r="A44" s="102"/>
      <c r="B44" s="105"/>
      <c r="C44" s="103"/>
      <c r="D44" s="103"/>
      <c r="E44" s="115"/>
      <c r="F44" s="115"/>
      <c r="G44" s="115"/>
      <c r="H44" s="103"/>
      <c r="I44" s="103"/>
      <c r="J44" s="103"/>
      <c r="K44" s="103"/>
      <c r="L44" s="103"/>
      <c r="M44" s="103"/>
      <c r="N44" s="115"/>
      <c r="O44" s="115"/>
    </row>
    <row r="45" spans="1:15" ht="43.25" customHeight="1" x14ac:dyDescent="0.2">
      <c r="A45" s="102"/>
      <c r="B45" s="105"/>
      <c r="C45" s="103"/>
      <c r="D45" s="103"/>
      <c r="E45" s="115"/>
      <c r="F45" s="115"/>
      <c r="G45" s="115"/>
      <c r="H45" s="103"/>
      <c r="I45" s="103"/>
      <c r="J45" s="103"/>
      <c r="K45" s="103"/>
      <c r="L45" s="103"/>
      <c r="M45" s="103"/>
      <c r="N45" s="115"/>
      <c r="O45" s="115"/>
    </row>
    <row r="46" spans="1:15" ht="43.25" customHeight="1" x14ac:dyDescent="0.2">
      <c r="A46" s="102"/>
      <c r="B46" s="105"/>
      <c r="C46" s="103"/>
      <c r="D46" s="103"/>
      <c r="E46" s="115"/>
      <c r="F46" s="115"/>
      <c r="G46" s="115"/>
      <c r="H46" s="103"/>
      <c r="I46" s="103"/>
      <c r="J46" s="103"/>
      <c r="K46" s="103"/>
      <c r="L46" s="103"/>
      <c r="M46" s="103"/>
      <c r="N46" s="115"/>
      <c r="O46" s="115"/>
    </row>
    <row r="47" spans="1:15" ht="43.25" customHeight="1" x14ac:dyDescent="0.2">
      <c r="A47" s="102"/>
      <c r="B47" s="105"/>
      <c r="C47" s="103"/>
      <c r="D47" s="103"/>
      <c r="E47" s="115"/>
      <c r="F47" s="115"/>
      <c r="G47" s="115"/>
      <c r="H47" s="103"/>
      <c r="I47" s="103"/>
      <c r="J47" s="103"/>
      <c r="K47" s="103"/>
      <c r="L47" s="103"/>
      <c r="M47" s="103"/>
      <c r="N47" s="115"/>
      <c r="O47" s="115"/>
    </row>
    <row r="48" spans="1:15" ht="43.25" customHeight="1" x14ac:dyDescent="0.2">
      <c r="A48" s="102"/>
      <c r="B48" s="105"/>
      <c r="C48" s="103"/>
      <c r="D48" s="103"/>
      <c r="E48" s="115"/>
      <c r="F48" s="115"/>
      <c r="G48" s="115"/>
      <c r="H48" s="103"/>
      <c r="I48" s="103"/>
      <c r="J48" s="103"/>
      <c r="K48" s="103"/>
      <c r="L48" s="103"/>
      <c r="M48" s="103"/>
      <c r="N48" s="115"/>
      <c r="O48" s="115"/>
    </row>
    <row r="49" spans="1:15" ht="43.25" customHeight="1" x14ac:dyDescent="0.2">
      <c r="A49" s="102"/>
      <c r="B49" s="105"/>
      <c r="C49" s="103"/>
      <c r="D49" s="103"/>
      <c r="E49" s="115"/>
      <c r="F49" s="115"/>
      <c r="G49" s="115"/>
      <c r="H49" s="103"/>
      <c r="I49" s="103"/>
      <c r="J49" s="103"/>
      <c r="K49" s="103"/>
      <c r="L49" s="103"/>
      <c r="M49" s="103"/>
      <c r="N49" s="115"/>
      <c r="O49" s="115"/>
    </row>
    <row r="50" spans="1:15" ht="43.25" customHeight="1" x14ac:dyDescent="0.2">
      <c r="A50" s="102"/>
      <c r="B50" s="105"/>
      <c r="C50" s="103"/>
      <c r="D50" s="103"/>
      <c r="E50" s="115"/>
      <c r="F50" s="115"/>
      <c r="G50" s="115"/>
      <c r="H50" s="103"/>
      <c r="I50" s="103"/>
      <c r="J50" s="103"/>
      <c r="K50" s="103"/>
      <c r="L50" s="103"/>
      <c r="M50" s="103"/>
      <c r="N50" s="115"/>
      <c r="O50" s="115"/>
    </row>
    <row r="51" spans="1:15" ht="43.25" customHeight="1" x14ac:dyDescent="0.2">
      <c r="A51" s="102"/>
      <c r="B51" s="105"/>
      <c r="C51" s="103"/>
      <c r="D51" s="103"/>
      <c r="E51" s="115"/>
      <c r="F51" s="115"/>
      <c r="G51" s="115"/>
      <c r="H51" s="103"/>
      <c r="I51" s="103"/>
      <c r="J51" s="103"/>
      <c r="K51" s="103"/>
      <c r="L51" s="103"/>
      <c r="M51" s="103"/>
      <c r="N51" s="115"/>
      <c r="O51" s="115"/>
    </row>
    <row r="52" spans="1:15" ht="43.25" customHeight="1" x14ac:dyDescent="0.2">
      <c r="A52" s="116"/>
      <c r="B52" s="117"/>
      <c r="C52" s="106"/>
      <c r="D52" s="106"/>
      <c r="E52" s="118"/>
      <c r="F52" s="118"/>
      <c r="G52" s="118"/>
      <c r="H52" s="106"/>
      <c r="I52" s="106"/>
      <c r="J52" s="106"/>
      <c r="K52" s="106"/>
      <c r="L52" s="106"/>
      <c r="M52" s="106"/>
      <c r="N52" s="118"/>
      <c r="O52" s="118"/>
    </row>
    <row r="53" spans="1:15" ht="43.25" customHeight="1" x14ac:dyDescent="0.2">
      <c r="A53" s="102"/>
      <c r="B53" s="105"/>
      <c r="C53" s="103"/>
      <c r="D53" s="103"/>
      <c r="E53" s="115"/>
      <c r="F53" s="115"/>
      <c r="G53" s="115"/>
      <c r="H53" s="103"/>
      <c r="I53" s="103"/>
      <c r="J53" s="103"/>
      <c r="K53" s="103"/>
      <c r="L53" s="103"/>
      <c r="M53" s="103"/>
      <c r="N53" s="115"/>
      <c r="O53" s="115"/>
    </row>
    <row r="54" spans="1:15" ht="43.25" customHeight="1" x14ac:dyDescent="0.2">
      <c r="A54" s="102"/>
      <c r="B54" s="105"/>
      <c r="C54" s="103"/>
      <c r="D54" s="103"/>
      <c r="E54" s="115"/>
      <c r="F54" s="115"/>
      <c r="G54" s="115"/>
      <c r="H54" s="103"/>
      <c r="I54" s="103"/>
      <c r="J54" s="103"/>
      <c r="K54" s="103"/>
      <c r="L54" s="103"/>
      <c r="M54" s="103"/>
      <c r="N54" s="115"/>
      <c r="O54" s="115"/>
    </row>
    <row r="55" spans="1:15" ht="43.25" customHeight="1" x14ac:dyDescent="0.2">
      <c r="A55" s="102"/>
      <c r="B55" s="105"/>
      <c r="C55" s="103"/>
      <c r="D55" s="103"/>
      <c r="E55" s="115"/>
      <c r="F55" s="115"/>
      <c r="G55" s="115"/>
      <c r="H55" s="103"/>
      <c r="I55" s="103"/>
      <c r="J55" s="103"/>
      <c r="K55" s="103"/>
      <c r="L55" s="103"/>
      <c r="M55" s="103"/>
      <c r="N55" s="115"/>
      <c r="O55" s="115"/>
    </row>
    <row r="56" spans="1:15" ht="43.25" customHeight="1" x14ac:dyDescent="0.2">
      <c r="A56" s="102"/>
      <c r="B56" s="105"/>
      <c r="C56" s="103"/>
      <c r="D56" s="103"/>
      <c r="E56" s="115"/>
      <c r="F56" s="115"/>
      <c r="G56" s="115"/>
      <c r="H56" s="103"/>
      <c r="I56" s="103"/>
      <c r="J56" s="103"/>
      <c r="K56" s="103"/>
      <c r="L56" s="103"/>
      <c r="M56" s="103"/>
      <c r="N56" s="115"/>
      <c r="O56" s="115"/>
    </row>
    <row r="57" spans="1:15" ht="43.25" customHeight="1" x14ac:dyDescent="0.2">
      <c r="A57" s="102"/>
      <c r="B57" s="105"/>
      <c r="C57" s="103"/>
      <c r="D57" s="103"/>
      <c r="E57" s="115"/>
      <c r="F57" s="115"/>
      <c r="G57" s="115"/>
      <c r="H57" s="103"/>
      <c r="I57" s="103"/>
      <c r="J57" s="103"/>
      <c r="K57" s="103"/>
      <c r="L57" s="103"/>
      <c r="M57" s="103"/>
      <c r="N57" s="115"/>
      <c r="O57" s="115"/>
    </row>
    <row r="58" spans="1:15" ht="43.25" customHeight="1" x14ac:dyDescent="0.2">
      <c r="A58" s="102"/>
      <c r="B58" s="105"/>
      <c r="C58" s="103"/>
      <c r="D58" s="103"/>
      <c r="E58" s="115"/>
      <c r="F58" s="115"/>
      <c r="G58" s="115"/>
      <c r="H58" s="103"/>
      <c r="I58" s="103"/>
      <c r="J58" s="103"/>
      <c r="K58" s="103"/>
      <c r="L58" s="103"/>
      <c r="M58" s="103"/>
      <c r="N58" s="115"/>
      <c r="O58" s="115"/>
    </row>
    <row r="59" spans="1:15" ht="43.25" customHeight="1" x14ac:dyDescent="0.2">
      <c r="A59" s="102"/>
      <c r="B59" s="105"/>
      <c r="C59" s="103"/>
      <c r="D59" s="103"/>
      <c r="E59" s="115"/>
      <c r="F59" s="115"/>
      <c r="G59" s="115"/>
      <c r="H59" s="103"/>
      <c r="I59" s="103"/>
      <c r="J59" s="103"/>
      <c r="K59" s="103"/>
      <c r="L59" s="103"/>
      <c r="M59" s="103"/>
      <c r="N59" s="115"/>
      <c r="O59" s="115"/>
    </row>
    <row r="60" spans="1:15" ht="43.25" customHeight="1" x14ac:dyDescent="0.2">
      <c r="A60" s="102"/>
      <c r="B60" s="105"/>
      <c r="C60" s="103"/>
      <c r="D60" s="103"/>
      <c r="E60" s="115"/>
      <c r="F60" s="115"/>
      <c r="G60" s="115"/>
      <c r="H60" s="103"/>
      <c r="I60" s="103"/>
      <c r="J60" s="103"/>
      <c r="K60" s="103"/>
      <c r="L60" s="103"/>
      <c r="M60" s="103"/>
      <c r="N60" s="115"/>
      <c r="O60" s="115"/>
    </row>
    <row r="61" spans="1:15" ht="43.25" customHeight="1" x14ac:dyDescent="0.2">
      <c r="A61" s="102"/>
      <c r="B61" s="105"/>
      <c r="C61" s="103"/>
      <c r="D61" s="103"/>
      <c r="E61" s="115"/>
      <c r="F61" s="115"/>
      <c r="G61" s="115"/>
      <c r="H61" s="103"/>
      <c r="I61" s="103"/>
      <c r="J61" s="103"/>
      <c r="K61" s="103"/>
      <c r="L61" s="103"/>
      <c r="M61" s="103"/>
      <c r="N61" s="115"/>
      <c r="O61" s="115"/>
    </row>
    <row r="62" spans="1:15" ht="43.25" customHeight="1" x14ac:dyDescent="0.2">
      <c r="A62" s="102"/>
      <c r="B62" s="105"/>
      <c r="C62" s="103"/>
      <c r="D62" s="103"/>
      <c r="E62" s="115"/>
      <c r="F62" s="115"/>
      <c r="G62" s="115"/>
      <c r="H62" s="103"/>
      <c r="I62" s="103"/>
      <c r="J62" s="103"/>
      <c r="K62" s="103"/>
      <c r="L62" s="103"/>
      <c r="M62" s="103"/>
      <c r="N62" s="115"/>
      <c r="O62" s="115"/>
    </row>
    <row r="63" spans="1:15" ht="43.25" customHeight="1" x14ac:dyDescent="0.2">
      <c r="A63" s="102"/>
      <c r="B63" s="105"/>
      <c r="C63" s="103"/>
      <c r="D63" s="103"/>
      <c r="E63" s="115"/>
      <c r="F63" s="115"/>
      <c r="G63" s="115"/>
      <c r="H63" s="103"/>
      <c r="I63" s="103"/>
      <c r="J63" s="103"/>
      <c r="K63" s="103"/>
      <c r="L63" s="103"/>
      <c r="M63" s="103"/>
      <c r="N63" s="115"/>
      <c r="O63" s="115"/>
    </row>
    <row r="64" spans="1:15" ht="43.25" customHeight="1" x14ac:dyDescent="0.2">
      <c r="A64" s="102"/>
      <c r="B64" s="105"/>
      <c r="C64" s="103"/>
      <c r="D64" s="103"/>
      <c r="E64" s="115"/>
      <c r="F64" s="115"/>
      <c r="G64" s="115"/>
      <c r="H64" s="103"/>
      <c r="I64" s="103"/>
      <c r="J64" s="103"/>
      <c r="K64" s="103"/>
      <c r="L64" s="103"/>
      <c r="M64" s="103"/>
      <c r="N64" s="115"/>
      <c r="O64" s="115"/>
    </row>
    <row r="65" spans="1:15" ht="43.25" customHeight="1" x14ac:dyDescent="0.2">
      <c r="A65" s="102"/>
      <c r="B65" s="105"/>
      <c r="C65" s="103"/>
      <c r="D65" s="103"/>
      <c r="E65" s="115"/>
      <c r="F65" s="115"/>
      <c r="G65" s="115"/>
      <c r="H65" s="103"/>
      <c r="I65" s="103"/>
      <c r="J65" s="103"/>
      <c r="K65" s="103"/>
      <c r="L65" s="103"/>
      <c r="M65" s="103"/>
      <c r="N65" s="115"/>
      <c r="O65" s="115"/>
    </row>
    <row r="66" spans="1:15" ht="43.25" customHeight="1" x14ac:dyDescent="0.2">
      <c r="A66" s="102"/>
      <c r="B66" s="105"/>
      <c r="C66" s="103"/>
      <c r="D66" s="103"/>
      <c r="E66" s="115"/>
      <c r="F66" s="115"/>
      <c r="G66" s="115"/>
      <c r="H66" s="103"/>
      <c r="I66" s="103"/>
      <c r="J66" s="103"/>
      <c r="K66" s="103"/>
      <c r="L66" s="103"/>
      <c r="M66" s="103"/>
      <c r="N66" s="115"/>
      <c r="O66" s="115"/>
    </row>
    <row r="67" spans="1:15" ht="43.25" customHeight="1" x14ac:dyDescent="0.2">
      <c r="A67" s="102"/>
      <c r="B67" s="105"/>
      <c r="C67" s="103"/>
      <c r="D67" s="103"/>
      <c r="E67" s="115"/>
      <c r="F67" s="115"/>
      <c r="G67" s="115"/>
      <c r="H67" s="103"/>
      <c r="I67" s="103"/>
      <c r="J67" s="103"/>
      <c r="K67" s="103"/>
      <c r="L67" s="103"/>
      <c r="M67" s="103"/>
      <c r="N67" s="115"/>
      <c r="O67" s="115"/>
    </row>
    <row r="68" spans="1:15" ht="43.25" customHeight="1" x14ac:dyDescent="0.2">
      <c r="A68" s="102"/>
      <c r="B68" s="105"/>
      <c r="C68" s="103"/>
      <c r="D68" s="103"/>
      <c r="E68" s="115"/>
      <c r="F68" s="115"/>
      <c r="G68" s="115"/>
      <c r="H68" s="103"/>
      <c r="I68" s="103"/>
      <c r="J68" s="103"/>
      <c r="K68" s="103"/>
      <c r="L68" s="103"/>
      <c r="M68" s="103"/>
      <c r="N68" s="115"/>
      <c r="O68" s="115"/>
    </row>
    <row r="69" spans="1:15" ht="43.25" customHeight="1" x14ac:dyDescent="0.2">
      <c r="A69" s="102"/>
      <c r="B69" s="105"/>
      <c r="C69" s="103"/>
      <c r="D69" s="103"/>
      <c r="E69" s="115"/>
      <c r="F69" s="115"/>
      <c r="G69" s="115"/>
      <c r="H69" s="103"/>
      <c r="I69" s="103"/>
      <c r="J69" s="103"/>
      <c r="K69" s="103"/>
      <c r="L69" s="103"/>
      <c r="M69" s="103"/>
      <c r="N69" s="115"/>
      <c r="O69" s="115"/>
    </row>
    <row r="70" spans="1:15" ht="43.25" customHeight="1" x14ac:dyDescent="0.2">
      <c r="A70" s="102"/>
      <c r="B70" s="105"/>
      <c r="C70" s="103"/>
      <c r="D70" s="103"/>
      <c r="E70" s="115"/>
      <c r="F70" s="115"/>
      <c r="G70" s="115"/>
      <c r="H70" s="103"/>
      <c r="I70" s="103"/>
      <c r="J70" s="103"/>
      <c r="K70" s="103"/>
      <c r="L70" s="103"/>
      <c r="M70" s="103"/>
      <c r="N70" s="115"/>
      <c r="O70" s="115"/>
    </row>
    <row r="71" spans="1:15" ht="43.25" customHeight="1" x14ac:dyDescent="0.2">
      <c r="A71" s="102"/>
      <c r="B71" s="105"/>
      <c r="C71" s="103"/>
      <c r="D71" s="103"/>
      <c r="E71" s="115"/>
      <c r="F71" s="115"/>
      <c r="G71" s="115"/>
      <c r="H71" s="103"/>
      <c r="I71" s="103"/>
      <c r="J71" s="103"/>
      <c r="K71" s="103"/>
      <c r="L71" s="103"/>
      <c r="M71" s="103"/>
      <c r="N71" s="115"/>
      <c r="O71" s="115"/>
    </row>
    <row r="72" spans="1:15" ht="43.25" customHeight="1" x14ac:dyDescent="0.2">
      <c r="A72" s="102"/>
      <c r="B72" s="105"/>
      <c r="C72" s="103"/>
      <c r="D72" s="103"/>
      <c r="E72" s="115"/>
      <c r="F72" s="115"/>
      <c r="G72" s="115"/>
      <c r="H72" s="103"/>
      <c r="I72" s="103"/>
      <c r="J72" s="103"/>
      <c r="K72" s="103"/>
      <c r="L72" s="103"/>
      <c r="M72" s="103"/>
      <c r="N72" s="115"/>
      <c r="O72" s="115"/>
    </row>
    <row r="73" spans="1:15" ht="43.25" customHeight="1" x14ac:dyDescent="0.2">
      <c r="A73" s="102"/>
      <c r="B73" s="105"/>
      <c r="C73" s="103"/>
      <c r="D73" s="103"/>
      <c r="E73" s="115"/>
      <c r="F73" s="115"/>
      <c r="G73" s="115"/>
      <c r="H73" s="103"/>
      <c r="I73" s="103"/>
      <c r="J73" s="103"/>
      <c r="K73" s="103"/>
      <c r="L73" s="103"/>
      <c r="M73" s="103"/>
      <c r="N73" s="115"/>
      <c r="O73" s="115"/>
    </row>
    <row r="74" spans="1:15" ht="43.25" customHeight="1" x14ac:dyDescent="0.2">
      <c r="A74" s="102"/>
      <c r="B74" s="105"/>
      <c r="C74" s="103"/>
      <c r="D74" s="103"/>
      <c r="E74" s="115"/>
      <c r="F74" s="115"/>
      <c r="G74" s="115"/>
      <c r="H74" s="103"/>
      <c r="I74" s="103"/>
      <c r="J74" s="103"/>
      <c r="K74" s="103"/>
      <c r="L74" s="103"/>
      <c r="M74" s="103"/>
      <c r="N74" s="115"/>
      <c r="O74" s="115"/>
    </row>
    <row r="75" spans="1:15" ht="43.25" customHeight="1" x14ac:dyDescent="0.2">
      <c r="A75" s="102"/>
      <c r="B75" s="105"/>
      <c r="C75" s="103"/>
      <c r="D75" s="103"/>
      <c r="E75" s="115"/>
      <c r="F75" s="115"/>
      <c r="G75" s="115"/>
      <c r="H75" s="103"/>
      <c r="I75" s="103"/>
      <c r="J75" s="103"/>
      <c r="K75" s="103"/>
      <c r="L75" s="103"/>
      <c r="M75" s="103"/>
      <c r="N75" s="115"/>
      <c r="O75" s="115"/>
    </row>
    <row r="76" spans="1:15" ht="43.25" customHeight="1" x14ac:dyDescent="0.2">
      <c r="A76" s="102"/>
      <c r="B76" s="105"/>
      <c r="C76" s="103"/>
      <c r="D76" s="103"/>
      <c r="E76" s="115"/>
      <c r="F76" s="115"/>
      <c r="G76" s="115"/>
      <c r="H76" s="103"/>
      <c r="I76" s="103"/>
      <c r="J76" s="103"/>
      <c r="K76" s="103"/>
      <c r="L76" s="103"/>
      <c r="M76" s="103"/>
      <c r="N76" s="115"/>
      <c r="O76" s="115"/>
    </row>
    <row r="77" spans="1:15" ht="43.25" customHeight="1" x14ac:dyDescent="0.2">
      <c r="A77" s="102"/>
      <c r="B77" s="105"/>
      <c r="C77" s="103"/>
      <c r="D77" s="103"/>
      <c r="E77" s="115"/>
      <c r="F77" s="115"/>
      <c r="G77" s="115"/>
      <c r="H77" s="103"/>
      <c r="I77" s="103"/>
      <c r="J77" s="103"/>
      <c r="K77" s="103"/>
      <c r="L77" s="103"/>
      <c r="M77" s="103"/>
      <c r="N77" s="115"/>
      <c r="O77" s="115"/>
    </row>
    <row r="78" spans="1:15" ht="43.25" customHeight="1" x14ac:dyDescent="0.2">
      <c r="A78" s="102"/>
      <c r="B78" s="105"/>
      <c r="C78" s="103"/>
      <c r="D78" s="103"/>
      <c r="E78" s="115"/>
      <c r="F78" s="115"/>
      <c r="G78" s="115"/>
      <c r="H78" s="103"/>
      <c r="I78" s="103"/>
      <c r="J78" s="103"/>
      <c r="K78" s="103"/>
      <c r="L78" s="103"/>
      <c r="M78" s="103"/>
      <c r="N78" s="115"/>
      <c r="O78" s="115"/>
    </row>
    <row r="79" spans="1:15" ht="43.25" customHeight="1" x14ac:dyDescent="0.2">
      <c r="A79" s="102"/>
      <c r="B79" s="105"/>
      <c r="C79" s="103"/>
      <c r="D79" s="103"/>
      <c r="E79" s="115"/>
      <c r="F79" s="115"/>
      <c r="G79" s="115"/>
      <c r="H79" s="103"/>
      <c r="I79" s="103"/>
      <c r="J79" s="103"/>
      <c r="K79" s="103"/>
      <c r="L79" s="103"/>
      <c r="M79" s="103"/>
      <c r="N79" s="115"/>
      <c r="O79" s="115"/>
    </row>
    <row r="80" spans="1:15" ht="43.25" customHeight="1" x14ac:dyDescent="0.2">
      <c r="A80" s="102"/>
      <c r="B80" s="105"/>
      <c r="C80" s="103"/>
      <c r="D80" s="103"/>
      <c r="E80" s="115"/>
      <c r="F80" s="115"/>
      <c r="G80" s="115"/>
      <c r="H80" s="103"/>
      <c r="I80" s="103"/>
      <c r="J80" s="103"/>
      <c r="K80" s="103"/>
      <c r="L80" s="103"/>
      <c r="M80" s="103"/>
      <c r="N80" s="115"/>
      <c r="O80" s="115"/>
    </row>
    <row r="81" spans="1:15" ht="43.25" customHeight="1" x14ac:dyDescent="0.2">
      <c r="A81" s="102"/>
      <c r="B81" s="105"/>
      <c r="C81" s="103"/>
      <c r="D81" s="103"/>
      <c r="E81" s="115"/>
      <c r="F81" s="115"/>
      <c r="G81" s="115"/>
      <c r="H81" s="103"/>
      <c r="I81" s="103"/>
      <c r="J81" s="103"/>
      <c r="K81" s="103"/>
      <c r="L81" s="103"/>
      <c r="M81" s="103"/>
      <c r="N81" s="115"/>
      <c r="O81" s="115"/>
    </row>
    <row r="82" spans="1:15" ht="43.25" customHeight="1" x14ac:dyDescent="0.2">
      <c r="A82" s="102"/>
      <c r="B82" s="105"/>
      <c r="C82" s="103"/>
      <c r="D82" s="103"/>
      <c r="E82" s="115"/>
      <c r="F82" s="115"/>
      <c r="G82" s="115"/>
      <c r="H82" s="103"/>
      <c r="I82" s="103"/>
      <c r="J82" s="103"/>
      <c r="K82" s="103"/>
      <c r="L82" s="103"/>
      <c r="M82" s="103"/>
      <c r="N82" s="115"/>
      <c r="O82" s="115"/>
    </row>
    <row r="83" spans="1:15" ht="43.25" customHeight="1" x14ac:dyDescent="0.2">
      <c r="A83" s="102"/>
      <c r="B83" s="105"/>
      <c r="C83" s="103"/>
      <c r="D83" s="103"/>
      <c r="E83" s="115"/>
      <c r="F83" s="115"/>
      <c r="G83" s="115"/>
      <c r="H83" s="103"/>
      <c r="I83" s="103"/>
      <c r="J83" s="103"/>
      <c r="K83" s="103"/>
      <c r="L83" s="103"/>
      <c r="M83" s="103"/>
      <c r="N83" s="115"/>
      <c r="O83" s="115"/>
    </row>
    <row r="84" spans="1:15" ht="43.25" customHeight="1" x14ac:dyDescent="0.2">
      <c r="A84" s="102"/>
      <c r="B84" s="105"/>
      <c r="C84" s="103"/>
      <c r="D84" s="103"/>
      <c r="E84" s="115"/>
      <c r="F84" s="115"/>
      <c r="G84" s="115"/>
      <c r="H84" s="103"/>
      <c r="I84" s="103"/>
      <c r="J84" s="103"/>
      <c r="K84" s="103"/>
      <c r="L84" s="103"/>
      <c r="M84" s="103"/>
      <c r="N84" s="115"/>
      <c r="O84" s="115"/>
    </row>
    <row r="85" spans="1:15" ht="43.25" customHeight="1" x14ac:dyDescent="0.2">
      <c r="A85" s="102"/>
      <c r="B85" s="105"/>
      <c r="C85" s="103"/>
      <c r="D85" s="103"/>
      <c r="E85" s="115"/>
      <c r="F85" s="115"/>
      <c r="G85" s="115"/>
      <c r="H85" s="103"/>
      <c r="I85" s="103"/>
      <c r="J85" s="103"/>
      <c r="K85" s="103"/>
      <c r="L85" s="103"/>
      <c r="M85" s="103"/>
      <c r="N85" s="115"/>
      <c r="O85" s="115"/>
    </row>
    <row r="86" spans="1:15" ht="43.25" customHeight="1" x14ac:dyDescent="0.2">
      <c r="A86" s="102"/>
      <c r="B86" s="105"/>
      <c r="C86" s="103"/>
      <c r="D86" s="103"/>
      <c r="E86" s="115"/>
      <c r="F86" s="115"/>
      <c r="G86" s="115"/>
      <c r="H86" s="103"/>
      <c r="I86" s="103"/>
      <c r="J86" s="103"/>
      <c r="K86" s="103"/>
      <c r="L86" s="103"/>
      <c r="M86" s="103"/>
      <c r="N86" s="115"/>
      <c r="O86" s="115"/>
    </row>
    <row r="87" spans="1:15" ht="43.25" customHeight="1" x14ac:dyDescent="0.2">
      <c r="A87" s="102"/>
      <c r="B87" s="105"/>
      <c r="C87" s="103"/>
      <c r="D87" s="103"/>
      <c r="E87" s="115"/>
      <c r="F87" s="115"/>
      <c r="G87" s="115"/>
      <c r="H87" s="103"/>
      <c r="I87" s="103"/>
      <c r="J87" s="103"/>
      <c r="K87" s="103"/>
      <c r="L87" s="103"/>
      <c r="M87" s="103"/>
      <c r="N87" s="115"/>
      <c r="O87" s="115"/>
    </row>
    <row r="88" spans="1:15" ht="43.25" customHeight="1" x14ac:dyDescent="0.2">
      <c r="A88" s="102"/>
      <c r="B88" s="105"/>
      <c r="C88" s="103"/>
      <c r="D88" s="103"/>
      <c r="E88" s="115"/>
      <c r="F88" s="115"/>
      <c r="G88" s="115"/>
      <c r="H88" s="103"/>
      <c r="I88" s="103"/>
      <c r="J88" s="103"/>
      <c r="K88" s="103"/>
      <c r="L88" s="103"/>
      <c r="M88" s="103"/>
      <c r="N88" s="115"/>
      <c r="O88" s="115"/>
    </row>
    <row r="89" spans="1:15" ht="43.25" customHeight="1" x14ac:dyDescent="0.2">
      <c r="A89" s="102"/>
      <c r="B89" s="105"/>
      <c r="C89" s="103"/>
      <c r="D89" s="103"/>
      <c r="E89" s="115"/>
      <c r="F89" s="115"/>
      <c r="G89" s="115"/>
      <c r="H89" s="103"/>
      <c r="I89" s="103"/>
      <c r="J89" s="103"/>
      <c r="K89" s="103"/>
      <c r="L89" s="103"/>
      <c r="M89" s="103"/>
      <c r="N89" s="115"/>
      <c r="O89" s="115"/>
    </row>
    <row r="90" spans="1:15" ht="43.25" customHeight="1" x14ac:dyDescent="0.2">
      <c r="A90" s="102"/>
      <c r="B90" s="105"/>
      <c r="C90" s="103"/>
      <c r="D90" s="103"/>
      <c r="E90" s="115"/>
      <c r="F90" s="115"/>
      <c r="G90" s="115"/>
      <c r="H90" s="103"/>
      <c r="I90" s="103"/>
      <c r="J90" s="103"/>
      <c r="K90" s="103"/>
      <c r="L90" s="103"/>
      <c r="M90" s="103"/>
      <c r="N90" s="115"/>
      <c r="O90" s="115"/>
    </row>
    <row r="91" spans="1:15" ht="43.25" customHeight="1" x14ac:dyDescent="0.2">
      <c r="A91" s="102"/>
      <c r="B91" s="105"/>
      <c r="C91" s="103"/>
      <c r="D91" s="103"/>
      <c r="E91" s="115"/>
      <c r="F91" s="115"/>
      <c r="G91" s="115"/>
      <c r="H91" s="103"/>
      <c r="I91" s="103"/>
      <c r="J91" s="103"/>
      <c r="K91" s="103"/>
      <c r="L91" s="103"/>
      <c r="M91" s="103"/>
      <c r="N91" s="115"/>
      <c r="O91" s="115"/>
    </row>
    <row r="92" spans="1:15" ht="43.25" customHeight="1" x14ac:dyDescent="0.2">
      <c r="A92" s="102"/>
      <c r="B92" s="105"/>
      <c r="C92" s="103"/>
      <c r="D92" s="103"/>
      <c r="E92" s="115"/>
      <c r="F92" s="115"/>
      <c r="G92" s="115"/>
      <c r="H92" s="103"/>
      <c r="I92" s="103"/>
      <c r="J92" s="103"/>
      <c r="K92" s="103"/>
      <c r="L92" s="103"/>
      <c r="M92" s="103"/>
      <c r="N92" s="115"/>
      <c r="O92" s="115"/>
    </row>
    <row r="93" spans="1:15" ht="43.25" customHeight="1" x14ac:dyDescent="0.2">
      <c r="A93" s="102"/>
      <c r="B93" s="105"/>
      <c r="C93" s="103"/>
      <c r="D93" s="103"/>
      <c r="E93" s="115"/>
      <c r="F93" s="115"/>
      <c r="G93" s="115"/>
      <c r="H93" s="103"/>
      <c r="I93" s="103"/>
      <c r="J93" s="103"/>
      <c r="K93" s="103"/>
      <c r="L93" s="103"/>
      <c r="M93" s="103"/>
      <c r="N93" s="115"/>
      <c r="O93" s="115"/>
    </row>
    <row r="94" spans="1:15" ht="43.25" customHeight="1" x14ac:dyDescent="0.2">
      <c r="A94" s="102"/>
      <c r="B94" s="105"/>
      <c r="C94" s="103"/>
      <c r="D94" s="103"/>
      <c r="E94" s="115"/>
      <c r="F94" s="115"/>
      <c r="G94" s="115"/>
      <c r="H94" s="103"/>
      <c r="I94" s="103"/>
      <c r="J94" s="103"/>
      <c r="K94" s="103"/>
      <c r="L94" s="103"/>
      <c r="M94" s="103"/>
      <c r="N94" s="115"/>
      <c r="O94" s="115"/>
    </row>
    <row r="95" spans="1:15" ht="43.25" customHeight="1" x14ac:dyDescent="0.2">
      <c r="A95" s="102"/>
      <c r="B95" s="105"/>
      <c r="C95" s="103"/>
      <c r="D95" s="103"/>
      <c r="E95" s="115"/>
      <c r="F95" s="115"/>
      <c r="G95" s="115"/>
      <c r="H95" s="103"/>
      <c r="I95" s="103"/>
      <c r="J95" s="103"/>
      <c r="K95" s="103"/>
      <c r="L95" s="103"/>
      <c r="M95" s="103"/>
      <c r="N95" s="115"/>
      <c r="O95" s="115"/>
    </row>
    <row r="96" spans="1:15" ht="43.25" customHeight="1" x14ac:dyDescent="0.2">
      <c r="A96" s="102"/>
      <c r="B96" s="105"/>
      <c r="C96" s="103"/>
      <c r="D96" s="103"/>
      <c r="E96" s="115"/>
      <c r="F96" s="115"/>
      <c r="G96" s="115"/>
      <c r="H96" s="103"/>
      <c r="I96" s="103"/>
      <c r="J96" s="103"/>
      <c r="K96" s="103"/>
      <c r="L96" s="103"/>
      <c r="M96" s="103"/>
      <c r="N96" s="115"/>
      <c r="O96" s="115"/>
    </row>
    <row r="97" spans="1:15" ht="43.25" customHeight="1" x14ac:dyDescent="0.2">
      <c r="A97" s="102"/>
      <c r="B97" s="105"/>
      <c r="C97" s="103"/>
      <c r="D97" s="103"/>
      <c r="E97" s="115"/>
      <c r="F97" s="115"/>
      <c r="G97" s="115"/>
      <c r="H97" s="103"/>
      <c r="I97" s="103"/>
      <c r="J97" s="103"/>
      <c r="K97" s="103"/>
      <c r="L97" s="103"/>
      <c r="M97" s="103"/>
      <c r="N97" s="115"/>
      <c r="O97" s="115"/>
    </row>
    <row r="98" spans="1:15" ht="43.25" customHeight="1" x14ac:dyDescent="0.2">
      <c r="A98" s="102"/>
      <c r="B98" s="105"/>
      <c r="C98" s="103"/>
      <c r="D98" s="103"/>
      <c r="E98" s="115"/>
      <c r="F98" s="115"/>
      <c r="G98" s="115"/>
      <c r="H98" s="103"/>
      <c r="I98" s="103"/>
      <c r="J98" s="103"/>
      <c r="K98" s="103"/>
      <c r="L98" s="103"/>
      <c r="M98" s="103"/>
      <c r="N98" s="115"/>
      <c r="O98" s="115"/>
    </row>
    <row r="99" spans="1:15" ht="43.25" customHeight="1" x14ac:dyDescent="0.2">
      <c r="A99" s="102"/>
      <c r="B99" s="105"/>
      <c r="C99" s="103"/>
      <c r="D99" s="103"/>
      <c r="E99" s="115"/>
      <c r="F99" s="115"/>
      <c r="G99" s="115"/>
      <c r="H99" s="103"/>
      <c r="I99" s="103"/>
      <c r="J99" s="103"/>
      <c r="K99" s="103"/>
      <c r="L99" s="103"/>
      <c r="M99" s="103"/>
      <c r="N99" s="115"/>
      <c r="O99" s="115"/>
    </row>
    <row r="100" spans="1:15" ht="43.25" customHeight="1" x14ac:dyDescent="0.2">
      <c r="A100" s="102"/>
      <c r="B100" s="105"/>
      <c r="C100" s="103"/>
      <c r="D100" s="103"/>
      <c r="E100" s="115"/>
      <c r="F100" s="115"/>
      <c r="G100" s="115"/>
      <c r="H100" s="103"/>
      <c r="I100" s="103"/>
      <c r="J100" s="103"/>
      <c r="K100" s="103"/>
      <c r="L100" s="103"/>
      <c r="M100" s="103"/>
      <c r="N100" s="115"/>
      <c r="O100" s="115"/>
    </row>
    <row r="101" spans="1:15" ht="43.25" customHeight="1" x14ac:dyDescent="0.2">
      <c r="A101" s="102"/>
      <c r="B101" s="105"/>
      <c r="C101" s="103"/>
      <c r="D101" s="103"/>
      <c r="E101" s="115"/>
      <c r="F101" s="115"/>
      <c r="G101" s="115"/>
      <c r="H101" s="103"/>
      <c r="I101" s="103"/>
      <c r="J101" s="103"/>
      <c r="K101" s="103"/>
      <c r="L101" s="103"/>
      <c r="M101" s="103"/>
      <c r="N101" s="115"/>
      <c r="O101" s="115"/>
    </row>
    <row r="102" spans="1:15" ht="43.25" customHeight="1" x14ac:dyDescent="0.2">
      <c r="A102" s="102"/>
      <c r="B102" s="105"/>
      <c r="C102" s="103"/>
      <c r="D102" s="103"/>
      <c r="E102" s="115"/>
      <c r="F102" s="115"/>
      <c r="G102" s="115"/>
      <c r="H102" s="103"/>
      <c r="I102" s="103"/>
      <c r="J102" s="103"/>
      <c r="K102" s="103"/>
      <c r="L102" s="103"/>
      <c r="M102" s="103"/>
      <c r="N102" s="115"/>
      <c r="O102" s="115"/>
    </row>
    <row r="103" spans="1:15" ht="43.25" customHeight="1" x14ac:dyDescent="0.2">
      <c r="A103" s="102"/>
      <c r="B103" s="105"/>
      <c r="C103" s="103"/>
      <c r="D103" s="103"/>
      <c r="E103" s="115"/>
      <c r="F103" s="115"/>
      <c r="G103" s="115"/>
      <c r="H103" s="103"/>
      <c r="I103" s="103"/>
      <c r="J103" s="103"/>
      <c r="K103" s="103"/>
      <c r="L103" s="103"/>
      <c r="M103" s="103"/>
      <c r="N103" s="115"/>
      <c r="O103" s="115"/>
    </row>
    <row r="104" spans="1:15" ht="43.25" customHeight="1" x14ac:dyDescent="0.2">
      <c r="A104" s="102"/>
      <c r="B104" s="105"/>
      <c r="C104" s="103"/>
      <c r="D104" s="103"/>
      <c r="E104" s="115"/>
      <c r="F104" s="115"/>
      <c r="G104" s="115"/>
      <c r="H104" s="103"/>
      <c r="I104" s="103"/>
      <c r="J104" s="103"/>
      <c r="K104" s="103"/>
      <c r="L104" s="103"/>
      <c r="M104" s="103"/>
      <c r="N104" s="115"/>
      <c r="O104" s="115"/>
    </row>
    <row r="105" spans="1:15" ht="43.25" customHeight="1" x14ac:dyDescent="0.2">
      <c r="A105" s="102"/>
      <c r="B105" s="105"/>
      <c r="C105" s="103"/>
      <c r="D105" s="103"/>
      <c r="E105" s="115"/>
      <c r="F105" s="115"/>
      <c r="G105" s="115"/>
      <c r="H105" s="103"/>
      <c r="I105" s="103"/>
      <c r="J105" s="103"/>
      <c r="K105" s="103"/>
      <c r="L105" s="103"/>
      <c r="M105" s="103"/>
      <c r="N105" s="115"/>
      <c r="O105" s="115"/>
    </row>
    <row r="106" spans="1:15" ht="43.25" customHeight="1" x14ac:dyDescent="0.2">
      <c r="A106" s="102"/>
      <c r="B106" s="105"/>
      <c r="C106" s="103"/>
      <c r="D106" s="103"/>
      <c r="E106" s="115"/>
      <c r="F106" s="115"/>
      <c r="G106" s="115"/>
      <c r="H106" s="103"/>
      <c r="I106" s="103"/>
      <c r="J106" s="103"/>
      <c r="K106" s="103"/>
      <c r="L106" s="103"/>
      <c r="M106" s="103"/>
      <c r="N106" s="115"/>
      <c r="O106" s="115"/>
    </row>
    <row r="107" spans="1:15" ht="43.25" customHeight="1" x14ac:dyDescent="0.2">
      <c r="A107" s="102"/>
      <c r="B107" s="105"/>
      <c r="C107" s="103"/>
      <c r="D107" s="103"/>
      <c r="E107" s="115"/>
      <c r="F107" s="115"/>
      <c r="G107" s="115"/>
      <c r="H107" s="103"/>
      <c r="I107" s="103"/>
      <c r="J107" s="103"/>
      <c r="K107" s="103"/>
      <c r="L107" s="103"/>
      <c r="M107" s="103"/>
      <c r="N107" s="115"/>
      <c r="O107" s="115"/>
    </row>
    <row r="108" spans="1:15" ht="43.25" customHeight="1" x14ac:dyDescent="0.2">
      <c r="A108" s="102"/>
      <c r="B108" s="105"/>
      <c r="C108" s="103"/>
      <c r="D108" s="103"/>
      <c r="E108" s="115"/>
      <c r="F108" s="115"/>
      <c r="G108" s="115"/>
      <c r="H108" s="103"/>
      <c r="I108" s="103"/>
      <c r="J108" s="103"/>
      <c r="K108" s="103"/>
      <c r="L108" s="103"/>
      <c r="M108" s="103"/>
      <c r="N108" s="115"/>
      <c r="O108" s="115"/>
    </row>
    <row r="109" spans="1:15" ht="43.25" customHeight="1" x14ac:dyDescent="0.2">
      <c r="A109" s="102"/>
      <c r="B109" s="105"/>
      <c r="C109" s="103"/>
      <c r="D109" s="103"/>
      <c r="E109" s="115"/>
      <c r="F109" s="115"/>
      <c r="G109" s="115"/>
      <c r="H109" s="103"/>
      <c r="I109" s="103"/>
      <c r="J109" s="103"/>
      <c r="K109" s="103"/>
      <c r="L109" s="103"/>
      <c r="M109" s="103"/>
      <c r="N109" s="115"/>
      <c r="O109" s="115"/>
    </row>
    <row r="110" spans="1:15" ht="43.25" customHeight="1" x14ac:dyDescent="0.2">
      <c r="A110" s="102"/>
      <c r="B110" s="105"/>
      <c r="C110" s="103"/>
      <c r="D110" s="103"/>
      <c r="E110" s="115"/>
      <c r="F110" s="115"/>
      <c r="G110" s="115"/>
      <c r="H110" s="103"/>
      <c r="I110" s="103"/>
      <c r="J110" s="103"/>
      <c r="K110" s="103"/>
      <c r="L110" s="103"/>
      <c r="M110" s="103"/>
      <c r="N110" s="115"/>
      <c r="O110" s="115"/>
    </row>
    <row r="111" spans="1:15" ht="43.25" customHeight="1" x14ac:dyDescent="0.2">
      <c r="A111" s="102"/>
      <c r="B111" s="105"/>
      <c r="C111" s="103"/>
      <c r="D111" s="103"/>
      <c r="E111" s="115"/>
      <c r="F111" s="115"/>
      <c r="G111" s="115"/>
      <c r="H111" s="103"/>
      <c r="I111" s="103"/>
      <c r="J111" s="103"/>
      <c r="K111" s="103"/>
      <c r="L111" s="103"/>
      <c r="M111" s="103"/>
      <c r="N111" s="115"/>
      <c r="O111" s="115"/>
    </row>
    <row r="112" spans="1:15" ht="43.25" customHeight="1" x14ac:dyDescent="0.2">
      <c r="A112" s="102"/>
      <c r="B112" s="105"/>
      <c r="C112" s="103"/>
      <c r="D112" s="103"/>
      <c r="E112" s="115"/>
      <c r="F112" s="115"/>
      <c r="G112" s="115"/>
      <c r="H112" s="103"/>
      <c r="I112" s="103"/>
      <c r="J112" s="103"/>
      <c r="K112" s="103"/>
      <c r="L112" s="103"/>
      <c r="M112" s="103"/>
      <c r="N112" s="115"/>
      <c r="O112" s="115"/>
    </row>
    <row r="113" spans="1:15" ht="43.25" customHeight="1" x14ac:dyDescent="0.2">
      <c r="A113" s="102"/>
      <c r="B113" s="105"/>
      <c r="C113" s="103"/>
      <c r="D113" s="103"/>
      <c r="E113" s="115"/>
      <c r="F113" s="115"/>
      <c r="G113" s="115"/>
      <c r="H113" s="103"/>
      <c r="I113" s="103"/>
      <c r="J113" s="103"/>
      <c r="K113" s="103"/>
      <c r="L113" s="103"/>
      <c r="M113" s="103"/>
      <c r="N113" s="115"/>
      <c r="O113" s="115"/>
    </row>
    <row r="114" spans="1:15" ht="43.25" customHeight="1" x14ac:dyDescent="0.2">
      <c r="A114" s="102"/>
      <c r="B114" s="105"/>
      <c r="C114" s="103"/>
      <c r="D114" s="103"/>
      <c r="E114" s="115"/>
      <c r="F114" s="115"/>
      <c r="G114" s="115"/>
      <c r="H114" s="103"/>
      <c r="I114" s="103"/>
      <c r="J114" s="103"/>
      <c r="K114" s="103"/>
      <c r="L114" s="103"/>
      <c r="M114" s="103"/>
      <c r="N114" s="115"/>
      <c r="O114" s="115"/>
    </row>
    <row r="115" spans="1:15" ht="43.25" customHeight="1" x14ac:dyDescent="0.2">
      <c r="A115" s="102"/>
      <c r="B115" s="105"/>
      <c r="C115" s="103"/>
      <c r="D115" s="103"/>
      <c r="E115" s="115"/>
      <c r="F115" s="115"/>
      <c r="G115" s="115"/>
      <c r="H115" s="103"/>
      <c r="I115" s="103"/>
      <c r="J115" s="103"/>
      <c r="K115" s="103"/>
      <c r="L115" s="103"/>
      <c r="M115" s="103"/>
      <c r="N115" s="115"/>
      <c r="O115" s="115"/>
    </row>
    <row r="116" spans="1:15" ht="43.25" customHeight="1" x14ac:dyDescent="0.2">
      <c r="A116" s="102"/>
      <c r="B116" s="105"/>
      <c r="C116" s="103"/>
      <c r="D116" s="103"/>
      <c r="E116" s="115"/>
      <c r="F116" s="115"/>
      <c r="G116" s="115"/>
      <c r="H116" s="103"/>
      <c r="I116" s="103"/>
      <c r="J116" s="103"/>
      <c r="K116" s="103"/>
      <c r="L116" s="103"/>
      <c r="M116" s="103"/>
      <c r="N116" s="115"/>
      <c r="O116" s="115"/>
    </row>
    <row r="117" spans="1:15" ht="43.25" customHeight="1" x14ac:dyDescent="0.2">
      <c r="A117" s="102"/>
      <c r="B117" s="105"/>
      <c r="C117" s="103"/>
      <c r="D117" s="103"/>
      <c r="E117" s="115"/>
      <c r="F117" s="115"/>
      <c r="G117" s="115"/>
      <c r="H117" s="103"/>
      <c r="I117" s="103"/>
      <c r="J117" s="103"/>
      <c r="K117" s="103"/>
      <c r="L117" s="103"/>
      <c r="M117" s="103"/>
      <c r="N117" s="115"/>
      <c r="O117" s="115"/>
    </row>
    <row r="118" spans="1:15" ht="43.25" customHeight="1" x14ac:dyDescent="0.2">
      <c r="A118" s="102"/>
      <c r="B118" s="105"/>
      <c r="C118" s="103"/>
      <c r="D118" s="103"/>
      <c r="E118" s="115"/>
      <c r="F118" s="115"/>
      <c r="G118" s="115"/>
      <c r="H118" s="103"/>
      <c r="I118" s="103"/>
      <c r="J118" s="103"/>
      <c r="K118" s="103"/>
      <c r="L118" s="103"/>
      <c r="M118" s="103"/>
      <c r="N118" s="115"/>
      <c r="O118" s="115"/>
    </row>
    <row r="119" spans="1:15" ht="43.25" customHeight="1" x14ac:dyDescent="0.2">
      <c r="A119" s="102"/>
      <c r="B119" s="105"/>
      <c r="C119" s="103"/>
      <c r="D119" s="103"/>
      <c r="E119" s="115"/>
      <c r="F119" s="115"/>
      <c r="G119" s="115"/>
      <c r="H119" s="103"/>
      <c r="I119" s="103"/>
      <c r="J119" s="103"/>
      <c r="K119" s="103"/>
      <c r="L119" s="103"/>
      <c r="M119" s="103"/>
      <c r="N119" s="115"/>
      <c r="O119" s="115"/>
    </row>
    <row r="120" spans="1:15" ht="43.25" customHeight="1" x14ac:dyDescent="0.2">
      <c r="A120" s="102"/>
      <c r="B120" s="105"/>
      <c r="C120" s="103"/>
      <c r="D120" s="103"/>
      <c r="E120" s="115"/>
      <c r="F120" s="115"/>
      <c r="G120" s="115"/>
      <c r="H120" s="103"/>
      <c r="I120" s="103"/>
      <c r="J120" s="103"/>
      <c r="K120" s="103"/>
      <c r="L120" s="103"/>
      <c r="M120" s="103"/>
      <c r="N120" s="115"/>
      <c r="O120" s="115"/>
    </row>
    <row r="121" spans="1:15" ht="43.25" customHeight="1" x14ac:dyDescent="0.2">
      <c r="A121" s="102"/>
      <c r="B121" s="105"/>
      <c r="C121" s="103"/>
      <c r="D121" s="103"/>
      <c r="E121" s="115"/>
      <c r="F121" s="115"/>
      <c r="G121" s="115"/>
      <c r="H121" s="103"/>
      <c r="I121" s="103"/>
      <c r="J121" s="103"/>
      <c r="K121" s="103"/>
      <c r="L121" s="103"/>
      <c r="M121" s="103"/>
      <c r="N121" s="115"/>
      <c r="O121" s="115"/>
    </row>
    <row r="122" spans="1:15" ht="43.25" customHeight="1" x14ac:dyDescent="0.2">
      <c r="A122" s="102"/>
      <c r="B122" s="105"/>
      <c r="C122" s="103"/>
      <c r="D122" s="103"/>
      <c r="E122" s="115"/>
      <c r="F122" s="115"/>
      <c r="G122" s="115"/>
      <c r="H122" s="103"/>
      <c r="I122" s="103"/>
      <c r="J122" s="103"/>
      <c r="K122" s="103"/>
      <c r="L122" s="103"/>
      <c r="M122" s="103"/>
      <c r="N122" s="115"/>
      <c r="O122" s="115"/>
    </row>
    <row r="123" spans="1:15" ht="43.25" customHeight="1" x14ac:dyDescent="0.2">
      <c r="A123" s="102"/>
      <c r="B123" s="105"/>
      <c r="C123" s="103"/>
      <c r="D123" s="103"/>
      <c r="E123" s="115"/>
      <c r="F123" s="115"/>
      <c r="G123" s="115"/>
      <c r="H123" s="103"/>
      <c r="I123" s="103"/>
      <c r="J123" s="103"/>
      <c r="K123" s="103"/>
      <c r="L123" s="103"/>
      <c r="M123" s="103"/>
      <c r="N123" s="115"/>
      <c r="O123" s="115"/>
    </row>
    <row r="124" spans="1:15" ht="43.25" customHeight="1" x14ac:dyDescent="0.2">
      <c r="A124" s="102"/>
      <c r="B124" s="105"/>
      <c r="C124" s="103"/>
      <c r="D124" s="103"/>
      <c r="E124" s="115"/>
      <c r="F124" s="115"/>
      <c r="G124" s="115"/>
      <c r="H124" s="103"/>
      <c r="I124" s="103"/>
      <c r="J124" s="103"/>
      <c r="K124" s="103"/>
      <c r="L124" s="103"/>
      <c r="M124" s="103"/>
      <c r="N124" s="115"/>
      <c r="O124" s="115"/>
    </row>
    <row r="125" spans="1:15" ht="43.25" customHeight="1" x14ac:dyDescent="0.2">
      <c r="A125" s="102"/>
      <c r="B125" s="105"/>
      <c r="C125" s="103"/>
      <c r="D125" s="103"/>
      <c r="E125" s="115"/>
      <c r="F125" s="115"/>
      <c r="G125" s="115"/>
      <c r="H125" s="103"/>
      <c r="I125" s="103"/>
      <c r="J125" s="103"/>
      <c r="K125" s="103"/>
      <c r="L125" s="103"/>
      <c r="M125" s="103"/>
      <c r="N125" s="115"/>
      <c r="O125" s="115"/>
    </row>
    <row r="126" spans="1:15" ht="43.25" customHeight="1" x14ac:dyDescent="0.2">
      <c r="A126" s="102"/>
      <c r="B126" s="105"/>
      <c r="C126" s="103"/>
      <c r="D126" s="103"/>
      <c r="E126" s="115"/>
      <c r="F126" s="115"/>
      <c r="G126" s="115"/>
      <c r="H126" s="103"/>
      <c r="I126" s="103"/>
      <c r="J126" s="103"/>
      <c r="K126" s="103"/>
      <c r="L126" s="103"/>
      <c r="M126" s="103"/>
      <c r="N126" s="115"/>
      <c r="O126" s="115"/>
    </row>
    <row r="127" spans="1:15" ht="43.25" customHeight="1" x14ac:dyDescent="0.2">
      <c r="A127" s="102"/>
      <c r="B127" s="105"/>
      <c r="C127" s="103"/>
      <c r="D127" s="103"/>
      <c r="E127" s="115"/>
      <c r="F127" s="115"/>
      <c r="G127" s="115"/>
      <c r="H127" s="103"/>
      <c r="I127" s="103"/>
      <c r="J127" s="103"/>
      <c r="K127" s="103"/>
      <c r="L127" s="103"/>
      <c r="M127" s="103"/>
      <c r="N127" s="115"/>
      <c r="O127" s="115"/>
    </row>
    <row r="128" spans="1:15" ht="43.25" customHeight="1" x14ac:dyDescent="0.2">
      <c r="A128" s="102"/>
      <c r="B128" s="105"/>
      <c r="C128" s="103"/>
      <c r="D128" s="103"/>
      <c r="E128" s="115"/>
      <c r="F128" s="115"/>
      <c r="G128" s="115"/>
      <c r="H128" s="103"/>
      <c r="I128" s="103"/>
      <c r="J128" s="103"/>
      <c r="K128" s="103"/>
      <c r="L128" s="103"/>
      <c r="M128" s="103"/>
      <c r="N128" s="115"/>
      <c r="O128" s="115"/>
    </row>
    <row r="129" spans="1:15" ht="43.25" customHeight="1" x14ac:dyDescent="0.2">
      <c r="A129" s="102"/>
      <c r="B129" s="105"/>
      <c r="C129" s="103"/>
      <c r="D129" s="103"/>
      <c r="E129" s="115"/>
      <c r="F129" s="115"/>
      <c r="G129" s="115"/>
      <c r="H129" s="103"/>
      <c r="I129" s="103"/>
      <c r="J129" s="103"/>
      <c r="K129" s="103"/>
      <c r="L129" s="103"/>
      <c r="M129" s="103"/>
      <c r="N129" s="115"/>
      <c r="O129" s="115"/>
    </row>
    <row r="130" spans="1:15" ht="43.25" customHeight="1" x14ac:dyDescent="0.2">
      <c r="A130" s="102"/>
      <c r="B130" s="105"/>
      <c r="C130" s="103"/>
      <c r="D130" s="103"/>
      <c r="E130" s="115"/>
      <c r="F130" s="115"/>
      <c r="G130" s="115"/>
      <c r="H130" s="103"/>
      <c r="I130" s="103"/>
      <c r="J130" s="103"/>
      <c r="K130" s="103"/>
      <c r="L130" s="103"/>
      <c r="M130" s="103"/>
      <c r="N130" s="115"/>
      <c r="O130" s="115"/>
    </row>
    <row r="131" spans="1:15" ht="43.25" customHeight="1" x14ac:dyDescent="0.2">
      <c r="A131" s="102"/>
      <c r="B131" s="105"/>
      <c r="C131" s="103"/>
      <c r="D131" s="103"/>
      <c r="E131" s="115"/>
      <c r="F131" s="115"/>
      <c r="G131" s="115"/>
      <c r="H131" s="103"/>
      <c r="I131" s="103"/>
      <c r="J131" s="103"/>
      <c r="K131" s="103"/>
      <c r="L131" s="103"/>
      <c r="M131" s="103"/>
      <c r="N131" s="115"/>
      <c r="O131" s="115"/>
    </row>
    <row r="132" spans="1:15" ht="43.25" customHeight="1" x14ac:dyDescent="0.2">
      <c r="A132" s="102"/>
      <c r="B132" s="105"/>
      <c r="C132" s="103"/>
      <c r="D132" s="103"/>
      <c r="E132" s="115"/>
      <c r="F132" s="115"/>
      <c r="G132" s="115"/>
      <c r="H132" s="103"/>
      <c r="I132" s="103"/>
      <c r="J132" s="103"/>
      <c r="K132" s="103"/>
      <c r="L132" s="103"/>
      <c r="M132" s="103"/>
      <c r="N132" s="115"/>
      <c r="O132" s="115"/>
    </row>
    <row r="133" spans="1:15" ht="43.25" customHeight="1" x14ac:dyDescent="0.2">
      <c r="A133" s="102"/>
      <c r="B133" s="105"/>
      <c r="C133" s="103"/>
      <c r="D133" s="103"/>
      <c r="E133" s="115"/>
      <c r="F133" s="115"/>
      <c r="G133" s="115"/>
      <c r="H133" s="103"/>
      <c r="I133" s="103"/>
      <c r="J133" s="103"/>
      <c r="K133" s="103"/>
      <c r="L133" s="103"/>
      <c r="M133" s="103"/>
      <c r="N133" s="115"/>
      <c r="O133" s="115"/>
    </row>
    <row r="134" spans="1:15" ht="43.25" customHeight="1" x14ac:dyDescent="0.2">
      <c r="A134" s="102"/>
      <c r="B134" s="105"/>
      <c r="C134" s="103"/>
      <c r="D134" s="103"/>
      <c r="E134" s="115"/>
      <c r="F134" s="115"/>
      <c r="G134" s="115"/>
      <c r="H134" s="103"/>
      <c r="I134" s="103"/>
      <c r="J134" s="103"/>
      <c r="K134" s="103"/>
      <c r="L134" s="103"/>
      <c r="M134" s="103"/>
      <c r="N134" s="115"/>
      <c r="O134" s="115"/>
    </row>
    <row r="135" spans="1:15" ht="43.25" customHeight="1" x14ac:dyDescent="0.2">
      <c r="A135" s="102"/>
      <c r="B135" s="105"/>
      <c r="C135" s="103"/>
      <c r="D135" s="103"/>
      <c r="E135" s="115"/>
      <c r="F135" s="115"/>
      <c r="G135" s="115"/>
      <c r="H135" s="103"/>
      <c r="I135" s="103"/>
      <c r="J135" s="103"/>
      <c r="K135" s="103"/>
      <c r="L135" s="103"/>
      <c r="M135" s="103"/>
      <c r="N135" s="115"/>
      <c r="O135" s="115"/>
    </row>
    <row r="136" spans="1:15" ht="43.25" customHeight="1" x14ac:dyDescent="0.2">
      <c r="A136" s="102"/>
      <c r="B136" s="105"/>
      <c r="C136" s="103"/>
      <c r="D136" s="103"/>
      <c r="E136" s="115"/>
      <c r="F136" s="115"/>
      <c r="G136" s="115"/>
      <c r="H136" s="103"/>
      <c r="I136" s="103"/>
      <c r="J136" s="103"/>
      <c r="K136" s="103"/>
      <c r="L136" s="103"/>
      <c r="M136" s="103"/>
      <c r="N136" s="115"/>
      <c r="O136" s="115"/>
    </row>
    <row r="137" spans="1:15" ht="43.25" customHeight="1" x14ac:dyDescent="0.2">
      <c r="A137" s="102"/>
      <c r="B137" s="105"/>
      <c r="C137" s="103"/>
      <c r="D137" s="103"/>
      <c r="E137" s="115"/>
      <c r="F137" s="115"/>
      <c r="G137" s="115"/>
      <c r="H137" s="103"/>
      <c r="I137" s="103"/>
      <c r="J137" s="103"/>
      <c r="K137" s="103"/>
      <c r="L137" s="103"/>
      <c r="M137" s="103"/>
      <c r="N137" s="115"/>
      <c r="O137" s="115"/>
    </row>
    <row r="138" spans="1:15" ht="43.25" customHeight="1" x14ac:dyDescent="0.2">
      <c r="A138" s="102"/>
      <c r="B138" s="105"/>
      <c r="C138" s="103"/>
      <c r="D138" s="103"/>
      <c r="E138" s="115"/>
      <c r="F138" s="115"/>
      <c r="G138" s="115"/>
      <c r="H138" s="103"/>
      <c r="I138" s="103"/>
      <c r="J138" s="103"/>
      <c r="K138" s="103"/>
      <c r="L138" s="103"/>
      <c r="M138" s="103"/>
      <c r="N138" s="115"/>
      <c r="O138" s="115"/>
    </row>
    <row r="139" spans="1:15" ht="43.25" customHeight="1" x14ac:dyDescent="0.2">
      <c r="A139" s="102"/>
      <c r="B139" s="105"/>
      <c r="C139" s="103"/>
      <c r="D139" s="103"/>
      <c r="E139" s="115"/>
      <c r="F139" s="115"/>
      <c r="G139" s="115"/>
      <c r="H139" s="103"/>
      <c r="I139" s="103"/>
      <c r="J139" s="103"/>
      <c r="K139" s="103"/>
      <c r="L139" s="103"/>
      <c r="M139" s="103"/>
      <c r="N139" s="115"/>
      <c r="O139" s="115"/>
    </row>
    <row r="140" spans="1:15" ht="43.25" customHeight="1" x14ac:dyDescent="0.2">
      <c r="A140" s="102"/>
      <c r="B140" s="105"/>
      <c r="C140" s="103"/>
      <c r="D140" s="103"/>
      <c r="E140" s="115"/>
      <c r="F140" s="115"/>
      <c r="G140" s="115"/>
      <c r="H140" s="103"/>
      <c r="I140" s="103"/>
      <c r="J140" s="103"/>
      <c r="K140" s="103"/>
      <c r="L140" s="103"/>
      <c r="M140" s="103"/>
      <c r="N140" s="115"/>
      <c r="O140" s="115"/>
    </row>
    <row r="141" spans="1:15" ht="43.25" customHeight="1" x14ac:dyDescent="0.2">
      <c r="A141" s="102"/>
      <c r="B141" s="105"/>
      <c r="C141" s="103"/>
      <c r="D141" s="103"/>
      <c r="E141" s="115"/>
      <c r="F141" s="115"/>
      <c r="G141" s="115"/>
      <c r="H141" s="103"/>
      <c r="I141" s="103"/>
      <c r="J141" s="103"/>
      <c r="K141" s="103"/>
      <c r="L141" s="103"/>
      <c r="M141" s="103"/>
      <c r="N141" s="115"/>
      <c r="O141" s="115"/>
    </row>
    <row r="142" spans="1:15" ht="43.25" customHeight="1" x14ac:dyDescent="0.2">
      <c r="A142" s="102"/>
      <c r="B142" s="105"/>
      <c r="C142" s="103"/>
      <c r="D142" s="103"/>
      <c r="E142" s="115"/>
      <c r="F142" s="115"/>
      <c r="G142" s="115"/>
      <c r="H142" s="103"/>
      <c r="I142" s="103"/>
      <c r="J142" s="103"/>
      <c r="K142" s="103"/>
      <c r="L142" s="103"/>
      <c r="M142" s="103"/>
      <c r="N142" s="115"/>
      <c r="O142" s="115"/>
    </row>
    <row r="143" spans="1:15" ht="43.25" customHeight="1" x14ac:dyDescent="0.2">
      <c r="A143" s="102"/>
      <c r="B143" s="105"/>
      <c r="C143" s="103"/>
      <c r="D143" s="103"/>
      <c r="E143" s="115"/>
      <c r="F143" s="115"/>
      <c r="G143" s="115"/>
      <c r="H143" s="103"/>
      <c r="I143" s="103"/>
      <c r="J143" s="103"/>
      <c r="K143" s="103"/>
      <c r="L143" s="103"/>
      <c r="M143" s="103"/>
      <c r="N143" s="115"/>
      <c r="O143" s="115"/>
    </row>
    <row r="144" spans="1:15" ht="43.25" customHeight="1" x14ac:dyDescent="0.2">
      <c r="A144" s="102"/>
      <c r="B144" s="105"/>
      <c r="C144" s="103"/>
      <c r="D144" s="103"/>
      <c r="E144" s="115"/>
      <c r="F144" s="115"/>
      <c r="G144" s="115"/>
      <c r="H144" s="103"/>
      <c r="I144" s="103"/>
      <c r="J144" s="103"/>
      <c r="K144" s="103"/>
      <c r="L144" s="103"/>
      <c r="M144" s="103"/>
      <c r="N144" s="115"/>
      <c r="O144" s="115"/>
    </row>
    <row r="145" spans="1:15" ht="43.25" customHeight="1" x14ac:dyDescent="0.2">
      <c r="A145" s="102"/>
      <c r="B145" s="105"/>
      <c r="C145" s="103"/>
      <c r="D145" s="103"/>
      <c r="E145" s="115"/>
      <c r="F145" s="115"/>
      <c r="G145" s="115"/>
      <c r="H145" s="103"/>
      <c r="I145" s="103"/>
      <c r="J145" s="103"/>
      <c r="K145" s="103"/>
      <c r="L145" s="103"/>
      <c r="M145" s="103"/>
      <c r="N145" s="115"/>
      <c r="O145" s="115"/>
    </row>
    <row r="146" spans="1:15" ht="43.25" customHeight="1" x14ac:dyDescent="0.2">
      <c r="A146" s="102"/>
      <c r="B146" s="105"/>
      <c r="C146" s="103"/>
      <c r="D146" s="103"/>
      <c r="E146" s="115"/>
      <c r="F146" s="115"/>
      <c r="G146" s="115"/>
      <c r="H146" s="103"/>
      <c r="I146" s="103"/>
      <c r="J146" s="103"/>
      <c r="K146" s="103"/>
      <c r="L146" s="103"/>
      <c r="M146" s="103"/>
      <c r="N146" s="115"/>
      <c r="O146" s="115"/>
    </row>
    <row r="147" spans="1:15" ht="43.25" customHeight="1" x14ac:dyDescent="0.2">
      <c r="A147" s="102"/>
      <c r="B147" s="105"/>
      <c r="C147" s="103"/>
      <c r="D147" s="103"/>
      <c r="E147" s="115"/>
      <c r="F147" s="115"/>
      <c r="G147" s="115"/>
      <c r="H147" s="103"/>
      <c r="I147" s="103"/>
      <c r="J147" s="103"/>
      <c r="K147" s="103"/>
      <c r="L147" s="103"/>
      <c r="M147" s="103"/>
      <c r="N147" s="115"/>
      <c r="O147" s="115"/>
    </row>
    <row r="148" spans="1:15" ht="43.25" customHeight="1" x14ac:dyDescent="0.2">
      <c r="A148" s="102"/>
      <c r="B148" s="105"/>
      <c r="C148" s="103"/>
      <c r="D148" s="103"/>
      <c r="E148" s="115"/>
      <c r="F148" s="115"/>
      <c r="G148" s="115"/>
      <c r="H148" s="103"/>
      <c r="I148" s="103"/>
      <c r="J148" s="103"/>
      <c r="K148" s="103"/>
      <c r="L148" s="103"/>
      <c r="M148" s="103"/>
      <c r="N148" s="115"/>
      <c r="O148" s="115"/>
    </row>
    <row r="149" spans="1:15" ht="43.25" customHeight="1" x14ac:dyDescent="0.2">
      <c r="A149" s="102"/>
      <c r="B149" s="105"/>
      <c r="C149" s="103"/>
      <c r="D149" s="103"/>
      <c r="E149" s="115"/>
      <c r="F149" s="115"/>
      <c r="G149" s="115"/>
      <c r="H149" s="103"/>
      <c r="I149" s="103"/>
      <c r="J149" s="103"/>
      <c r="K149" s="103"/>
      <c r="L149" s="103"/>
      <c r="M149" s="103"/>
      <c r="N149" s="115"/>
      <c r="O149" s="115"/>
    </row>
    <row r="150" spans="1:15" ht="43.25" customHeight="1" x14ac:dyDescent="0.2">
      <c r="A150" s="102"/>
      <c r="B150" s="105"/>
      <c r="C150" s="103"/>
      <c r="D150" s="103"/>
      <c r="E150" s="115"/>
      <c r="F150" s="115"/>
      <c r="G150" s="115"/>
      <c r="H150" s="103"/>
      <c r="I150" s="103"/>
      <c r="J150" s="103"/>
      <c r="K150" s="103"/>
      <c r="L150" s="103"/>
      <c r="M150" s="103"/>
      <c r="N150" s="115"/>
      <c r="O150" s="115"/>
    </row>
    <row r="151" spans="1:15" ht="43.25" customHeight="1" x14ac:dyDescent="0.2">
      <c r="A151" s="102"/>
      <c r="B151" s="105"/>
      <c r="C151" s="103"/>
      <c r="D151" s="103"/>
      <c r="E151" s="115"/>
      <c r="F151" s="115"/>
      <c r="G151" s="115"/>
      <c r="H151" s="103"/>
      <c r="I151" s="103"/>
      <c r="J151" s="103"/>
      <c r="K151" s="103"/>
      <c r="L151" s="103"/>
      <c r="M151" s="103"/>
      <c r="N151" s="115"/>
      <c r="O151" s="115"/>
    </row>
    <row r="152" spans="1:15" ht="43.25" customHeight="1" x14ac:dyDescent="0.2">
      <c r="A152" s="102"/>
      <c r="B152" s="105"/>
      <c r="C152" s="103"/>
      <c r="D152" s="103"/>
      <c r="E152" s="115"/>
      <c r="F152" s="115"/>
      <c r="G152" s="115"/>
      <c r="H152" s="103"/>
      <c r="I152" s="103"/>
      <c r="J152" s="103"/>
      <c r="K152" s="103"/>
      <c r="L152" s="103"/>
      <c r="M152" s="103"/>
      <c r="N152" s="115"/>
      <c r="O152" s="115"/>
    </row>
    <row r="153" spans="1:15" ht="43.25" customHeight="1" x14ac:dyDescent="0.2">
      <c r="A153" s="102"/>
      <c r="B153" s="105"/>
      <c r="C153" s="103"/>
      <c r="D153" s="103"/>
      <c r="E153" s="115"/>
      <c r="F153" s="115"/>
      <c r="G153" s="115"/>
      <c r="H153" s="103"/>
      <c r="I153" s="103"/>
      <c r="J153" s="103"/>
      <c r="K153" s="103"/>
      <c r="L153" s="103"/>
      <c r="M153" s="103"/>
      <c r="N153" s="115"/>
      <c r="O153" s="115"/>
    </row>
    <row r="154" spans="1:15" ht="43.25" customHeight="1" x14ac:dyDescent="0.2">
      <c r="A154" s="102"/>
      <c r="B154" s="105"/>
      <c r="C154" s="103"/>
      <c r="D154" s="103"/>
      <c r="E154" s="115"/>
      <c r="F154" s="115"/>
      <c r="G154" s="115"/>
      <c r="H154" s="103"/>
      <c r="I154" s="103"/>
      <c r="J154" s="103"/>
      <c r="K154" s="103"/>
      <c r="L154" s="103"/>
      <c r="M154" s="103"/>
      <c r="N154" s="115"/>
      <c r="O154" s="115"/>
    </row>
    <row r="155" spans="1:15" ht="43.25" customHeight="1" x14ac:dyDescent="0.2">
      <c r="A155" s="102"/>
      <c r="B155" s="105"/>
      <c r="C155" s="103"/>
      <c r="D155" s="103"/>
      <c r="E155" s="115"/>
      <c r="F155" s="115"/>
      <c r="G155" s="115"/>
      <c r="H155" s="103"/>
      <c r="I155" s="103"/>
      <c r="J155" s="103"/>
      <c r="K155" s="103"/>
      <c r="L155" s="103"/>
      <c r="M155" s="103"/>
      <c r="N155" s="115"/>
      <c r="O155" s="115"/>
    </row>
    <row r="156" spans="1:15" ht="43.25" customHeight="1" x14ac:dyDescent="0.2">
      <c r="A156" s="102"/>
      <c r="B156" s="105"/>
      <c r="C156" s="103"/>
      <c r="D156" s="103"/>
      <c r="E156" s="115"/>
      <c r="F156" s="115"/>
      <c r="G156" s="115"/>
      <c r="H156" s="103"/>
      <c r="I156" s="103"/>
      <c r="J156" s="103"/>
      <c r="K156" s="103"/>
      <c r="L156" s="103"/>
      <c r="M156" s="103"/>
      <c r="N156" s="115"/>
      <c r="O156" s="115"/>
    </row>
    <row r="157" spans="1:15" ht="43.25" customHeight="1" x14ac:dyDescent="0.2">
      <c r="A157" s="102"/>
      <c r="B157" s="105"/>
      <c r="C157" s="103"/>
      <c r="D157" s="103"/>
      <c r="E157" s="115"/>
      <c r="F157" s="115"/>
      <c r="G157" s="115"/>
      <c r="H157" s="103"/>
      <c r="I157" s="103"/>
      <c r="J157" s="103"/>
      <c r="K157" s="103"/>
      <c r="L157" s="103"/>
      <c r="M157" s="103"/>
      <c r="N157" s="115"/>
      <c r="O157" s="115"/>
    </row>
    <row r="158" spans="1:15" ht="43.25" customHeight="1" x14ac:dyDescent="0.2">
      <c r="A158" s="102"/>
      <c r="B158" s="105"/>
      <c r="C158" s="103"/>
      <c r="D158" s="103"/>
      <c r="E158" s="115"/>
      <c r="F158" s="115"/>
      <c r="G158" s="115"/>
      <c r="H158" s="103"/>
      <c r="I158" s="103"/>
      <c r="J158" s="103"/>
      <c r="K158" s="103"/>
      <c r="L158" s="103"/>
      <c r="M158" s="103"/>
      <c r="N158" s="115"/>
      <c r="O158" s="115"/>
    </row>
    <row r="159" spans="1:15" ht="43.25" customHeight="1" x14ac:dyDescent="0.2">
      <c r="A159" s="102"/>
      <c r="B159" s="105"/>
      <c r="C159" s="103"/>
      <c r="D159" s="103"/>
      <c r="E159" s="115"/>
      <c r="F159" s="115"/>
      <c r="G159" s="115"/>
      <c r="H159" s="103"/>
      <c r="I159" s="103"/>
      <c r="J159" s="103"/>
      <c r="K159" s="103"/>
      <c r="L159" s="103"/>
      <c r="M159" s="103"/>
      <c r="N159" s="115"/>
      <c r="O159" s="115"/>
    </row>
    <row r="160" spans="1:15" ht="43.25" customHeight="1" x14ac:dyDescent="0.2">
      <c r="A160" s="102"/>
      <c r="B160" s="105"/>
      <c r="C160" s="103"/>
      <c r="D160" s="103"/>
      <c r="E160" s="115"/>
      <c r="F160" s="115"/>
      <c r="G160" s="115"/>
      <c r="H160" s="103"/>
      <c r="I160" s="103"/>
      <c r="J160" s="103"/>
      <c r="K160" s="103"/>
      <c r="L160" s="103"/>
      <c r="M160" s="103"/>
      <c r="N160" s="115"/>
      <c r="O160" s="115"/>
    </row>
    <row r="161" spans="1:15" ht="43.25" customHeight="1" x14ac:dyDescent="0.2">
      <c r="A161" s="102"/>
      <c r="B161" s="105"/>
      <c r="C161" s="103"/>
      <c r="D161" s="103"/>
      <c r="E161" s="115"/>
      <c r="F161" s="115"/>
      <c r="G161" s="115"/>
      <c r="H161" s="103"/>
      <c r="I161" s="103"/>
      <c r="J161" s="103"/>
      <c r="K161" s="103"/>
      <c r="L161" s="103"/>
      <c r="M161" s="103"/>
      <c r="N161" s="115"/>
      <c r="O161" s="115"/>
    </row>
    <row r="162" spans="1:15" ht="43.25" customHeight="1" x14ac:dyDescent="0.2">
      <c r="A162" s="102"/>
      <c r="B162" s="105"/>
      <c r="C162" s="103"/>
      <c r="D162" s="103"/>
      <c r="E162" s="115"/>
      <c r="F162" s="115"/>
      <c r="G162" s="115"/>
      <c r="H162" s="115"/>
      <c r="I162" s="103"/>
      <c r="J162" s="103"/>
      <c r="K162" s="103"/>
      <c r="L162" s="103"/>
      <c r="M162" s="103"/>
      <c r="N162" s="115"/>
      <c r="O162" s="115"/>
    </row>
    <row r="163" spans="1:15" ht="43.25" customHeight="1" x14ac:dyDescent="0.2">
      <c r="A163" s="102"/>
      <c r="B163" s="105"/>
      <c r="C163" s="103"/>
      <c r="D163" s="103"/>
      <c r="E163" s="115"/>
      <c r="F163" s="115"/>
      <c r="G163" s="115"/>
      <c r="H163" s="115"/>
      <c r="I163" s="103"/>
      <c r="J163" s="103"/>
      <c r="K163" s="103"/>
      <c r="L163" s="103"/>
      <c r="M163" s="103"/>
      <c r="N163" s="115"/>
      <c r="O163" s="115"/>
    </row>
    <row r="164" spans="1:15" ht="43.25" customHeight="1" x14ac:dyDescent="0.2">
      <c r="A164" s="102"/>
      <c r="B164" s="105"/>
      <c r="C164" s="103"/>
      <c r="D164" s="103"/>
      <c r="E164" s="115"/>
      <c r="F164" s="115"/>
      <c r="G164" s="115"/>
      <c r="H164" s="115"/>
      <c r="I164" s="103"/>
      <c r="J164" s="103"/>
      <c r="K164" s="103"/>
      <c r="L164" s="103"/>
      <c r="M164" s="103"/>
      <c r="N164" s="115"/>
      <c r="O164" s="115"/>
    </row>
    <row r="165" spans="1:15" ht="43.25" customHeight="1" x14ac:dyDescent="0.2">
      <c r="A165" s="102"/>
      <c r="B165" s="105"/>
      <c r="C165" s="103"/>
      <c r="D165" s="103"/>
      <c r="E165" s="115"/>
      <c r="F165" s="115"/>
      <c r="G165" s="115"/>
      <c r="H165" s="115"/>
      <c r="I165" s="103"/>
      <c r="J165" s="103"/>
      <c r="K165" s="103"/>
      <c r="L165" s="103"/>
      <c r="M165" s="103"/>
      <c r="N165" s="115"/>
      <c r="O165" s="115"/>
    </row>
    <row r="166" spans="1:15" ht="43.25" customHeight="1" x14ac:dyDescent="0.2">
      <c r="A166" s="102"/>
      <c r="B166" s="105"/>
      <c r="C166" s="103"/>
      <c r="D166" s="103"/>
      <c r="E166" s="115"/>
      <c r="F166" s="115"/>
      <c r="G166" s="115"/>
      <c r="H166" s="115"/>
      <c r="I166" s="103"/>
      <c r="J166" s="103"/>
      <c r="K166" s="103"/>
      <c r="L166" s="103"/>
      <c r="M166" s="103"/>
      <c r="N166" s="115"/>
      <c r="O166" s="115"/>
    </row>
    <row r="167" spans="1:15" ht="43.25" customHeight="1" x14ac:dyDescent="0.2">
      <c r="A167" s="102"/>
      <c r="B167" s="105"/>
      <c r="C167" s="103"/>
      <c r="D167" s="103"/>
      <c r="E167" s="115"/>
      <c r="F167" s="115"/>
      <c r="G167" s="115"/>
      <c r="H167" s="115"/>
      <c r="I167" s="103"/>
      <c r="J167" s="103"/>
      <c r="K167" s="103"/>
      <c r="L167" s="103"/>
      <c r="M167" s="103"/>
      <c r="N167" s="115"/>
      <c r="O167" s="115"/>
    </row>
    <row r="168" spans="1:15" ht="43.25" customHeight="1" x14ac:dyDescent="0.2">
      <c r="A168" s="102"/>
      <c r="B168" s="105"/>
      <c r="C168" s="103"/>
      <c r="D168" s="103"/>
      <c r="E168" s="115"/>
      <c r="F168" s="115"/>
      <c r="G168" s="115"/>
      <c r="H168" s="115"/>
      <c r="I168" s="103"/>
      <c r="J168" s="103"/>
      <c r="K168" s="103"/>
      <c r="L168" s="103"/>
      <c r="M168" s="103"/>
      <c r="N168" s="115"/>
      <c r="O168" s="115"/>
    </row>
    <row r="169" spans="1:15" ht="43.25" customHeight="1" x14ac:dyDescent="0.2">
      <c r="A169" s="102"/>
      <c r="B169" s="105"/>
      <c r="C169" s="103"/>
      <c r="D169" s="103"/>
      <c r="E169" s="115"/>
      <c r="F169" s="115"/>
      <c r="G169" s="115"/>
      <c r="H169" s="115"/>
      <c r="I169" s="103"/>
      <c r="J169" s="103"/>
      <c r="K169" s="103"/>
      <c r="L169" s="103"/>
      <c r="M169" s="103"/>
      <c r="N169" s="115"/>
      <c r="O169" s="115"/>
    </row>
    <row r="170" spans="1:15" ht="43.25" customHeight="1" x14ac:dyDescent="0.2">
      <c r="A170" s="102"/>
      <c r="B170" s="105"/>
      <c r="C170" s="103"/>
      <c r="D170" s="103"/>
      <c r="E170" s="115"/>
      <c r="F170" s="115"/>
      <c r="G170" s="115"/>
      <c r="H170" s="115"/>
      <c r="I170" s="103"/>
      <c r="J170" s="103"/>
      <c r="K170" s="103"/>
      <c r="L170" s="103"/>
      <c r="M170" s="103"/>
      <c r="N170" s="115"/>
      <c r="O170" s="115"/>
    </row>
    <row r="171" spans="1:15" ht="43.25" customHeight="1" x14ac:dyDescent="0.2">
      <c r="A171" s="102"/>
      <c r="B171" s="105"/>
      <c r="C171" s="103"/>
      <c r="D171" s="103"/>
      <c r="E171" s="115"/>
      <c r="F171" s="115"/>
      <c r="G171" s="115"/>
      <c r="H171" s="115"/>
      <c r="I171" s="103"/>
      <c r="J171" s="103"/>
      <c r="K171" s="103"/>
      <c r="L171" s="103"/>
      <c r="M171" s="103"/>
      <c r="N171" s="115"/>
      <c r="O171" s="115"/>
    </row>
    <row r="172" spans="1:15" ht="43.25" customHeight="1" x14ac:dyDescent="0.2">
      <c r="A172" s="102"/>
      <c r="B172" s="105"/>
      <c r="C172" s="103"/>
      <c r="D172" s="103"/>
      <c r="E172" s="115"/>
      <c r="F172" s="115"/>
      <c r="G172" s="115"/>
      <c r="H172" s="115"/>
      <c r="I172" s="103"/>
      <c r="J172" s="103"/>
      <c r="K172" s="103"/>
      <c r="L172" s="103"/>
      <c r="M172" s="103"/>
      <c r="N172" s="115"/>
      <c r="O172" s="115"/>
    </row>
    <row r="173" spans="1:15" ht="43.25" customHeight="1" x14ac:dyDescent="0.2">
      <c r="A173" s="102"/>
      <c r="B173" s="105"/>
      <c r="C173" s="103"/>
      <c r="D173" s="103"/>
      <c r="E173" s="115"/>
      <c r="F173" s="115"/>
      <c r="G173" s="115"/>
      <c r="H173" s="115"/>
      <c r="I173" s="103"/>
      <c r="J173" s="103"/>
      <c r="K173" s="103"/>
      <c r="L173" s="103"/>
      <c r="M173" s="103"/>
      <c r="N173" s="115"/>
      <c r="O173" s="115"/>
    </row>
    <row r="174" spans="1:15" ht="43.25" customHeight="1" x14ac:dyDescent="0.2">
      <c r="A174" s="102"/>
      <c r="B174" s="105"/>
      <c r="C174" s="103"/>
      <c r="D174" s="103"/>
      <c r="E174" s="115"/>
      <c r="F174" s="115"/>
      <c r="G174" s="115"/>
      <c r="H174" s="115"/>
      <c r="I174" s="103"/>
      <c r="J174" s="103"/>
      <c r="K174" s="103"/>
      <c r="L174" s="103"/>
      <c r="M174" s="103"/>
      <c r="N174" s="115"/>
      <c r="O174" s="115"/>
    </row>
    <row r="175" spans="1:15" ht="43.25" customHeight="1" x14ac:dyDescent="0.2">
      <c r="A175" s="102"/>
      <c r="B175" s="105"/>
      <c r="C175" s="103"/>
      <c r="D175" s="103"/>
      <c r="E175" s="115"/>
      <c r="F175" s="115"/>
      <c r="G175" s="115"/>
      <c r="H175" s="115"/>
      <c r="I175" s="103"/>
      <c r="J175" s="103"/>
      <c r="K175" s="103"/>
      <c r="L175" s="103"/>
      <c r="M175" s="103"/>
      <c r="N175" s="115"/>
      <c r="O175" s="115"/>
    </row>
    <row r="176" spans="1:15" ht="43.25" customHeight="1" x14ac:dyDescent="0.2">
      <c r="A176" s="102"/>
      <c r="B176" s="105"/>
      <c r="C176" s="103"/>
      <c r="D176" s="103"/>
      <c r="E176" s="115"/>
      <c r="F176" s="115"/>
      <c r="G176" s="115"/>
      <c r="H176" s="115"/>
      <c r="I176" s="103"/>
      <c r="J176" s="103"/>
      <c r="K176" s="103"/>
      <c r="L176" s="103"/>
      <c r="M176" s="103"/>
      <c r="N176" s="115"/>
      <c r="O176" s="115"/>
    </row>
    <row r="177" spans="1:15" ht="43.25" customHeight="1" x14ac:dyDescent="0.2">
      <c r="A177" s="102"/>
      <c r="B177" s="105"/>
      <c r="C177" s="103"/>
      <c r="D177" s="103"/>
      <c r="E177" s="115"/>
      <c r="F177" s="115"/>
      <c r="G177" s="115"/>
      <c r="H177" s="115"/>
      <c r="I177" s="103"/>
      <c r="J177" s="103"/>
      <c r="K177" s="103"/>
      <c r="L177" s="103"/>
      <c r="M177" s="103"/>
      <c r="N177" s="115"/>
      <c r="O177" s="115"/>
    </row>
    <row r="178" spans="1:15" ht="43.25" customHeight="1" x14ac:dyDescent="0.2">
      <c r="A178" s="102"/>
      <c r="B178" s="105"/>
      <c r="C178" s="103"/>
      <c r="D178" s="103"/>
      <c r="E178" s="115"/>
      <c r="F178" s="115"/>
      <c r="G178" s="115"/>
      <c r="H178" s="115"/>
      <c r="I178" s="103"/>
      <c r="J178" s="103"/>
      <c r="K178" s="103"/>
      <c r="L178" s="103"/>
      <c r="M178" s="103"/>
      <c r="N178" s="115"/>
      <c r="O178" s="115"/>
    </row>
    <row r="179" spans="1:15" ht="43.25" customHeight="1" x14ac:dyDescent="0.2">
      <c r="A179" s="102"/>
      <c r="B179" s="105"/>
      <c r="C179" s="103"/>
      <c r="D179" s="103"/>
      <c r="E179" s="115"/>
      <c r="F179" s="115"/>
      <c r="G179" s="115"/>
      <c r="H179" s="115"/>
      <c r="I179" s="103"/>
      <c r="J179" s="103"/>
      <c r="K179" s="103"/>
      <c r="L179" s="103"/>
      <c r="M179" s="103"/>
      <c r="N179" s="115"/>
      <c r="O179" s="115"/>
    </row>
    <row r="180" spans="1:15" ht="43.25" customHeight="1" x14ac:dyDescent="0.2">
      <c r="A180" s="102"/>
      <c r="B180" s="105"/>
      <c r="C180" s="103"/>
      <c r="D180" s="103"/>
      <c r="E180" s="115"/>
      <c r="F180" s="115"/>
      <c r="G180" s="115"/>
      <c r="H180" s="115"/>
      <c r="I180" s="103"/>
      <c r="J180" s="103"/>
      <c r="K180" s="103"/>
      <c r="L180" s="103"/>
      <c r="M180" s="103"/>
      <c r="N180" s="115"/>
      <c r="O180" s="115"/>
    </row>
    <row r="181" spans="1:15" ht="43.25" customHeight="1" x14ac:dyDescent="0.2">
      <c r="A181" s="102"/>
      <c r="B181" s="105"/>
      <c r="C181" s="103"/>
      <c r="D181" s="103"/>
      <c r="E181" s="115"/>
      <c r="F181" s="115"/>
      <c r="G181" s="115"/>
      <c r="H181" s="115"/>
      <c r="I181" s="103"/>
      <c r="J181" s="103"/>
      <c r="K181" s="103"/>
      <c r="L181" s="103"/>
      <c r="M181" s="103"/>
      <c r="N181" s="115"/>
      <c r="O181" s="115"/>
    </row>
    <row r="182" spans="1:15" ht="43.25" customHeight="1" x14ac:dyDescent="0.2">
      <c r="A182" s="102"/>
      <c r="B182" s="105"/>
      <c r="C182" s="103"/>
      <c r="D182" s="103"/>
      <c r="E182" s="115"/>
      <c r="F182" s="115"/>
      <c r="G182" s="115"/>
      <c r="H182" s="115"/>
      <c r="I182" s="103"/>
      <c r="J182" s="103"/>
      <c r="K182" s="103"/>
      <c r="L182" s="103"/>
      <c r="M182" s="103"/>
      <c r="N182" s="115"/>
      <c r="O182" s="115"/>
    </row>
    <row r="183" spans="1:15" ht="43.25" customHeight="1" x14ac:dyDescent="0.2">
      <c r="A183" s="102"/>
      <c r="B183" s="105"/>
      <c r="C183" s="103"/>
      <c r="D183" s="103"/>
      <c r="E183" s="115"/>
      <c r="F183" s="115"/>
      <c r="G183" s="115"/>
      <c r="H183" s="115"/>
      <c r="I183" s="103"/>
      <c r="J183" s="103"/>
      <c r="K183" s="103"/>
      <c r="L183" s="103"/>
      <c r="M183" s="103"/>
      <c r="N183" s="115"/>
      <c r="O183" s="115"/>
    </row>
    <row r="184" spans="1:15" ht="43.25" customHeight="1" x14ac:dyDescent="0.2">
      <c r="A184" s="102"/>
      <c r="B184" s="105"/>
      <c r="C184" s="103"/>
      <c r="D184" s="103"/>
      <c r="E184" s="115"/>
      <c r="F184" s="115"/>
      <c r="G184" s="115"/>
      <c r="H184" s="115"/>
      <c r="I184" s="103"/>
      <c r="J184" s="103"/>
      <c r="K184" s="103"/>
      <c r="L184" s="103"/>
      <c r="M184" s="103"/>
      <c r="N184" s="115"/>
      <c r="O184" s="115"/>
    </row>
    <row r="185" spans="1:15" ht="43.25" customHeight="1" x14ac:dyDescent="0.2">
      <c r="A185" s="102"/>
      <c r="B185" s="105"/>
      <c r="C185" s="103"/>
      <c r="D185" s="103"/>
      <c r="E185" s="115"/>
      <c r="F185" s="115"/>
      <c r="G185" s="115"/>
      <c r="H185" s="115"/>
      <c r="I185" s="103"/>
      <c r="J185" s="103"/>
      <c r="K185" s="103"/>
      <c r="L185" s="103"/>
      <c r="M185" s="103"/>
      <c r="N185" s="115"/>
      <c r="O185" s="115"/>
    </row>
    <row r="186" spans="1:15" ht="43.25" customHeight="1" x14ac:dyDescent="0.2">
      <c r="A186" s="102"/>
      <c r="B186" s="105"/>
      <c r="C186" s="103"/>
      <c r="D186" s="103"/>
      <c r="E186" s="115"/>
      <c r="F186" s="115"/>
      <c r="G186" s="115"/>
      <c r="H186" s="115"/>
      <c r="I186" s="103"/>
      <c r="J186" s="103"/>
      <c r="K186" s="103"/>
      <c r="L186" s="103"/>
      <c r="M186" s="103"/>
      <c r="N186" s="115"/>
      <c r="O186" s="115"/>
    </row>
    <row r="187" spans="1:15" ht="43.25" customHeight="1" x14ac:dyDescent="0.2">
      <c r="A187" s="102"/>
      <c r="B187" s="105"/>
      <c r="C187" s="103"/>
      <c r="D187" s="103"/>
      <c r="E187" s="115"/>
      <c r="F187" s="115"/>
      <c r="G187" s="115"/>
      <c r="H187" s="115"/>
      <c r="I187" s="103"/>
      <c r="J187" s="103"/>
      <c r="K187" s="103"/>
      <c r="L187" s="103"/>
      <c r="M187" s="103"/>
      <c r="N187" s="115"/>
      <c r="O187" s="115"/>
    </row>
    <row r="188" spans="1:15" ht="43.25" customHeight="1" x14ac:dyDescent="0.2">
      <c r="A188" s="102"/>
      <c r="B188" s="105"/>
      <c r="C188" s="103"/>
      <c r="D188" s="103"/>
      <c r="E188" s="115"/>
      <c r="F188" s="115"/>
      <c r="G188" s="115"/>
      <c r="H188" s="115"/>
      <c r="I188" s="103"/>
      <c r="J188" s="103"/>
      <c r="K188" s="103"/>
      <c r="L188" s="103"/>
      <c r="M188" s="103"/>
      <c r="N188" s="115"/>
      <c r="O188" s="115"/>
    </row>
    <row r="189" spans="1:15" ht="43.25" customHeight="1" x14ac:dyDescent="0.2">
      <c r="A189" s="102"/>
      <c r="B189" s="105"/>
      <c r="C189" s="103"/>
      <c r="D189" s="103"/>
      <c r="E189" s="115"/>
      <c r="F189" s="115"/>
      <c r="G189" s="115"/>
      <c r="H189" s="115"/>
      <c r="I189" s="103"/>
      <c r="J189" s="103"/>
      <c r="K189" s="103"/>
      <c r="L189" s="103"/>
      <c r="M189" s="103"/>
      <c r="N189" s="115"/>
      <c r="O189" s="115"/>
    </row>
    <row r="190" spans="1:15" ht="43.25" customHeight="1" x14ac:dyDescent="0.2">
      <c r="A190" s="102"/>
      <c r="B190" s="105"/>
      <c r="C190" s="103"/>
      <c r="D190" s="103"/>
      <c r="E190" s="115"/>
      <c r="F190" s="115"/>
      <c r="G190" s="115"/>
      <c r="H190" s="115"/>
      <c r="I190" s="103"/>
      <c r="J190" s="103"/>
      <c r="K190" s="103"/>
      <c r="L190" s="103"/>
      <c r="M190" s="103"/>
      <c r="N190" s="115"/>
      <c r="O190" s="115"/>
    </row>
    <row r="191" spans="1:15" ht="43.25" customHeight="1" x14ac:dyDescent="0.2">
      <c r="A191" s="102"/>
      <c r="B191" s="105"/>
      <c r="C191" s="103"/>
      <c r="D191" s="103"/>
      <c r="E191" s="115"/>
      <c r="F191" s="115"/>
      <c r="G191" s="115"/>
      <c r="H191" s="115"/>
      <c r="I191" s="103"/>
      <c r="J191" s="103"/>
      <c r="K191" s="103"/>
      <c r="L191" s="103"/>
      <c r="M191" s="103"/>
      <c r="N191" s="115"/>
      <c r="O191" s="115"/>
    </row>
    <row r="192" spans="1:15" ht="43.25" customHeight="1" x14ac:dyDescent="0.2">
      <c r="A192" s="102"/>
      <c r="B192" s="105"/>
      <c r="C192" s="103"/>
      <c r="D192" s="103"/>
      <c r="E192" s="115"/>
      <c r="F192" s="115"/>
      <c r="G192" s="115"/>
      <c r="H192" s="115"/>
      <c r="I192" s="103"/>
      <c r="J192" s="103"/>
      <c r="K192" s="103"/>
      <c r="L192" s="103"/>
      <c r="M192" s="103"/>
      <c r="N192" s="115"/>
      <c r="O192" s="115"/>
    </row>
    <row r="193" spans="1:15" ht="43.25" customHeight="1" x14ac:dyDescent="0.2">
      <c r="A193" s="102"/>
      <c r="B193" s="105"/>
      <c r="C193" s="103"/>
      <c r="D193" s="103"/>
      <c r="E193" s="115"/>
      <c r="F193" s="115"/>
      <c r="G193" s="115"/>
      <c r="H193" s="115"/>
      <c r="I193" s="103"/>
      <c r="J193" s="103"/>
      <c r="K193" s="103"/>
      <c r="L193" s="103"/>
      <c r="M193" s="103"/>
      <c r="N193" s="115"/>
      <c r="O193" s="115"/>
    </row>
    <row r="194" spans="1:15" ht="43.25" customHeight="1" x14ac:dyDescent="0.2">
      <c r="A194" s="102"/>
      <c r="B194" s="105"/>
      <c r="C194" s="103"/>
      <c r="D194" s="103"/>
      <c r="E194" s="115"/>
      <c r="F194" s="115"/>
      <c r="G194" s="115"/>
      <c r="H194" s="115"/>
      <c r="I194" s="103"/>
      <c r="J194" s="103"/>
      <c r="K194" s="103"/>
      <c r="L194" s="103"/>
      <c r="M194" s="103"/>
      <c r="N194" s="115"/>
      <c r="O194" s="115"/>
    </row>
    <row r="195" spans="1:15" ht="43.25" customHeight="1" x14ac:dyDescent="0.2">
      <c r="A195" s="102"/>
      <c r="B195" s="105"/>
      <c r="C195" s="103"/>
      <c r="D195" s="103"/>
      <c r="E195" s="115"/>
      <c r="F195" s="115"/>
      <c r="G195" s="115"/>
      <c r="H195" s="115"/>
      <c r="I195" s="103"/>
      <c r="J195" s="103"/>
      <c r="K195" s="103"/>
      <c r="L195" s="103"/>
      <c r="M195" s="103"/>
      <c r="N195" s="115"/>
      <c r="O195" s="115"/>
    </row>
    <row r="196" spans="1:15" ht="43.25" customHeight="1" x14ac:dyDescent="0.2">
      <c r="A196" s="102"/>
      <c r="B196" s="105"/>
      <c r="C196" s="103"/>
      <c r="D196" s="103"/>
      <c r="E196" s="115"/>
      <c r="F196" s="115"/>
      <c r="G196" s="115"/>
      <c r="H196" s="115"/>
      <c r="I196" s="103"/>
      <c r="J196" s="103"/>
      <c r="K196" s="103"/>
      <c r="L196" s="103"/>
      <c r="M196" s="103"/>
      <c r="N196" s="115"/>
      <c r="O196" s="115"/>
    </row>
    <row r="197" spans="1:15" ht="43.25" customHeight="1" x14ac:dyDescent="0.2">
      <c r="A197" s="102"/>
      <c r="B197" s="105"/>
      <c r="C197" s="103"/>
      <c r="D197" s="103"/>
      <c r="E197" s="115"/>
      <c r="F197" s="115"/>
      <c r="G197" s="115"/>
      <c r="H197" s="115"/>
      <c r="I197" s="103"/>
      <c r="J197" s="103"/>
      <c r="K197" s="103"/>
      <c r="L197" s="103"/>
      <c r="M197" s="103"/>
      <c r="N197" s="115"/>
      <c r="O197" s="115"/>
    </row>
    <row r="198" spans="1:15" ht="43.25" customHeight="1" x14ac:dyDescent="0.2">
      <c r="A198" s="102"/>
      <c r="B198" s="105"/>
      <c r="C198" s="103"/>
      <c r="D198" s="103"/>
      <c r="E198" s="115"/>
      <c r="F198" s="115"/>
      <c r="G198" s="115"/>
      <c r="H198" s="115"/>
      <c r="I198" s="103"/>
      <c r="J198" s="103"/>
      <c r="K198" s="103"/>
      <c r="L198" s="103"/>
      <c r="M198" s="103"/>
      <c r="N198" s="115"/>
      <c r="O198" s="115"/>
    </row>
    <row r="199" spans="1:15" ht="43.25" customHeight="1" x14ac:dyDescent="0.2">
      <c r="A199" s="102"/>
      <c r="B199" s="105"/>
      <c r="C199" s="103"/>
      <c r="D199" s="103"/>
      <c r="E199" s="115"/>
      <c r="F199" s="115"/>
      <c r="G199" s="115"/>
      <c r="H199" s="115"/>
      <c r="I199" s="103"/>
      <c r="J199" s="103"/>
      <c r="K199" s="103"/>
      <c r="L199" s="103"/>
      <c r="M199" s="103"/>
      <c r="N199" s="115"/>
      <c r="O199" s="115"/>
    </row>
    <row r="200" spans="1:15" ht="43.25" customHeight="1" x14ac:dyDescent="0.2">
      <c r="A200" s="102"/>
      <c r="B200" s="105"/>
      <c r="C200" s="103"/>
      <c r="D200" s="103"/>
      <c r="E200" s="115"/>
      <c r="F200" s="115"/>
      <c r="G200" s="115"/>
      <c r="H200" s="115"/>
      <c r="I200" s="103"/>
      <c r="J200" s="103"/>
      <c r="K200" s="103"/>
      <c r="L200" s="103"/>
      <c r="M200" s="103"/>
      <c r="N200" s="115"/>
      <c r="O200" s="115"/>
    </row>
    <row r="201" spans="1:15" ht="43.25" customHeight="1" x14ac:dyDescent="0.2">
      <c r="A201" s="102"/>
      <c r="B201" s="105"/>
      <c r="C201" s="103"/>
      <c r="D201" s="103"/>
      <c r="E201" s="115"/>
      <c r="F201" s="115"/>
      <c r="G201" s="115"/>
      <c r="H201" s="115"/>
      <c r="I201" s="103"/>
      <c r="J201" s="103"/>
      <c r="K201" s="103"/>
      <c r="L201" s="103"/>
      <c r="M201" s="103"/>
      <c r="N201" s="115"/>
      <c r="O201" s="115"/>
    </row>
    <row r="202" spans="1:15" ht="43.25" customHeight="1" x14ac:dyDescent="0.2">
      <c r="A202" s="102"/>
      <c r="B202" s="105"/>
      <c r="C202" s="103"/>
      <c r="D202" s="103"/>
      <c r="E202" s="115"/>
      <c r="F202" s="115"/>
      <c r="G202" s="115"/>
      <c r="H202" s="115"/>
      <c r="I202" s="103"/>
      <c r="J202" s="103"/>
      <c r="K202" s="103"/>
      <c r="L202" s="103"/>
      <c r="M202" s="103"/>
      <c r="N202" s="115"/>
      <c r="O202" s="115"/>
    </row>
    <row r="203" spans="1:15" ht="43.25" customHeight="1" x14ac:dyDescent="0.2">
      <c r="A203" s="102"/>
      <c r="B203" s="105"/>
      <c r="C203" s="103"/>
      <c r="D203" s="103"/>
      <c r="E203" s="115"/>
      <c r="F203" s="115"/>
      <c r="G203" s="115"/>
      <c r="H203" s="115"/>
      <c r="I203" s="103"/>
      <c r="J203" s="103"/>
      <c r="K203" s="103"/>
      <c r="L203" s="103"/>
      <c r="M203" s="103"/>
      <c r="N203" s="115"/>
      <c r="O203" s="115"/>
    </row>
    <row r="204" spans="1:15" ht="43.25" customHeight="1" x14ac:dyDescent="0.2">
      <c r="A204" s="102"/>
      <c r="B204" s="105"/>
      <c r="C204" s="103"/>
      <c r="D204" s="103"/>
      <c r="E204" s="115"/>
      <c r="F204" s="115"/>
      <c r="G204" s="115"/>
      <c r="H204" s="115"/>
      <c r="I204" s="103"/>
      <c r="J204" s="103"/>
      <c r="K204" s="103"/>
      <c r="L204" s="103"/>
      <c r="M204" s="103"/>
      <c r="N204" s="115"/>
      <c r="O204" s="115"/>
    </row>
    <row r="205" spans="1:15" ht="43.25" customHeight="1" x14ac:dyDescent="0.2">
      <c r="A205" s="102"/>
      <c r="B205" s="105"/>
      <c r="C205" s="103"/>
      <c r="D205" s="103"/>
      <c r="E205" s="115"/>
      <c r="F205" s="115"/>
      <c r="G205" s="115"/>
      <c r="H205" s="115"/>
      <c r="I205" s="103"/>
      <c r="J205" s="103"/>
      <c r="K205" s="103"/>
      <c r="L205" s="103"/>
      <c r="M205" s="103"/>
      <c r="N205" s="115"/>
      <c r="O205" s="115"/>
    </row>
    <row r="206" spans="1:15" ht="43.25" customHeight="1" x14ac:dyDescent="0.2">
      <c r="A206" s="102"/>
      <c r="B206" s="105"/>
      <c r="C206" s="103"/>
      <c r="D206" s="103"/>
      <c r="E206" s="115"/>
      <c r="F206" s="115"/>
      <c r="G206" s="115"/>
      <c r="H206" s="115"/>
      <c r="I206" s="103"/>
      <c r="J206" s="103"/>
      <c r="K206" s="103"/>
      <c r="L206" s="103"/>
      <c r="M206" s="103"/>
      <c r="N206" s="115"/>
      <c r="O206" s="115"/>
    </row>
    <row r="207" spans="1:15" ht="43.25" customHeight="1" x14ac:dyDescent="0.2">
      <c r="A207" s="102"/>
      <c r="B207" s="105"/>
      <c r="C207" s="103"/>
      <c r="D207" s="103"/>
      <c r="E207" s="115"/>
      <c r="F207" s="115"/>
      <c r="G207" s="115"/>
      <c r="H207" s="115"/>
      <c r="I207" s="103"/>
      <c r="J207" s="103"/>
      <c r="K207" s="103"/>
      <c r="L207" s="103"/>
      <c r="M207" s="103"/>
      <c r="N207" s="115"/>
      <c r="O207" s="115"/>
    </row>
    <row r="208" spans="1:15" ht="43.25" customHeight="1" x14ac:dyDescent="0.2">
      <c r="A208" s="102"/>
      <c r="B208" s="105"/>
      <c r="C208" s="103"/>
      <c r="D208" s="103"/>
      <c r="E208" s="115"/>
      <c r="F208" s="115"/>
      <c r="G208" s="115"/>
      <c r="H208" s="115"/>
      <c r="I208" s="103"/>
      <c r="J208" s="103"/>
      <c r="K208" s="103"/>
      <c r="L208" s="103"/>
      <c r="M208" s="103"/>
      <c r="N208" s="115"/>
      <c r="O208" s="115"/>
    </row>
    <row r="209" spans="1:15" ht="43.25" customHeight="1" x14ac:dyDescent="0.2">
      <c r="A209" s="102"/>
      <c r="B209" s="105"/>
      <c r="C209" s="103"/>
      <c r="D209" s="103"/>
      <c r="E209" s="115"/>
      <c r="F209" s="115"/>
      <c r="G209" s="115"/>
      <c r="H209" s="115"/>
      <c r="I209" s="103"/>
      <c r="J209" s="103"/>
      <c r="K209" s="103"/>
      <c r="L209" s="103"/>
      <c r="M209" s="103"/>
      <c r="N209" s="115"/>
      <c r="O209" s="115"/>
    </row>
    <row r="210" spans="1:15" ht="43.25" customHeight="1" x14ac:dyDescent="0.2">
      <c r="A210" s="102"/>
      <c r="B210" s="105"/>
      <c r="C210" s="103"/>
      <c r="D210" s="103"/>
      <c r="E210" s="115"/>
      <c r="F210" s="115"/>
      <c r="G210" s="115"/>
      <c r="H210" s="115"/>
      <c r="I210" s="103"/>
      <c r="J210" s="103"/>
      <c r="K210" s="103"/>
      <c r="L210" s="103"/>
      <c r="M210" s="103"/>
      <c r="N210" s="115"/>
      <c r="O210" s="115"/>
    </row>
    <row r="211" spans="1:15" ht="43.25" customHeight="1" x14ac:dyDescent="0.2">
      <c r="A211" s="102"/>
      <c r="B211" s="105"/>
      <c r="C211" s="103"/>
      <c r="D211" s="103"/>
      <c r="E211" s="115"/>
      <c r="F211" s="115"/>
      <c r="G211" s="115"/>
      <c r="H211" s="115"/>
      <c r="I211" s="103"/>
      <c r="J211" s="103"/>
      <c r="K211" s="103"/>
      <c r="L211" s="103"/>
      <c r="M211" s="103"/>
      <c r="N211" s="115"/>
      <c r="O211" s="115"/>
    </row>
    <row r="212" spans="1:15" ht="43.25" customHeight="1" x14ac:dyDescent="0.2">
      <c r="A212" s="102"/>
      <c r="B212" s="105"/>
      <c r="C212" s="103"/>
      <c r="D212" s="103"/>
      <c r="E212" s="115"/>
      <c r="F212" s="115"/>
      <c r="G212" s="115"/>
      <c r="H212" s="115"/>
      <c r="I212" s="103"/>
      <c r="J212" s="103"/>
      <c r="K212" s="103"/>
      <c r="L212" s="103"/>
      <c r="M212" s="103"/>
      <c r="N212" s="115"/>
      <c r="O212" s="115"/>
    </row>
    <row r="213" spans="1:15" ht="43.25" customHeight="1" x14ac:dyDescent="0.2">
      <c r="A213" s="102"/>
      <c r="B213" s="105"/>
      <c r="C213" s="103"/>
      <c r="D213" s="103"/>
      <c r="E213" s="115"/>
      <c r="F213" s="115"/>
      <c r="G213" s="115"/>
      <c r="H213" s="115"/>
      <c r="I213" s="103"/>
      <c r="J213" s="103"/>
      <c r="K213" s="103"/>
      <c r="L213" s="103"/>
      <c r="M213" s="103"/>
      <c r="N213" s="115"/>
      <c r="O213" s="115"/>
    </row>
    <row r="214" spans="1:15" ht="43.25" customHeight="1" x14ac:dyDescent="0.2">
      <c r="A214" s="102"/>
      <c r="B214" s="105"/>
      <c r="C214" s="103"/>
      <c r="D214" s="103"/>
      <c r="E214" s="115"/>
      <c r="F214" s="115"/>
      <c r="G214" s="115"/>
      <c r="H214" s="115"/>
      <c r="I214" s="103"/>
      <c r="J214" s="103"/>
      <c r="K214" s="103"/>
      <c r="L214" s="103"/>
      <c r="M214" s="103"/>
      <c r="N214" s="115"/>
      <c r="O214" s="115"/>
    </row>
    <row r="215" spans="1:15" ht="43.25" customHeight="1" x14ac:dyDescent="0.2">
      <c r="A215" s="102"/>
      <c r="B215" s="105"/>
      <c r="C215" s="103"/>
      <c r="D215" s="103"/>
      <c r="E215" s="115"/>
      <c r="F215" s="115"/>
      <c r="G215" s="115"/>
      <c r="H215" s="115"/>
      <c r="I215" s="103"/>
      <c r="J215" s="103"/>
      <c r="K215" s="103"/>
      <c r="L215" s="103"/>
      <c r="M215" s="103"/>
      <c r="N215" s="115"/>
      <c r="O215" s="115"/>
    </row>
    <row r="216" spans="1:15" ht="43.25" customHeight="1" x14ac:dyDescent="0.2">
      <c r="A216" s="102"/>
      <c r="B216" s="105"/>
      <c r="C216" s="103"/>
      <c r="D216" s="103"/>
      <c r="E216" s="115"/>
      <c r="F216" s="115"/>
      <c r="G216" s="115"/>
      <c r="H216" s="115"/>
      <c r="I216" s="103"/>
      <c r="J216" s="103"/>
      <c r="K216" s="103"/>
      <c r="L216" s="103"/>
      <c r="M216" s="103"/>
      <c r="N216" s="115"/>
      <c r="O216" s="115"/>
    </row>
    <row r="217" spans="1:15" ht="43.25" customHeight="1" x14ac:dyDescent="0.2">
      <c r="A217" s="102"/>
      <c r="B217" s="105"/>
      <c r="C217" s="103"/>
      <c r="D217" s="103"/>
      <c r="E217" s="115"/>
      <c r="F217" s="115"/>
      <c r="G217" s="115"/>
      <c r="H217" s="115"/>
      <c r="I217" s="103"/>
      <c r="J217" s="103"/>
      <c r="K217" s="103"/>
      <c r="L217" s="103"/>
      <c r="M217" s="103"/>
      <c r="N217" s="115"/>
      <c r="O217" s="115"/>
    </row>
    <row r="218" spans="1:15" ht="43.25" customHeight="1" x14ac:dyDescent="0.2">
      <c r="A218" s="102"/>
      <c r="B218" s="105"/>
      <c r="C218" s="103"/>
      <c r="D218" s="103"/>
      <c r="E218" s="115"/>
      <c r="F218" s="115"/>
      <c r="G218" s="115"/>
      <c r="H218" s="115"/>
      <c r="I218" s="103"/>
      <c r="J218" s="103"/>
      <c r="K218" s="103"/>
      <c r="L218" s="103"/>
      <c r="M218" s="103"/>
      <c r="N218" s="115"/>
      <c r="O218" s="115"/>
    </row>
    <row r="219" spans="1:15" ht="43.25" customHeight="1" x14ac:dyDescent="0.2">
      <c r="A219" s="102"/>
      <c r="B219" s="105"/>
      <c r="C219" s="103"/>
      <c r="D219" s="103"/>
      <c r="E219" s="115"/>
      <c r="F219" s="115"/>
      <c r="G219" s="115"/>
      <c r="H219" s="115"/>
      <c r="I219" s="103"/>
      <c r="J219" s="103"/>
      <c r="K219" s="103"/>
      <c r="L219" s="103"/>
      <c r="M219" s="103"/>
      <c r="N219" s="115"/>
      <c r="O219" s="115"/>
    </row>
    <row r="220" spans="1:15" ht="43.25" customHeight="1" x14ac:dyDescent="0.2">
      <c r="A220" s="102"/>
      <c r="B220" s="105"/>
      <c r="C220" s="103"/>
      <c r="D220" s="103"/>
      <c r="E220" s="115"/>
      <c r="F220" s="115"/>
      <c r="G220" s="115"/>
      <c r="H220" s="115"/>
      <c r="I220" s="103"/>
      <c r="J220" s="103"/>
      <c r="K220" s="103"/>
      <c r="L220" s="103"/>
      <c r="M220" s="103"/>
      <c r="N220" s="115"/>
      <c r="O220" s="115"/>
    </row>
    <row r="221" spans="1:15" ht="43.25" customHeight="1" x14ac:dyDescent="0.2">
      <c r="A221" s="102"/>
      <c r="B221" s="105"/>
      <c r="C221" s="103"/>
      <c r="D221" s="103"/>
      <c r="E221" s="115"/>
      <c r="F221" s="115"/>
      <c r="G221" s="115"/>
      <c r="H221" s="115"/>
      <c r="I221" s="103"/>
      <c r="J221" s="103"/>
      <c r="K221" s="103"/>
      <c r="L221" s="103"/>
      <c r="M221" s="103"/>
      <c r="N221" s="115"/>
      <c r="O221" s="115"/>
    </row>
    <row r="222" spans="1:15" ht="43.25" customHeight="1" x14ac:dyDescent="0.2">
      <c r="A222" s="102"/>
      <c r="B222" s="105"/>
      <c r="C222" s="103"/>
      <c r="D222" s="103"/>
      <c r="E222" s="115"/>
      <c r="F222" s="115"/>
      <c r="G222" s="115"/>
      <c r="H222" s="115"/>
      <c r="I222" s="103"/>
      <c r="J222" s="103"/>
      <c r="K222" s="103"/>
      <c r="L222" s="103"/>
      <c r="M222" s="103"/>
      <c r="N222" s="115"/>
      <c r="O222" s="115"/>
    </row>
    <row r="223" spans="1:15" ht="43.25" customHeight="1" x14ac:dyDescent="0.2">
      <c r="A223" s="102"/>
      <c r="B223" s="105"/>
      <c r="C223" s="103"/>
      <c r="D223" s="103"/>
      <c r="E223" s="115"/>
      <c r="F223" s="115"/>
      <c r="G223" s="115"/>
      <c r="H223" s="115"/>
      <c r="I223" s="103"/>
      <c r="J223" s="103"/>
      <c r="K223" s="103"/>
      <c r="L223" s="103"/>
      <c r="M223" s="103"/>
      <c r="N223" s="115"/>
      <c r="O223" s="115"/>
    </row>
    <row r="224" spans="1:15" ht="43.25" customHeight="1" x14ac:dyDescent="0.2">
      <c r="A224" s="102"/>
      <c r="B224" s="105"/>
      <c r="C224" s="103"/>
      <c r="D224" s="103"/>
      <c r="E224" s="115"/>
      <c r="F224" s="115"/>
      <c r="G224" s="115"/>
      <c r="H224" s="115"/>
      <c r="I224" s="103"/>
      <c r="J224" s="103"/>
      <c r="K224" s="103"/>
      <c r="L224" s="103"/>
      <c r="M224" s="103"/>
      <c r="N224" s="115"/>
      <c r="O224" s="115"/>
    </row>
    <row r="225" spans="1:15" ht="43.25" customHeight="1" x14ac:dyDescent="0.2">
      <c r="A225" s="102"/>
      <c r="B225" s="105"/>
      <c r="C225" s="103"/>
      <c r="D225" s="103"/>
      <c r="E225" s="115"/>
      <c r="F225" s="115"/>
      <c r="G225" s="115"/>
      <c r="H225" s="115"/>
      <c r="I225" s="103"/>
      <c r="J225" s="103"/>
      <c r="K225" s="103"/>
      <c r="L225" s="103"/>
      <c r="M225" s="103"/>
      <c r="N225" s="115"/>
      <c r="O225" s="115"/>
    </row>
    <row r="226" spans="1:15" ht="43.25" customHeight="1" x14ac:dyDescent="0.2">
      <c r="A226" s="102"/>
      <c r="B226" s="105"/>
      <c r="C226" s="103"/>
      <c r="D226" s="103"/>
      <c r="E226" s="115"/>
      <c r="F226" s="115"/>
      <c r="G226" s="115"/>
      <c r="H226" s="115"/>
      <c r="I226" s="103"/>
      <c r="J226" s="103"/>
      <c r="K226" s="103"/>
      <c r="L226" s="103"/>
      <c r="M226" s="103"/>
      <c r="N226" s="115"/>
      <c r="O226" s="115"/>
    </row>
    <row r="227" spans="1:15" ht="43.25" customHeight="1" x14ac:dyDescent="0.2">
      <c r="A227" s="102"/>
      <c r="B227" s="105"/>
      <c r="C227" s="103"/>
      <c r="D227" s="103"/>
      <c r="E227" s="115"/>
      <c r="F227" s="115"/>
      <c r="G227" s="115"/>
      <c r="H227" s="115"/>
      <c r="I227" s="103"/>
      <c r="J227" s="103"/>
      <c r="K227" s="103"/>
      <c r="L227" s="103"/>
      <c r="M227" s="103"/>
      <c r="N227" s="115"/>
      <c r="O227" s="115"/>
    </row>
    <row r="228" spans="1:15" ht="43.25" customHeight="1" x14ac:dyDescent="0.2">
      <c r="A228" s="102"/>
      <c r="B228" s="105"/>
      <c r="C228" s="103"/>
      <c r="D228" s="103"/>
      <c r="E228" s="115"/>
      <c r="F228" s="115"/>
      <c r="G228" s="115"/>
      <c r="H228" s="115"/>
      <c r="I228" s="103"/>
      <c r="J228" s="103"/>
      <c r="K228" s="103"/>
      <c r="L228" s="103"/>
      <c r="M228" s="103"/>
      <c r="N228" s="115"/>
      <c r="O228" s="115"/>
    </row>
    <row r="229" spans="1:15" ht="43.25" customHeight="1" x14ac:dyDescent="0.2">
      <c r="A229" s="102"/>
      <c r="B229" s="105"/>
      <c r="C229" s="103"/>
      <c r="D229" s="103"/>
      <c r="E229" s="115"/>
      <c r="F229" s="115"/>
      <c r="G229" s="115"/>
      <c r="H229" s="115"/>
      <c r="I229" s="103"/>
      <c r="J229" s="103"/>
      <c r="K229" s="103"/>
      <c r="L229" s="103"/>
      <c r="M229" s="103"/>
      <c r="N229" s="115"/>
      <c r="O229" s="115"/>
    </row>
    <row r="230" spans="1:15" ht="43.25" customHeight="1" x14ac:dyDescent="0.2">
      <c r="A230" s="102"/>
      <c r="B230" s="105"/>
      <c r="C230" s="103"/>
      <c r="D230" s="103"/>
      <c r="E230" s="115"/>
      <c r="F230" s="115"/>
      <c r="G230" s="115"/>
      <c r="H230" s="115"/>
      <c r="I230" s="103"/>
      <c r="J230" s="103"/>
      <c r="K230" s="103"/>
      <c r="L230" s="103"/>
      <c r="M230" s="103"/>
      <c r="N230" s="115"/>
      <c r="O230" s="115"/>
    </row>
    <row r="231" spans="1:15" ht="43.25" customHeight="1" x14ac:dyDescent="0.2">
      <c r="A231" s="102"/>
      <c r="B231" s="105"/>
      <c r="C231" s="103"/>
      <c r="D231" s="103"/>
      <c r="E231" s="115"/>
      <c r="F231" s="115"/>
      <c r="G231" s="115"/>
      <c r="H231" s="115"/>
      <c r="I231" s="103"/>
      <c r="J231" s="103"/>
      <c r="K231" s="103"/>
      <c r="L231" s="103"/>
      <c r="M231" s="103"/>
      <c r="N231" s="115"/>
      <c r="O231" s="115"/>
    </row>
    <row r="232" spans="1:15" ht="43.25" customHeight="1" x14ac:dyDescent="0.2">
      <c r="A232" s="102"/>
      <c r="B232" s="105"/>
      <c r="C232" s="103"/>
      <c r="D232" s="103"/>
      <c r="E232" s="115"/>
      <c r="F232" s="115"/>
      <c r="G232" s="115"/>
      <c r="H232" s="115"/>
      <c r="I232" s="103"/>
      <c r="J232" s="103"/>
      <c r="K232" s="103"/>
      <c r="L232" s="103"/>
      <c r="M232" s="103"/>
      <c r="N232" s="115"/>
      <c r="O232" s="115"/>
    </row>
    <row r="233" spans="1:15" ht="43.25" customHeight="1" x14ac:dyDescent="0.2">
      <c r="A233" s="102"/>
      <c r="B233" s="105"/>
      <c r="C233" s="103"/>
      <c r="D233" s="103"/>
      <c r="E233" s="115"/>
      <c r="F233" s="115"/>
      <c r="G233" s="115"/>
      <c r="H233" s="115"/>
      <c r="I233" s="103"/>
      <c r="J233" s="103"/>
      <c r="K233" s="103"/>
      <c r="L233" s="103"/>
      <c r="M233" s="103"/>
      <c r="N233" s="115"/>
      <c r="O233" s="115"/>
    </row>
    <row r="234" spans="1:15" ht="43.25" customHeight="1" x14ac:dyDescent="0.2">
      <c r="A234" s="102"/>
      <c r="B234" s="105"/>
      <c r="C234" s="103"/>
      <c r="D234" s="103"/>
      <c r="E234" s="115"/>
      <c r="F234" s="115"/>
      <c r="G234" s="115"/>
      <c r="H234" s="115"/>
      <c r="I234" s="103"/>
      <c r="J234" s="103"/>
      <c r="K234" s="103"/>
      <c r="L234" s="103"/>
      <c r="M234" s="103"/>
      <c r="N234" s="115"/>
      <c r="O234" s="115"/>
    </row>
    <row r="235" spans="1:15" ht="43.25" customHeight="1" x14ac:dyDescent="0.2">
      <c r="A235" s="102"/>
      <c r="B235" s="105"/>
      <c r="C235" s="103"/>
      <c r="D235" s="103"/>
      <c r="E235" s="115"/>
      <c r="F235" s="115"/>
      <c r="G235" s="115"/>
      <c r="H235" s="115"/>
      <c r="I235" s="103"/>
      <c r="J235" s="103"/>
      <c r="K235" s="103"/>
      <c r="L235" s="103"/>
      <c r="M235" s="103"/>
      <c r="N235" s="115"/>
      <c r="O235" s="115"/>
    </row>
    <row r="236" spans="1:15" ht="43.25" customHeight="1" x14ac:dyDescent="0.2">
      <c r="A236" s="102"/>
      <c r="B236" s="105"/>
      <c r="C236" s="103"/>
      <c r="D236" s="103"/>
      <c r="E236" s="115"/>
      <c r="F236" s="115"/>
      <c r="G236" s="115"/>
      <c r="H236" s="115"/>
      <c r="I236" s="103"/>
      <c r="J236" s="103"/>
      <c r="K236" s="103"/>
      <c r="L236" s="103"/>
      <c r="M236" s="103"/>
      <c r="N236" s="115"/>
      <c r="O236" s="115"/>
    </row>
    <row r="237" spans="1:15" ht="43.25" customHeight="1" x14ac:dyDescent="0.2">
      <c r="A237" s="102"/>
      <c r="B237" s="105"/>
      <c r="C237" s="103"/>
      <c r="D237" s="103"/>
      <c r="E237" s="115"/>
      <c r="F237" s="115"/>
      <c r="G237" s="115"/>
      <c r="H237" s="115"/>
      <c r="I237" s="103"/>
      <c r="J237" s="103"/>
      <c r="K237" s="103"/>
      <c r="L237" s="103"/>
      <c r="M237" s="103"/>
      <c r="N237" s="115"/>
      <c r="O237" s="115"/>
    </row>
    <row r="238" spans="1:15" ht="43.25" customHeight="1" x14ac:dyDescent="0.2">
      <c r="A238" s="102"/>
      <c r="B238" s="105"/>
      <c r="C238" s="103"/>
      <c r="D238" s="103"/>
      <c r="E238" s="115"/>
      <c r="F238" s="115"/>
      <c r="G238" s="115"/>
      <c r="H238" s="115"/>
      <c r="I238" s="103"/>
      <c r="J238" s="103"/>
      <c r="K238" s="103"/>
      <c r="L238" s="103"/>
      <c r="M238" s="103"/>
      <c r="N238" s="115"/>
      <c r="O238" s="115"/>
    </row>
    <row r="239" spans="1:15" ht="43.25" customHeight="1" x14ac:dyDescent="0.2">
      <c r="A239" s="102"/>
      <c r="B239" s="105"/>
      <c r="C239" s="103"/>
      <c r="D239" s="103"/>
      <c r="E239" s="115"/>
      <c r="F239" s="115"/>
      <c r="G239" s="115"/>
      <c r="H239" s="115"/>
      <c r="I239" s="103"/>
      <c r="J239" s="103"/>
      <c r="K239" s="103"/>
      <c r="L239" s="103"/>
      <c r="M239" s="103"/>
      <c r="N239" s="115"/>
      <c r="O239" s="115"/>
    </row>
    <row r="240" spans="1:15" ht="43.25" customHeight="1" x14ac:dyDescent="0.2">
      <c r="A240" s="102"/>
      <c r="B240" s="105"/>
      <c r="C240" s="103"/>
      <c r="D240" s="103"/>
      <c r="E240" s="115"/>
      <c r="F240" s="115"/>
      <c r="G240" s="115"/>
      <c r="H240" s="115"/>
      <c r="I240" s="103"/>
      <c r="J240" s="103"/>
      <c r="K240" s="103"/>
      <c r="L240" s="103"/>
      <c r="M240" s="103"/>
      <c r="N240" s="115"/>
      <c r="O240" s="115"/>
    </row>
    <row r="241" spans="1:15" ht="43.25" customHeight="1" x14ac:dyDescent="0.2">
      <c r="A241" s="102"/>
      <c r="B241" s="105"/>
      <c r="C241" s="103"/>
      <c r="D241" s="103"/>
      <c r="E241" s="115"/>
      <c r="F241" s="115"/>
      <c r="G241" s="115"/>
      <c r="H241" s="115"/>
      <c r="I241" s="103"/>
      <c r="J241" s="103"/>
      <c r="K241" s="103"/>
      <c r="L241" s="103"/>
      <c r="M241" s="103"/>
      <c r="N241" s="115"/>
      <c r="O241" s="115"/>
    </row>
    <row r="242" spans="1:15" ht="43.25" customHeight="1" x14ac:dyDescent="0.2">
      <c r="A242" s="102"/>
      <c r="B242" s="105"/>
      <c r="C242" s="103"/>
      <c r="D242" s="103"/>
      <c r="E242" s="115"/>
      <c r="F242" s="115"/>
      <c r="G242" s="115"/>
      <c r="H242" s="115"/>
      <c r="I242" s="103"/>
      <c r="J242" s="103"/>
      <c r="K242" s="103"/>
      <c r="L242" s="103"/>
      <c r="M242" s="103"/>
      <c r="N242" s="115"/>
      <c r="O242" s="115"/>
    </row>
    <row r="243" spans="1:15" ht="43.25" customHeight="1" x14ac:dyDescent="0.2">
      <c r="A243" s="102"/>
      <c r="B243" s="105"/>
      <c r="C243" s="103"/>
      <c r="D243" s="103"/>
      <c r="E243" s="115"/>
      <c r="F243" s="115"/>
      <c r="G243" s="115"/>
      <c r="H243" s="115"/>
      <c r="I243" s="103"/>
      <c r="J243" s="103"/>
      <c r="K243" s="103"/>
      <c r="L243" s="103"/>
      <c r="M243" s="103"/>
      <c r="N243" s="115"/>
      <c r="O243" s="115"/>
    </row>
    <row r="244" spans="1:15" ht="43.25" customHeight="1" x14ac:dyDescent="0.2">
      <c r="A244" s="102"/>
      <c r="B244" s="105"/>
      <c r="C244" s="103"/>
      <c r="D244" s="103"/>
      <c r="E244" s="115"/>
      <c r="F244" s="115"/>
      <c r="G244" s="115"/>
      <c r="H244" s="115"/>
      <c r="I244" s="103"/>
      <c r="J244" s="103"/>
      <c r="K244" s="103"/>
      <c r="L244" s="103"/>
      <c r="M244" s="103"/>
      <c r="N244" s="115"/>
      <c r="O244" s="115"/>
    </row>
    <row r="245" spans="1:15" ht="43.25" customHeight="1" x14ac:dyDescent="0.2">
      <c r="A245" s="102"/>
      <c r="B245" s="105"/>
      <c r="C245" s="103"/>
      <c r="D245" s="103"/>
      <c r="E245" s="115"/>
      <c r="F245" s="115"/>
      <c r="G245" s="115"/>
      <c r="H245" s="115"/>
      <c r="I245" s="103"/>
      <c r="J245" s="103"/>
      <c r="K245" s="103"/>
      <c r="L245" s="103"/>
      <c r="M245" s="103"/>
      <c r="N245" s="115"/>
      <c r="O245" s="115"/>
    </row>
    <row r="246" spans="1:15" ht="43.25" customHeight="1" x14ac:dyDescent="0.2">
      <c r="A246" s="102"/>
      <c r="B246" s="105"/>
      <c r="C246" s="103"/>
      <c r="D246" s="103"/>
      <c r="E246" s="115"/>
      <c r="F246" s="115"/>
      <c r="G246" s="115"/>
      <c r="H246" s="115"/>
      <c r="I246" s="103"/>
      <c r="J246" s="103"/>
      <c r="K246" s="103"/>
      <c r="L246" s="103"/>
      <c r="M246" s="103"/>
      <c r="N246" s="115"/>
      <c r="O246" s="115"/>
    </row>
    <row r="247" spans="1:15" ht="43.25" customHeight="1" x14ac:dyDescent="0.2">
      <c r="A247" s="102"/>
      <c r="B247" s="105"/>
      <c r="C247" s="103"/>
      <c r="D247" s="103"/>
      <c r="E247" s="115"/>
      <c r="F247" s="115"/>
      <c r="G247" s="115"/>
      <c r="H247" s="115"/>
      <c r="I247" s="103"/>
      <c r="J247" s="103"/>
      <c r="K247" s="103"/>
      <c r="L247" s="103"/>
      <c r="M247" s="103"/>
      <c r="N247" s="115"/>
      <c r="O247" s="115"/>
    </row>
    <row r="248" spans="1:15" ht="43.25" customHeight="1" x14ac:dyDescent="0.2">
      <c r="A248" s="102"/>
      <c r="B248" s="105"/>
      <c r="C248" s="103"/>
      <c r="D248" s="103"/>
      <c r="E248" s="115"/>
      <c r="F248" s="115"/>
      <c r="G248" s="115"/>
      <c r="H248" s="115"/>
      <c r="I248" s="103"/>
      <c r="J248" s="103"/>
      <c r="K248" s="103"/>
      <c r="L248" s="103"/>
      <c r="M248" s="103"/>
      <c r="N248" s="115"/>
      <c r="O248" s="115"/>
    </row>
    <row r="249" spans="1:15" ht="43.25" customHeight="1" x14ac:dyDescent="0.2">
      <c r="A249" s="102"/>
      <c r="B249" s="105"/>
      <c r="C249" s="103"/>
      <c r="D249" s="103"/>
      <c r="E249" s="115"/>
      <c r="F249" s="115"/>
      <c r="G249" s="115"/>
      <c r="H249" s="115"/>
      <c r="I249" s="103"/>
      <c r="J249" s="103"/>
      <c r="K249" s="103"/>
      <c r="L249" s="103"/>
      <c r="M249" s="103"/>
      <c r="N249" s="115"/>
      <c r="O249" s="115"/>
    </row>
    <row r="250" spans="1:15" ht="43.25" customHeight="1" x14ac:dyDescent="0.2">
      <c r="A250" s="102"/>
      <c r="B250" s="105"/>
      <c r="C250" s="103"/>
      <c r="D250" s="103"/>
      <c r="E250" s="115"/>
      <c r="F250" s="115"/>
      <c r="G250" s="115"/>
      <c r="H250" s="115"/>
      <c r="I250" s="103"/>
      <c r="J250" s="103"/>
      <c r="K250" s="103"/>
      <c r="L250" s="103"/>
      <c r="M250" s="103"/>
      <c r="N250" s="115"/>
      <c r="O250" s="115"/>
    </row>
    <row r="251" spans="1:15" ht="43.25" customHeight="1" x14ac:dyDescent="0.2">
      <c r="A251" s="102"/>
      <c r="B251" s="105"/>
      <c r="C251" s="103"/>
      <c r="D251" s="103"/>
      <c r="E251" s="115"/>
      <c r="F251" s="115"/>
      <c r="G251" s="115"/>
      <c r="H251" s="115"/>
      <c r="I251" s="103"/>
      <c r="J251" s="103"/>
      <c r="K251" s="103"/>
      <c r="L251" s="103"/>
      <c r="M251" s="103"/>
      <c r="N251" s="115"/>
      <c r="O251" s="115"/>
    </row>
    <row r="252" spans="1:15" ht="43.25" customHeight="1" x14ac:dyDescent="0.2">
      <c r="A252" s="102"/>
      <c r="B252" s="105"/>
      <c r="C252" s="103"/>
      <c r="D252" s="103"/>
      <c r="E252" s="115"/>
      <c r="F252" s="115"/>
      <c r="G252" s="115"/>
      <c r="H252" s="115"/>
      <c r="I252" s="103"/>
      <c r="J252" s="103"/>
      <c r="K252" s="103"/>
      <c r="L252" s="103"/>
      <c r="M252" s="103"/>
      <c r="N252" s="115"/>
      <c r="O252" s="115"/>
    </row>
    <row r="253" spans="1:15" ht="43.25" customHeight="1" x14ac:dyDescent="0.2">
      <c r="A253" s="102"/>
      <c r="B253" s="105"/>
      <c r="C253" s="103"/>
      <c r="D253" s="103"/>
      <c r="E253" s="115"/>
      <c r="F253" s="115"/>
      <c r="G253" s="115"/>
      <c r="H253" s="115"/>
      <c r="I253" s="103"/>
      <c r="J253" s="103"/>
      <c r="K253" s="103"/>
      <c r="L253" s="103"/>
      <c r="M253" s="103"/>
      <c r="N253" s="115"/>
      <c r="O253" s="115"/>
    </row>
    <row r="254" spans="1:15" ht="43.25" customHeight="1" x14ac:dyDescent="0.2">
      <c r="A254" s="102"/>
      <c r="B254" s="105"/>
      <c r="C254" s="103"/>
      <c r="D254" s="103"/>
      <c r="E254" s="115"/>
      <c r="F254" s="115"/>
      <c r="G254" s="115"/>
      <c r="H254" s="115"/>
      <c r="I254" s="103"/>
      <c r="J254" s="103"/>
      <c r="K254" s="103"/>
      <c r="L254" s="103"/>
      <c r="M254" s="103"/>
      <c r="N254" s="115"/>
      <c r="O254" s="115"/>
    </row>
    <row r="255" spans="1:15" ht="43.25" customHeight="1" x14ac:dyDescent="0.2">
      <c r="A255" s="102"/>
      <c r="B255" s="105"/>
      <c r="C255" s="103"/>
      <c r="D255" s="103"/>
      <c r="E255" s="115"/>
      <c r="F255" s="115"/>
      <c r="G255" s="115"/>
      <c r="H255" s="115"/>
      <c r="I255" s="103"/>
      <c r="J255" s="103"/>
      <c r="K255" s="103"/>
      <c r="L255" s="103"/>
      <c r="M255" s="103"/>
      <c r="N255" s="115"/>
      <c r="O255" s="115"/>
    </row>
    <row r="256" spans="1:15" ht="43.25" customHeight="1" x14ac:dyDescent="0.2">
      <c r="A256" s="102"/>
      <c r="B256" s="105"/>
      <c r="C256" s="103"/>
      <c r="D256" s="103"/>
      <c r="E256" s="115"/>
      <c r="F256" s="115"/>
      <c r="G256" s="115"/>
      <c r="H256" s="115"/>
      <c r="I256" s="103"/>
      <c r="J256" s="103"/>
      <c r="K256" s="103"/>
      <c r="L256" s="103"/>
      <c r="M256" s="103"/>
      <c r="N256" s="115"/>
      <c r="O256" s="115"/>
    </row>
    <row r="257" spans="1:15" ht="43.25" customHeight="1" x14ac:dyDescent="0.2">
      <c r="A257" s="102"/>
      <c r="B257" s="105"/>
      <c r="C257" s="103"/>
      <c r="D257" s="103"/>
      <c r="E257" s="115"/>
      <c r="F257" s="115"/>
      <c r="G257" s="115"/>
      <c r="H257" s="115"/>
      <c r="I257" s="103"/>
      <c r="J257" s="103"/>
      <c r="K257" s="103"/>
      <c r="L257" s="103"/>
      <c r="M257" s="103"/>
      <c r="N257" s="115"/>
      <c r="O257" s="115"/>
    </row>
    <row r="258" spans="1:15" ht="43.25" customHeight="1" x14ac:dyDescent="0.2">
      <c r="A258" s="102"/>
      <c r="B258" s="105"/>
      <c r="C258" s="103"/>
      <c r="D258" s="103"/>
      <c r="E258" s="115"/>
      <c r="F258" s="115"/>
      <c r="G258" s="115"/>
      <c r="H258" s="115"/>
      <c r="I258" s="103"/>
      <c r="J258" s="103"/>
      <c r="K258" s="103"/>
      <c r="L258" s="103"/>
      <c r="M258" s="103"/>
      <c r="N258" s="115"/>
      <c r="O258" s="115"/>
    </row>
    <row r="259" spans="1:15" ht="43.25" customHeight="1" x14ac:dyDescent="0.2">
      <c r="A259" s="102"/>
      <c r="B259" s="105"/>
      <c r="C259" s="103"/>
      <c r="D259" s="103"/>
      <c r="E259" s="115"/>
      <c r="F259" s="115"/>
      <c r="G259" s="115"/>
      <c r="H259" s="115"/>
      <c r="I259" s="103"/>
      <c r="J259" s="103"/>
      <c r="K259" s="103"/>
      <c r="L259" s="103"/>
      <c r="M259" s="103"/>
      <c r="N259" s="115"/>
      <c r="O259" s="115"/>
    </row>
    <row r="260" spans="1:15" ht="43.25" customHeight="1" x14ac:dyDescent="0.2">
      <c r="A260" s="102"/>
      <c r="B260" s="105"/>
      <c r="C260" s="103"/>
      <c r="D260" s="103"/>
      <c r="E260" s="115"/>
      <c r="F260" s="115"/>
      <c r="G260" s="115"/>
      <c r="H260" s="115"/>
      <c r="I260" s="103"/>
      <c r="J260" s="103"/>
      <c r="K260" s="103"/>
      <c r="L260" s="103"/>
      <c r="M260" s="103"/>
      <c r="N260" s="115"/>
      <c r="O260" s="115"/>
    </row>
    <row r="261" spans="1:15" ht="43.25" customHeight="1" x14ac:dyDescent="0.2">
      <c r="A261" s="102"/>
      <c r="B261" s="105"/>
      <c r="C261" s="103"/>
      <c r="D261" s="103"/>
      <c r="E261" s="115"/>
      <c r="F261" s="115"/>
      <c r="G261" s="115"/>
      <c r="H261" s="115"/>
      <c r="I261" s="103"/>
      <c r="J261" s="103"/>
      <c r="K261" s="103"/>
      <c r="L261" s="103"/>
      <c r="M261" s="103"/>
      <c r="N261" s="115"/>
      <c r="O261" s="115"/>
    </row>
    <row r="262" spans="1:15" ht="43.25" customHeight="1" x14ac:dyDescent="0.2">
      <c r="A262" s="102"/>
      <c r="B262" s="105"/>
      <c r="C262" s="103"/>
      <c r="D262" s="103"/>
      <c r="E262" s="115"/>
      <c r="F262" s="115"/>
      <c r="G262" s="115"/>
      <c r="H262" s="115"/>
      <c r="I262" s="103"/>
      <c r="J262" s="103"/>
      <c r="K262" s="103"/>
      <c r="L262" s="103"/>
      <c r="M262" s="103"/>
      <c r="N262" s="115"/>
      <c r="O262" s="115"/>
    </row>
    <row r="263" spans="1:15" ht="43.25" customHeight="1" x14ac:dyDescent="0.2">
      <c r="A263" s="102"/>
      <c r="B263" s="105"/>
      <c r="C263" s="103"/>
      <c r="D263" s="103"/>
      <c r="E263" s="115"/>
      <c r="F263" s="115"/>
      <c r="G263" s="115"/>
      <c r="H263" s="115"/>
      <c r="I263" s="103"/>
      <c r="J263" s="103"/>
      <c r="K263" s="103"/>
      <c r="L263" s="103"/>
      <c r="M263" s="103"/>
      <c r="N263" s="115"/>
      <c r="O263" s="115"/>
    </row>
    <row r="264" spans="1:15" ht="43.25" customHeight="1" x14ac:dyDescent="0.2">
      <c r="A264" s="102"/>
      <c r="B264" s="105"/>
      <c r="C264" s="103"/>
      <c r="D264" s="103"/>
      <c r="E264" s="115"/>
      <c r="F264" s="115"/>
      <c r="G264" s="115"/>
      <c r="H264" s="115"/>
      <c r="I264" s="103"/>
      <c r="J264" s="103"/>
      <c r="K264" s="103"/>
      <c r="L264" s="103"/>
      <c r="M264" s="103"/>
      <c r="N264" s="115"/>
      <c r="O264" s="115"/>
    </row>
    <row r="265" spans="1:15" ht="43.25" customHeight="1" x14ac:dyDescent="0.2">
      <c r="A265" s="102"/>
      <c r="B265" s="105"/>
      <c r="C265" s="103"/>
      <c r="D265" s="103"/>
      <c r="E265" s="115"/>
      <c r="F265" s="115"/>
      <c r="G265" s="115"/>
      <c r="H265" s="115"/>
      <c r="I265" s="103"/>
      <c r="J265" s="103"/>
      <c r="K265" s="103"/>
      <c r="L265" s="103"/>
      <c r="M265" s="103"/>
      <c r="N265" s="115"/>
      <c r="O265" s="115"/>
    </row>
    <row r="266" spans="1:15" ht="43.25" customHeight="1" x14ac:dyDescent="0.2">
      <c r="A266" s="102"/>
      <c r="B266" s="105"/>
      <c r="C266" s="103"/>
      <c r="D266" s="103"/>
      <c r="E266" s="115"/>
      <c r="F266" s="115"/>
      <c r="G266" s="115"/>
      <c r="H266" s="115"/>
      <c r="I266" s="103"/>
      <c r="J266" s="103"/>
      <c r="K266" s="103"/>
      <c r="L266" s="103"/>
      <c r="M266" s="103"/>
      <c r="N266" s="115"/>
      <c r="O266" s="115"/>
    </row>
    <row r="267" spans="1:15" ht="43.25" customHeight="1" x14ac:dyDescent="0.2">
      <c r="A267" s="102"/>
      <c r="B267" s="105"/>
      <c r="C267" s="103"/>
      <c r="D267" s="103"/>
      <c r="E267" s="115"/>
      <c r="F267" s="115"/>
      <c r="G267" s="115"/>
      <c r="H267" s="115"/>
      <c r="I267" s="103"/>
      <c r="J267" s="103"/>
      <c r="K267" s="103"/>
      <c r="L267" s="103"/>
      <c r="M267" s="103"/>
      <c r="N267" s="115"/>
      <c r="O267" s="115"/>
    </row>
    <row r="268" spans="1:15" ht="43.25" customHeight="1" x14ac:dyDescent="0.2">
      <c r="A268" s="102"/>
      <c r="B268" s="105"/>
      <c r="C268" s="103"/>
      <c r="D268" s="103"/>
      <c r="E268" s="115"/>
      <c r="F268" s="115"/>
      <c r="G268" s="115"/>
      <c r="H268" s="115"/>
      <c r="I268" s="103"/>
      <c r="J268" s="103"/>
      <c r="K268" s="103"/>
      <c r="L268" s="103"/>
      <c r="M268" s="103"/>
      <c r="N268" s="115"/>
      <c r="O268" s="115"/>
    </row>
    <row r="269" spans="1:15" ht="43.25" customHeight="1" x14ac:dyDescent="0.2">
      <c r="A269" s="102"/>
      <c r="B269" s="105"/>
      <c r="C269" s="103"/>
      <c r="D269" s="103"/>
      <c r="E269" s="115"/>
      <c r="F269" s="115"/>
      <c r="G269" s="115"/>
      <c r="H269" s="115"/>
      <c r="I269" s="103"/>
      <c r="J269" s="103"/>
      <c r="K269" s="103"/>
      <c r="L269" s="103"/>
      <c r="M269" s="103"/>
      <c r="N269" s="115"/>
      <c r="O269" s="115"/>
    </row>
    <row r="270" spans="1:15" ht="43.25" customHeight="1" x14ac:dyDescent="0.2">
      <c r="A270" s="102"/>
      <c r="B270" s="105"/>
      <c r="C270" s="103"/>
      <c r="D270" s="103"/>
      <c r="E270" s="115"/>
      <c r="F270" s="115"/>
      <c r="G270" s="115"/>
      <c r="H270" s="115"/>
      <c r="I270" s="103"/>
      <c r="J270" s="103"/>
      <c r="K270" s="103"/>
      <c r="L270" s="103"/>
      <c r="M270" s="103"/>
      <c r="N270" s="115"/>
      <c r="O270" s="115"/>
    </row>
    <row r="271" spans="1:15" ht="43.25" customHeight="1" x14ac:dyDescent="0.2">
      <c r="A271" s="102"/>
      <c r="B271" s="105"/>
      <c r="C271" s="103"/>
      <c r="D271" s="103"/>
      <c r="E271" s="115"/>
      <c r="F271" s="115"/>
      <c r="G271" s="115"/>
      <c r="H271" s="115"/>
      <c r="I271" s="103"/>
      <c r="J271" s="103"/>
      <c r="K271" s="103"/>
      <c r="L271" s="103"/>
      <c r="M271" s="103"/>
      <c r="N271" s="115"/>
      <c r="O271" s="115"/>
    </row>
    <row r="272" spans="1:15" ht="43.25" customHeight="1" x14ac:dyDescent="0.2">
      <c r="A272" s="102"/>
      <c r="B272" s="105"/>
      <c r="C272" s="103"/>
      <c r="D272" s="103"/>
      <c r="E272" s="115"/>
      <c r="F272" s="115"/>
      <c r="G272" s="115"/>
      <c r="H272" s="115"/>
      <c r="I272" s="103"/>
      <c r="J272" s="103"/>
      <c r="K272" s="103"/>
      <c r="L272" s="103"/>
      <c r="M272" s="103"/>
      <c r="N272" s="115"/>
      <c r="O272" s="115"/>
    </row>
    <row r="273" spans="1:15" ht="43.25" customHeight="1" x14ac:dyDescent="0.2">
      <c r="A273" s="102"/>
      <c r="B273" s="105"/>
      <c r="C273" s="103"/>
      <c r="D273" s="103"/>
      <c r="E273" s="115"/>
      <c r="F273" s="115"/>
      <c r="G273" s="115"/>
      <c r="H273" s="115"/>
      <c r="I273" s="103"/>
      <c r="J273" s="103"/>
      <c r="K273" s="103"/>
      <c r="L273" s="103"/>
      <c r="M273" s="103"/>
      <c r="N273" s="115"/>
      <c r="O273" s="115"/>
    </row>
    <row r="274" spans="1:15" ht="43.25" customHeight="1" x14ac:dyDescent="0.2">
      <c r="A274" s="102"/>
      <c r="B274" s="105"/>
      <c r="C274" s="103"/>
      <c r="D274" s="103"/>
      <c r="E274" s="115"/>
      <c r="F274" s="115"/>
      <c r="G274" s="115"/>
      <c r="H274" s="115"/>
      <c r="I274" s="103"/>
      <c r="J274" s="103"/>
      <c r="K274" s="103"/>
      <c r="L274" s="103"/>
      <c r="M274" s="103"/>
      <c r="N274" s="115"/>
      <c r="O274" s="115"/>
    </row>
    <row r="275" spans="1:15" ht="43.25" customHeight="1" x14ac:dyDescent="0.2">
      <c r="A275" s="102"/>
      <c r="B275" s="105"/>
      <c r="C275" s="103"/>
      <c r="D275" s="103"/>
      <c r="E275" s="115"/>
      <c r="F275" s="115"/>
      <c r="G275" s="115"/>
      <c r="H275" s="115"/>
      <c r="I275" s="103"/>
      <c r="J275" s="103"/>
      <c r="K275" s="103"/>
      <c r="L275" s="103"/>
      <c r="M275" s="103"/>
      <c r="N275" s="115"/>
      <c r="O275" s="115"/>
    </row>
    <row r="276" spans="1:15" ht="43.25" customHeight="1" x14ac:dyDescent="0.2">
      <c r="A276" s="102"/>
      <c r="B276" s="105"/>
      <c r="C276" s="103"/>
      <c r="D276" s="103"/>
      <c r="E276" s="115"/>
      <c r="F276" s="115"/>
      <c r="G276" s="115"/>
      <c r="H276" s="115"/>
      <c r="I276" s="103"/>
      <c r="J276" s="103"/>
      <c r="K276" s="103"/>
      <c r="L276" s="103"/>
      <c r="M276" s="103"/>
      <c r="N276" s="115"/>
      <c r="O276" s="115"/>
    </row>
    <row r="277" spans="1:15" ht="43.25" customHeight="1" x14ac:dyDescent="0.2">
      <c r="A277" s="102"/>
      <c r="B277" s="105"/>
      <c r="C277" s="103"/>
      <c r="D277" s="103"/>
      <c r="E277" s="115"/>
      <c r="F277" s="115"/>
      <c r="G277" s="115"/>
      <c r="H277" s="115"/>
      <c r="I277" s="103"/>
      <c r="J277" s="103"/>
      <c r="K277" s="103"/>
      <c r="L277" s="103"/>
      <c r="M277" s="103"/>
      <c r="N277" s="115"/>
      <c r="O277" s="115"/>
    </row>
    <row r="278" spans="1:15" ht="43.25" customHeight="1" x14ac:dyDescent="0.2">
      <c r="A278" s="102"/>
      <c r="B278" s="105"/>
      <c r="C278" s="103"/>
      <c r="D278" s="103"/>
      <c r="E278" s="115"/>
      <c r="F278" s="115"/>
      <c r="G278" s="115"/>
      <c r="H278" s="115"/>
      <c r="I278" s="103"/>
      <c r="J278" s="103"/>
      <c r="K278" s="103"/>
      <c r="L278" s="103"/>
      <c r="M278" s="103"/>
      <c r="N278" s="115"/>
      <c r="O278" s="115"/>
    </row>
    <row r="279" spans="1:15" ht="43.25" customHeight="1" x14ac:dyDescent="0.2">
      <c r="A279" s="102"/>
      <c r="B279" s="105"/>
      <c r="C279" s="103"/>
      <c r="D279" s="103"/>
      <c r="E279" s="115"/>
      <c r="F279" s="115"/>
      <c r="G279" s="115"/>
      <c r="H279" s="115"/>
      <c r="I279" s="103"/>
      <c r="J279" s="103"/>
      <c r="K279" s="103"/>
      <c r="L279" s="103"/>
      <c r="M279" s="103"/>
      <c r="N279" s="115"/>
      <c r="O279" s="115"/>
    </row>
    <row r="280" spans="1:15" ht="43.25" customHeight="1" x14ac:dyDescent="0.2">
      <c r="A280" s="102"/>
      <c r="B280" s="105"/>
      <c r="C280" s="103"/>
      <c r="D280" s="103"/>
      <c r="E280" s="115"/>
      <c r="F280" s="115"/>
      <c r="G280" s="115"/>
      <c r="H280" s="115"/>
      <c r="I280" s="103"/>
      <c r="J280" s="103"/>
      <c r="K280" s="103"/>
      <c r="L280" s="103"/>
      <c r="M280" s="103"/>
      <c r="N280" s="115"/>
      <c r="O280" s="115"/>
    </row>
    <row r="281" spans="1:15" ht="43.25" customHeight="1" x14ac:dyDescent="0.2">
      <c r="A281" s="102"/>
      <c r="B281" s="105"/>
      <c r="C281" s="103"/>
      <c r="D281" s="103"/>
      <c r="E281" s="115"/>
      <c r="F281" s="115"/>
      <c r="G281" s="115"/>
      <c r="H281" s="115"/>
      <c r="I281" s="103"/>
      <c r="J281" s="103"/>
      <c r="K281" s="103"/>
      <c r="L281" s="103"/>
      <c r="M281" s="103"/>
      <c r="N281" s="115"/>
      <c r="O281" s="115"/>
    </row>
    <row r="282" spans="1:15" ht="43.25" customHeight="1" x14ac:dyDescent="0.2">
      <c r="A282" s="102"/>
      <c r="B282" s="105"/>
      <c r="C282" s="103"/>
      <c r="D282" s="103"/>
      <c r="E282" s="115"/>
      <c r="F282" s="115"/>
      <c r="G282" s="115"/>
      <c r="H282" s="115"/>
      <c r="I282" s="103"/>
      <c r="J282" s="103"/>
      <c r="K282" s="103"/>
      <c r="L282" s="103"/>
      <c r="M282" s="103"/>
      <c r="N282" s="115"/>
      <c r="O282" s="115"/>
    </row>
    <row r="283" spans="1:15" ht="43.25" customHeight="1" x14ac:dyDescent="0.2">
      <c r="A283" s="102"/>
      <c r="B283" s="105"/>
      <c r="C283" s="103"/>
      <c r="D283" s="103"/>
      <c r="E283" s="115"/>
      <c r="F283" s="115"/>
      <c r="G283" s="115"/>
      <c r="H283" s="115"/>
      <c r="I283" s="103"/>
      <c r="J283" s="103"/>
      <c r="K283" s="103"/>
      <c r="L283" s="103"/>
      <c r="M283" s="103"/>
      <c r="N283" s="115"/>
      <c r="O283" s="115"/>
    </row>
    <row r="284" spans="1:15" ht="43.25" customHeight="1" x14ac:dyDescent="0.2">
      <c r="A284" s="102"/>
      <c r="B284" s="105"/>
      <c r="C284" s="103"/>
      <c r="D284" s="103"/>
      <c r="E284" s="115"/>
      <c r="F284" s="115"/>
      <c r="G284" s="115"/>
      <c r="H284" s="115"/>
      <c r="I284" s="103"/>
      <c r="J284" s="103"/>
      <c r="K284" s="103"/>
      <c r="L284" s="103"/>
      <c r="M284" s="103"/>
      <c r="N284" s="115"/>
      <c r="O284" s="115"/>
    </row>
    <row r="285" spans="1:15" ht="43.25" customHeight="1" x14ac:dyDescent="0.2">
      <c r="A285" s="102"/>
      <c r="B285" s="105"/>
      <c r="C285" s="103"/>
      <c r="D285" s="103"/>
      <c r="E285" s="115"/>
      <c r="F285" s="115"/>
      <c r="G285" s="115"/>
      <c r="H285" s="115"/>
      <c r="I285" s="103"/>
      <c r="J285" s="103"/>
      <c r="K285" s="103"/>
      <c r="L285" s="103"/>
      <c r="M285" s="103"/>
      <c r="N285" s="115"/>
      <c r="O285" s="115"/>
    </row>
    <row r="286" spans="1:15" ht="43.25" customHeight="1" x14ac:dyDescent="0.2">
      <c r="A286" s="102"/>
      <c r="B286" s="105"/>
      <c r="C286" s="103"/>
      <c r="D286" s="103"/>
      <c r="E286" s="115"/>
      <c r="F286" s="115"/>
      <c r="G286" s="115"/>
      <c r="H286" s="115"/>
      <c r="I286" s="103"/>
      <c r="J286" s="103"/>
      <c r="K286" s="103"/>
      <c r="L286" s="103"/>
      <c r="M286" s="103"/>
      <c r="N286" s="115"/>
      <c r="O286" s="115"/>
    </row>
    <row r="287" spans="1:15" ht="43.25" customHeight="1" x14ac:dyDescent="0.2">
      <c r="A287" s="102"/>
      <c r="B287" s="105"/>
      <c r="C287" s="103"/>
      <c r="D287" s="103"/>
      <c r="E287" s="115"/>
      <c r="F287" s="115"/>
      <c r="G287" s="115"/>
      <c r="H287" s="115"/>
      <c r="I287" s="103"/>
      <c r="J287" s="103"/>
      <c r="K287" s="103"/>
      <c r="L287" s="103"/>
      <c r="M287" s="103"/>
      <c r="N287" s="115"/>
      <c r="O287" s="115"/>
    </row>
    <row r="288" spans="1:15" ht="43.25" customHeight="1" x14ac:dyDescent="0.2">
      <c r="A288" s="102"/>
      <c r="B288" s="105"/>
      <c r="C288" s="103"/>
      <c r="D288" s="103"/>
      <c r="E288" s="115"/>
      <c r="F288" s="115"/>
      <c r="G288" s="115"/>
      <c r="H288" s="115"/>
      <c r="I288" s="103"/>
      <c r="J288" s="103"/>
      <c r="K288" s="103"/>
      <c r="L288" s="103"/>
      <c r="M288" s="103"/>
      <c r="N288" s="115"/>
      <c r="O288" s="115"/>
    </row>
    <row r="289" spans="1:15" ht="43.25" customHeight="1" x14ac:dyDescent="0.2">
      <c r="A289" s="102"/>
      <c r="B289" s="105"/>
      <c r="C289" s="103"/>
      <c r="D289" s="103"/>
      <c r="E289" s="115"/>
      <c r="F289" s="115"/>
      <c r="G289" s="115"/>
      <c r="H289" s="115"/>
      <c r="I289" s="103"/>
      <c r="J289" s="103"/>
      <c r="K289" s="103"/>
      <c r="L289" s="103"/>
      <c r="M289" s="103"/>
      <c r="N289" s="115"/>
      <c r="O289" s="115"/>
    </row>
    <row r="290" spans="1:15" ht="43.25" customHeight="1" x14ac:dyDescent="0.2">
      <c r="A290" s="102"/>
      <c r="B290" s="105"/>
      <c r="C290" s="103"/>
      <c r="D290" s="103"/>
      <c r="E290" s="115"/>
      <c r="F290" s="115"/>
      <c r="G290" s="115"/>
      <c r="H290" s="115"/>
      <c r="I290" s="103"/>
      <c r="J290" s="103"/>
      <c r="K290" s="103"/>
      <c r="L290" s="103"/>
      <c r="M290" s="103"/>
      <c r="N290" s="115"/>
      <c r="O290" s="115"/>
    </row>
    <row r="291" spans="1:15" ht="43.25" customHeight="1" x14ac:dyDescent="0.2">
      <c r="A291" s="102"/>
      <c r="B291" s="105"/>
      <c r="C291" s="103"/>
      <c r="D291" s="103"/>
      <c r="E291" s="115"/>
      <c r="F291" s="115"/>
      <c r="G291" s="115"/>
      <c r="H291" s="115"/>
      <c r="I291" s="103"/>
      <c r="J291" s="103"/>
      <c r="K291" s="103"/>
      <c r="L291" s="103"/>
      <c r="M291" s="103"/>
      <c r="N291" s="115"/>
      <c r="O291" s="115"/>
    </row>
    <row r="292" spans="1:15" ht="43.25" customHeight="1" x14ac:dyDescent="0.2">
      <c r="A292" s="102"/>
      <c r="B292" s="105"/>
      <c r="C292" s="103"/>
      <c r="D292" s="103"/>
      <c r="E292" s="115"/>
      <c r="F292" s="115"/>
      <c r="G292" s="115"/>
      <c r="H292" s="115"/>
      <c r="I292" s="103"/>
      <c r="J292" s="103"/>
      <c r="K292" s="103"/>
      <c r="L292" s="103"/>
      <c r="M292" s="103"/>
      <c r="N292" s="115"/>
      <c r="O292" s="115"/>
    </row>
    <row r="293" spans="1:15" ht="43.25" customHeight="1" x14ac:dyDescent="0.2">
      <c r="A293" s="102"/>
      <c r="B293" s="105"/>
      <c r="C293" s="103"/>
      <c r="D293" s="103"/>
      <c r="E293" s="115"/>
      <c r="F293" s="115"/>
      <c r="G293" s="115"/>
      <c r="H293" s="115"/>
      <c r="I293" s="103"/>
      <c r="J293" s="103"/>
      <c r="K293" s="103"/>
      <c r="L293" s="103"/>
      <c r="M293" s="103"/>
      <c r="N293" s="115"/>
      <c r="O293" s="115"/>
    </row>
    <row r="294" spans="1:15" ht="43.25" customHeight="1" x14ac:dyDescent="0.2">
      <c r="A294" s="102"/>
      <c r="B294" s="105"/>
      <c r="C294" s="103"/>
      <c r="D294" s="103"/>
      <c r="E294" s="115"/>
      <c r="F294" s="115"/>
      <c r="G294" s="115"/>
      <c r="H294" s="115"/>
      <c r="I294" s="103"/>
      <c r="J294" s="103"/>
      <c r="K294" s="103"/>
      <c r="L294" s="103"/>
      <c r="M294" s="103"/>
      <c r="N294" s="115"/>
      <c r="O294" s="115"/>
    </row>
    <row r="295" spans="1:15" ht="43.25" customHeight="1" x14ac:dyDescent="0.2">
      <c r="A295" s="102"/>
      <c r="B295" s="105"/>
      <c r="C295" s="103"/>
      <c r="D295" s="103"/>
      <c r="E295" s="115"/>
      <c r="F295" s="115"/>
      <c r="G295" s="115"/>
      <c r="H295" s="115"/>
      <c r="I295" s="103"/>
      <c r="J295" s="103"/>
      <c r="K295" s="103"/>
      <c r="L295" s="103"/>
      <c r="M295" s="103"/>
      <c r="N295" s="115"/>
      <c r="O295" s="115"/>
    </row>
    <row r="296" spans="1:15" ht="43.25" customHeight="1" x14ac:dyDescent="0.2">
      <c r="A296" s="102"/>
      <c r="B296" s="105"/>
      <c r="C296" s="103"/>
      <c r="D296" s="103"/>
      <c r="E296" s="115"/>
      <c r="F296" s="115"/>
      <c r="G296" s="115"/>
      <c r="H296" s="115"/>
      <c r="I296" s="103"/>
      <c r="J296" s="103"/>
      <c r="K296" s="103"/>
      <c r="L296" s="103"/>
      <c r="M296" s="103"/>
      <c r="N296" s="115"/>
      <c r="O296" s="115"/>
    </row>
    <row r="297" spans="1:15" ht="43.25" customHeight="1" x14ac:dyDescent="0.2">
      <c r="A297" s="102"/>
      <c r="B297" s="105"/>
      <c r="C297" s="103"/>
      <c r="D297" s="103"/>
      <c r="E297" s="115"/>
      <c r="F297" s="115"/>
      <c r="G297" s="115"/>
      <c r="H297" s="115"/>
      <c r="I297" s="103"/>
      <c r="J297" s="103"/>
      <c r="K297" s="103"/>
      <c r="L297" s="103"/>
      <c r="M297" s="103"/>
      <c r="N297" s="115"/>
      <c r="O297" s="115"/>
    </row>
    <row r="298" spans="1:15" ht="43.25" customHeight="1" x14ac:dyDescent="0.2">
      <c r="A298" s="102"/>
      <c r="B298" s="105"/>
      <c r="C298" s="103"/>
      <c r="D298" s="103"/>
      <c r="E298" s="115"/>
      <c r="F298" s="115"/>
      <c r="G298" s="115"/>
      <c r="H298" s="115"/>
      <c r="I298" s="103"/>
      <c r="J298" s="103"/>
      <c r="K298" s="103"/>
      <c r="L298" s="103"/>
      <c r="M298" s="103"/>
      <c r="N298" s="115"/>
      <c r="O298" s="115"/>
    </row>
    <row r="299" spans="1:15" ht="43.25" customHeight="1" x14ac:dyDescent="0.2">
      <c r="A299" s="102"/>
      <c r="B299" s="105"/>
      <c r="C299" s="103"/>
      <c r="D299" s="103"/>
      <c r="E299" s="115"/>
      <c r="F299" s="115"/>
      <c r="G299" s="115"/>
      <c r="H299" s="115"/>
      <c r="I299" s="103"/>
      <c r="J299" s="103"/>
      <c r="K299" s="103"/>
      <c r="L299" s="103"/>
      <c r="M299" s="103"/>
      <c r="N299" s="115"/>
      <c r="O299" s="115"/>
    </row>
    <row r="300" spans="1:15" ht="43.25" customHeight="1" x14ac:dyDescent="0.2">
      <c r="A300" s="102"/>
      <c r="B300" s="105"/>
      <c r="C300" s="103"/>
      <c r="D300" s="103"/>
      <c r="E300" s="115"/>
      <c r="F300" s="115"/>
      <c r="G300" s="115"/>
      <c r="H300" s="115"/>
      <c r="I300" s="103"/>
      <c r="J300" s="103"/>
      <c r="K300" s="103"/>
      <c r="L300" s="103"/>
      <c r="M300" s="103"/>
      <c r="N300" s="115"/>
      <c r="O300" s="115"/>
    </row>
    <row r="301" spans="1:15" ht="43.25" customHeight="1" x14ac:dyDescent="0.2">
      <c r="A301" s="102"/>
      <c r="B301" s="105"/>
      <c r="C301" s="103"/>
      <c r="D301" s="103"/>
      <c r="E301" s="115"/>
      <c r="F301" s="115"/>
      <c r="G301" s="115"/>
      <c r="H301" s="115"/>
      <c r="I301" s="103"/>
      <c r="J301" s="103"/>
      <c r="K301" s="103"/>
      <c r="L301" s="103"/>
      <c r="M301" s="103"/>
      <c r="N301" s="115"/>
      <c r="O301" s="115"/>
    </row>
  </sheetData>
  <sheetProtection formatCells="0" insertRows="0"/>
  <mergeCells count="21">
    <mergeCell ref="A13:A14"/>
    <mergeCell ref="G13:G14"/>
    <mergeCell ref="G15:G16"/>
    <mergeCell ref="H13:I14"/>
    <mergeCell ref="H15:I16"/>
    <mergeCell ref="B13:B14"/>
    <mergeCell ref="C13:D14"/>
    <mergeCell ref="E13:F14"/>
    <mergeCell ref="A15:A16"/>
    <mergeCell ref="B15:B16"/>
    <mergeCell ref="C15:D16"/>
    <mergeCell ref="E15:F16"/>
    <mergeCell ref="B7:B11"/>
    <mergeCell ref="A7:A11"/>
    <mergeCell ref="C10:D11"/>
    <mergeCell ref="E10:J11"/>
    <mergeCell ref="A1:J6"/>
    <mergeCell ref="C7:D9"/>
    <mergeCell ref="E7:F9"/>
    <mergeCell ref="G7:G9"/>
    <mergeCell ref="H7:J9"/>
  </mergeCells>
  <conditionalFormatting sqref="A1:A7 D1:E9 G1:N9 E10 K10:N11">
    <cfRule type="expression" dxfId="732" priority="53">
      <formula>$C1="Option"</formula>
    </cfRule>
  </conditionalFormatting>
  <conditionalFormatting sqref="A12:A1002">
    <cfRule type="expression" dxfId="731" priority="46">
      <formula>$C12="Option"</formula>
    </cfRule>
  </conditionalFormatting>
  <conditionalFormatting sqref="A22:B36 A37:A42">
    <cfRule type="expression" dxfId="730" priority="47">
      <formula>$F22="Fermeture"</formula>
    </cfRule>
    <cfRule type="expression" dxfId="729" priority="48">
      <formula>$F22="Modification"</formula>
    </cfRule>
    <cfRule type="expression" dxfId="728" priority="49">
      <formula>$F22="Création"</formula>
    </cfRule>
  </conditionalFormatting>
  <conditionalFormatting sqref="A1:O7 C8:O9 C10 E10 K10:O11 A12:O12 A13:H13 J13:O16 A14:F14 A15:H15 A16:F16 A17:O21 C22:O26 L27:O27 N28:O30 L31:O31 N32:O33 L34:O34 N35:O36 L37:O38 N39:O40 E41:O42 A43:O1000">
    <cfRule type="expression" dxfId="727" priority="57">
      <formula>$F1="Modification"</formula>
    </cfRule>
    <cfRule type="expression" dxfId="726" priority="58">
      <formula>$F1="Création"</formula>
    </cfRule>
  </conditionalFormatting>
  <conditionalFormatting sqref="A1:O7 C8:O9 K10:O11 A12:O12 J13:O16 A17:O21 C22:O26 L27:O27 N28:O30 L31:O31 N32:O33 L34:O34 N35:O36 L37:O38 N39:O40 E41:O42 A43:O1000 E10 A13:H13 A14:F14 A15:H15 A16:F16 C10">
    <cfRule type="expression" dxfId="725" priority="56">
      <formula>$F1="Fermeture"</formula>
    </cfRule>
  </conditionalFormatting>
  <conditionalFormatting sqref="B37:B42">
    <cfRule type="expression" dxfId="724" priority="28">
      <formula>$F37="Fermeture"</formula>
    </cfRule>
    <cfRule type="expression" dxfId="723" priority="29">
      <formula>$F37="Modification"</formula>
    </cfRule>
    <cfRule type="expression" dxfId="722" priority="30">
      <formula>$F37="Création"</formula>
    </cfRule>
  </conditionalFormatting>
  <conditionalFormatting sqref="C38:D42">
    <cfRule type="expression" dxfId="721" priority="22">
      <formula>$F38="Fermeture"</formula>
    </cfRule>
    <cfRule type="expression" dxfId="720" priority="23">
      <formula>$F38="Modification"</formula>
    </cfRule>
    <cfRule type="expression" dxfId="719" priority="24">
      <formula>$F38="Création"</formula>
    </cfRule>
  </conditionalFormatting>
  <conditionalFormatting sqref="C27:K37 E38:K40">
    <cfRule type="expression" dxfId="718" priority="43">
      <formula>$F27="Fermeture"</formula>
    </cfRule>
    <cfRule type="expression" dxfId="717" priority="44">
      <formula>$F27="Modification"</formula>
    </cfRule>
    <cfRule type="expression" dxfId="716" priority="45">
      <formula>$F27="Création"</formula>
    </cfRule>
  </conditionalFormatting>
  <conditionalFormatting sqref="D12:E1002">
    <cfRule type="expression" dxfId="715" priority="21">
      <formula>$C12="Option"</formula>
    </cfRule>
  </conditionalFormatting>
  <conditionalFormatting sqref="G12:N1002">
    <cfRule type="expression" dxfId="714" priority="1">
      <formula>$C12="Option"</formula>
    </cfRule>
  </conditionalFormatting>
  <conditionalFormatting sqref="L28:M30">
    <cfRule type="expression" dxfId="713" priority="14">
      <formula>$F28="Fermeture"</formula>
    </cfRule>
    <cfRule type="expression" dxfId="712" priority="15">
      <formula>$F28="Modification"</formula>
    </cfRule>
    <cfRule type="expression" dxfId="711" priority="16">
      <formula>$F28="Création"</formula>
    </cfRule>
  </conditionalFormatting>
  <conditionalFormatting sqref="L32:M33">
    <cfRule type="expression" dxfId="710" priority="10">
      <formula>$F32="Fermeture"</formula>
    </cfRule>
    <cfRule type="expression" dxfId="709" priority="11">
      <formula>$F32="Modification"</formula>
    </cfRule>
    <cfRule type="expression" dxfId="708" priority="12">
      <formula>$F32="Création"</formula>
    </cfRule>
  </conditionalFormatting>
  <conditionalFormatting sqref="L35:M36">
    <cfRule type="expression" dxfId="707" priority="6">
      <formula>$F35="Fermeture"</formula>
    </cfRule>
    <cfRule type="expression" dxfId="706" priority="7">
      <formula>$F35="Modification"</formula>
    </cfRule>
    <cfRule type="expression" dxfId="705" priority="8">
      <formula>$F35="Création"</formula>
    </cfRule>
  </conditionalFormatting>
  <conditionalFormatting sqref="L39:M40">
    <cfRule type="expression" dxfId="704" priority="2">
      <formula>$F39="Fermeture"</formula>
    </cfRule>
    <cfRule type="expression" dxfId="703" priority="3">
      <formula>$F39="Modification"</formula>
    </cfRule>
    <cfRule type="expression" dxfId="702" priority="4">
      <formula>$F39="Création"</formula>
    </cfRule>
  </conditionalFormatting>
  <conditionalFormatting sqref="N1:N1000">
    <cfRule type="expression" dxfId="701" priority="55">
      <formula>$M1="Porteuse"</formula>
    </cfRule>
  </conditionalFormatting>
  <dataValidations count="6">
    <dataValidation type="list" allowBlank="1" showInputMessage="1" showErrorMessage="1" sqref="M19:M301" xr:uid="{479795C5-909B-4AE2-9881-EFE3319EB9D1}">
      <formula1>List_Mutualisation</formula1>
    </dataValidation>
    <dataValidation type="list" allowBlank="1" showInputMessage="1" showErrorMessage="1" sqref="H19:H301" xr:uid="{A3DDB933-5170-4C31-A89C-0731F28E5A87}">
      <formula1>List_CNU</formula1>
    </dataValidation>
    <dataValidation type="list" allowBlank="1" showInputMessage="1" showErrorMessage="1" sqref="C19:C301" xr:uid="{1BB5132C-B000-4A3F-A03B-07FE670CF54E}">
      <formula1>"UE, ECUE, BLOC, OPTION, Parcours Pédagogique"</formula1>
    </dataValidation>
    <dataValidation type="list" allowBlank="1" showInputMessage="1" showErrorMessage="1" sqref="F19:F301" xr:uid="{5AE22C65-C596-4422-A99D-54C42B97053E}">
      <formula1>List_Statut</formula1>
    </dataValidation>
    <dataValidation type="list" allowBlank="1" showInputMessage="1" showErrorMessage="1" sqref="E19:E301" xr:uid="{BB0019CC-A090-4B55-B19B-528DE39AE908}">
      <formula1>List_Type</formula1>
    </dataValidation>
    <dataValidation type="list" allowBlank="1" showInputMessage="1" showErrorMessage="1" sqref="L19:L301" xr:uid="{2972B49A-0F13-4402-8345-FBB9A153F4D9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A7BCF-71DA-4885-9F69-3A3953D31E38}">
  <dimension ref="A1:W301"/>
  <sheetViews>
    <sheetView topLeftCell="A21" zoomScale="70" zoomScaleNormal="70" workbookViewId="0">
      <selection activeCell="I41" sqref="I41"/>
    </sheetView>
  </sheetViews>
  <sheetFormatPr baseColWidth="10" defaultColWidth="11.5" defaultRowHeight="15" x14ac:dyDescent="0.2"/>
  <cols>
    <col min="1" max="1" width="80.5" style="108" bestFit="1" customWidth="1"/>
    <col min="2" max="2" width="17.5" style="108" bestFit="1" customWidth="1"/>
    <col min="3" max="3" width="7.5" style="130" hidden="1" customWidth="1"/>
    <col min="4" max="4" width="16" style="108" bestFit="1" customWidth="1"/>
    <col min="5" max="5" width="10.83203125" style="108" bestFit="1" customWidth="1"/>
    <col min="6" max="6" width="17.5" style="108" bestFit="1" customWidth="1"/>
    <col min="7" max="7" width="18.83203125" style="108" bestFit="1" customWidth="1"/>
    <col min="8" max="8" width="13.83203125" style="108" bestFit="1" customWidth="1"/>
    <col min="9" max="9" width="27.83203125" style="108" customWidth="1"/>
    <col min="10" max="10" width="30.6640625" style="108" customWidth="1"/>
    <col min="11" max="11" width="40.6640625" style="108" customWidth="1"/>
    <col min="12" max="12" width="31.6640625" style="108" customWidth="1"/>
    <col min="13" max="14" width="22.5" style="108" customWidth="1"/>
    <col min="15" max="15" width="20.33203125" style="108" customWidth="1"/>
    <col min="16" max="16" width="20.83203125" style="108" bestFit="1" customWidth="1"/>
    <col min="17" max="17" width="20.5" style="108" customWidth="1"/>
    <col min="18" max="18" width="17.33203125" style="108" customWidth="1"/>
    <col min="19" max="19" width="51.33203125" style="108" customWidth="1"/>
    <col min="20" max="20" width="46.1640625" style="130" customWidth="1"/>
    <col min="21" max="23" width="11.5" style="126"/>
    <col min="24" max="16384" width="11.5" style="113"/>
  </cols>
  <sheetData>
    <row r="1" spans="1:19" x14ac:dyDescent="0.2">
      <c r="A1" s="205"/>
      <c r="B1" s="205"/>
      <c r="C1" s="205"/>
      <c r="D1" s="205"/>
      <c r="E1" s="205"/>
      <c r="F1" s="205"/>
      <c r="G1" s="205"/>
      <c r="H1" s="205"/>
      <c r="I1" s="205"/>
      <c r="J1" s="125"/>
    </row>
    <row r="2" spans="1:19" x14ac:dyDescent="0.2">
      <c r="A2" s="205"/>
      <c r="B2" s="205"/>
      <c r="C2" s="205"/>
      <c r="D2" s="205"/>
      <c r="E2" s="205"/>
      <c r="F2" s="205"/>
      <c r="G2" s="205"/>
      <c r="H2" s="205"/>
      <c r="I2" s="205"/>
      <c r="J2" s="125"/>
    </row>
    <row r="3" spans="1:19" x14ac:dyDescent="0.2">
      <c r="A3" s="205"/>
      <c r="B3" s="205"/>
      <c r="C3" s="205"/>
      <c r="D3" s="205"/>
      <c r="E3" s="205"/>
      <c r="F3" s="205"/>
      <c r="G3" s="205"/>
      <c r="H3" s="205"/>
      <c r="I3" s="205"/>
      <c r="J3" s="125"/>
    </row>
    <row r="4" spans="1:19" x14ac:dyDescent="0.2">
      <c r="A4" s="205"/>
      <c r="B4" s="205"/>
      <c r="C4" s="205"/>
      <c r="D4" s="205"/>
      <c r="E4" s="205"/>
      <c r="F4" s="205"/>
      <c r="G4" s="205"/>
      <c r="H4" s="205"/>
      <c r="I4" s="205"/>
      <c r="J4" s="125"/>
    </row>
    <row r="5" spans="1:19" x14ac:dyDescent="0.2">
      <c r="A5" s="205"/>
      <c r="B5" s="205"/>
      <c r="C5" s="205"/>
      <c r="D5" s="205"/>
      <c r="E5" s="205"/>
      <c r="F5" s="205"/>
      <c r="G5" s="205"/>
      <c r="H5" s="205"/>
      <c r="I5" s="205"/>
      <c r="J5" s="125"/>
    </row>
    <row r="6" spans="1:19" x14ac:dyDescent="0.2">
      <c r="A6" s="205"/>
      <c r="B6" s="205"/>
      <c r="C6" s="205"/>
      <c r="D6" s="205"/>
      <c r="E6" s="205"/>
      <c r="F6" s="205"/>
      <c r="G6" s="205"/>
      <c r="H6" s="205"/>
      <c r="I6" s="205"/>
      <c r="J6" s="125"/>
    </row>
    <row r="7" spans="1:19" ht="14.5" customHeight="1" x14ac:dyDescent="0.2">
      <c r="A7" s="212" t="s">
        <v>227</v>
      </c>
      <c r="B7" s="210" t="str">
        <f>'Fiche Générale'!B3</f>
        <v>Portail_LLAC</v>
      </c>
      <c r="C7" s="234" t="s">
        <v>228</v>
      </c>
      <c r="D7" s="212"/>
      <c r="E7" s="232">
        <f>'Fiche Générale'!B4</f>
        <v>0</v>
      </c>
      <c r="F7" s="210"/>
      <c r="G7" s="212" t="s">
        <v>229</v>
      </c>
      <c r="H7" s="233" t="str">
        <f>'Fiche Générale'!B5</f>
        <v>-</v>
      </c>
      <c r="I7" s="233"/>
      <c r="J7" s="127"/>
      <c r="K7" s="128"/>
    </row>
    <row r="8" spans="1:19" ht="14.5" customHeight="1" x14ac:dyDescent="0.2">
      <c r="A8" s="212"/>
      <c r="B8" s="210"/>
      <c r="C8" s="234"/>
      <c r="D8" s="212"/>
      <c r="E8" s="232"/>
      <c r="F8" s="210"/>
      <c r="G8" s="212"/>
      <c r="H8" s="233"/>
      <c r="I8" s="233"/>
      <c r="J8" s="127"/>
      <c r="K8" s="128"/>
    </row>
    <row r="9" spans="1:19" ht="14.5" customHeight="1" x14ac:dyDescent="0.2">
      <c r="A9" s="212"/>
      <c r="B9" s="210"/>
      <c r="C9" s="234"/>
      <c r="D9" s="212"/>
      <c r="E9" s="232"/>
      <c r="F9" s="210"/>
      <c r="G9" s="212"/>
      <c r="H9" s="233"/>
      <c r="I9" s="233"/>
      <c r="J9" s="127"/>
      <c r="K9" s="128"/>
    </row>
    <row r="10" spans="1:19" ht="14.5" customHeight="1" x14ac:dyDescent="0.2">
      <c r="A10" s="212"/>
      <c r="B10" s="210"/>
      <c r="C10" s="225" t="s">
        <v>182</v>
      </c>
      <c r="D10" s="225"/>
      <c r="E10" s="235" t="str">
        <f>'Fiche Générale'!B9</f>
        <v>LLCER Anglais</v>
      </c>
      <c r="F10" s="235"/>
      <c r="G10" s="235"/>
      <c r="H10" s="235"/>
      <c r="I10" s="235"/>
      <c r="J10" s="127"/>
      <c r="K10" s="128"/>
    </row>
    <row r="11" spans="1:19" ht="14.5" customHeight="1" x14ac:dyDescent="0.2">
      <c r="A11" s="212"/>
      <c r="B11" s="210"/>
      <c r="C11" s="225"/>
      <c r="D11" s="225"/>
      <c r="E11" s="235"/>
      <c r="F11" s="235"/>
      <c r="G11" s="235"/>
      <c r="H11" s="235"/>
      <c r="I11" s="235"/>
      <c r="J11" s="127"/>
      <c r="K11" s="128"/>
    </row>
    <row r="12" spans="1:19" x14ac:dyDescent="0.2">
      <c r="C12" s="108"/>
      <c r="I12" s="129"/>
      <c r="J12" s="129"/>
      <c r="M12" s="206" t="s">
        <v>230</v>
      </c>
      <c r="N12" s="207"/>
      <c r="O12" s="244"/>
      <c r="P12" s="206" t="s">
        <v>231</v>
      </c>
      <c r="Q12" s="207"/>
      <c r="R12" s="207"/>
      <c r="S12" s="244"/>
    </row>
    <row r="13" spans="1:19" x14ac:dyDescent="0.2">
      <c r="A13" s="211" t="s">
        <v>183</v>
      </c>
      <c r="B13" s="186" t="str">
        <f>'S2 Maquette'!B13</f>
        <v>1ère année de Portail</v>
      </c>
      <c r="C13" s="186"/>
      <c r="D13" s="211" t="s">
        <v>232</v>
      </c>
      <c r="E13" s="253">
        <f>'S2 Maquette'!E13</f>
        <v>0</v>
      </c>
      <c r="F13" s="253"/>
      <c r="G13" s="253"/>
      <c r="I13" s="129"/>
      <c r="J13" s="129"/>
      <c r="M13" s="208"/>
      <c r="N13" s="209"/>
      <c r="O13" s="245"/>
      <c r="P13" s="208"/>
      <c r="Q13" s="209"/>
      <c r="R13" s="209"/>
      <c r="S13" s="245"/>
    </row>
    <row r="14" spans="1:19" x14ac:dyDescent="0.2">
      <c r="A14" s="243"/>
      <c r="B14" s="186"/>
      <c r="C14" s="186"/>
      <c r="D14" s="243"/>
      <c r="E14" s="253"/>
      <c r="F14" s="253"/>
      <c r="G14" s="253"/>
      <c r="I14" s="129"/>
      <c r="J14" s="129"/>
      <c r="M14" s="205" t="s">
        <v>233</v>
      </c>
      <c r="N14" s="206" t="s">
        <v>234</v>
      </c>
      <c r="O14" s="244"/>
      <c r="P14" s="205"/>
      <c r="Q14" s="246"/>
      <c r="R14" s="254"/>
      <c r="S14" s="211"/>
    </row>
    <row r="15" spans="1:19" x14ac:dyDescent="0.2">
      <c r="A15" s="211" t="s">
        <v>235</v>
      </c>
      <c r="B15" s="193" t="str">
        <f>'S2 Maquette'!B15</f>
        <v>Semestre 2</v>
      </c>
      <c r="C15" s="194"/>
      <c r="D15" s="211" t="s">
        <v>236</v>
      </c>
      <c r="E15" s="253">
        <f>'S2 Maquette'!E15:F16</f>
        <v>0</v>
      </c>
      <c r="F15" s="253"/>
      <c r="G15" s="253"/>
      <c r="I15" s="129"/>
      <c r="J15" s="129"/>
      <c r="M15" s="205"/>
      <c r="N15" s="249"/>
      <c r="O15" s="250"/>
      <c r="P15" s="205"/>
      <c r="Q15" s="247"/>
      <c r="R15" s="254"/>
      <c r="S15" s="242"/>
    </row>
    <row r="16" spans="1:19" x14ac:dyDescent="0.2">
      <c r="A16" s="243"/>
      <c r="B16" s="199"/>
      <c r="C16" s="200"/>
      <c r="D16" s="243"/>
      <c r="E16" s="253"/>
      <c r="F16" s="253"/>
      <c r="G16" s="253"/>
      <c r="I16" s="129"/>
      <c r="J16" s="129"/>
      <c r="M16" s="205"/>
      <c r="N16" s="249"/>
      <c r="O16" s="250"/>
      <c r="P16" s="205"/>
      <c r="Q16" s="247"/>
      <c r="R16" s="254"/>
      <c r="S16" s="242"/>
    </row>
    <row r="17" spans="1:23" x14ac:dyDescent="0.2">
      <c r="L17" s="114"/>
      <c r="M17" s="205"/>
      <c r="N17" s="208"/>
      <c r="O17" s="245"/>
      <c r="P17" s="205"/>
      <c r="Q17" s="248"/>
      <c r="R17" s="254"/>
      <c r="S17" s="243"/>
    </row>
    <row r="18" spans="1:23" ht="59.5" customHeight="1" x14ac:dyDescent="0.2">
      <c r="A18" s="93" t="s">
        <v>237</v>
      </c>
      <c r="B18" s="131" t="s">
        <v>238</v>
      </c>
      <c r="C18" s="93" t="s">
        <v>5</v>
      </c>
      <c r="D18" s="93" t="s">
        <v>239</v>
      </c>
      <c r="E18" s="93" t="s">
        <v>240</v>
      </c>
      <c r="F18" s="93" t="s">
        <v>241</v>
      </c>
      <c r="G18" s="93" t="s">
        <v>242</v>
      </c>
      <c r="H18" s="93" t="s">
        <v>243</v>
      </c>
      <c r="I18" s="93" t="s">
        <v>244</v>
      </c>
      <c r="J18" s="93" t="s">
        <v>245</v>
      </c>
      <c r="K18" s="93" t="s">
        <v>246</v>
      </c>
      <c r="L18" s="93" t="s">
        <v>247</v>
      </c>
      <c r="M18" s="93" t="s">
        <v>248</v>
      </c>
      <c r="N18" s="93" t="s">
        <v>238</v>
      </c>
      <c r="O18" s="93" t="s">
        <v>249</v>
      </c>
      <c r="P18" s="93" t="s">
        <v>250</v>
      </c>
      <c r="Q18" s="93" t="s">
        <v>238</v>
      </c>
      <c r="R18" s="93" t="s">
        <v>249</v>
      </c>
      <c r="S18" s="94" t="s">
        <v>251</v>
      </c>
      <c r="T18" s="94" t="s">
        <v>252</v>
      </c>
      <c r="W18" s="113"/>
    </row>
    <row r="19" spans="1:23" ht="30.5" customHeight="1" x14ac:dyDescent="0.2">
      <c r="A19" s="132" t="str">
        <f>'S2 Maquette'!B19</f>
        <v>Compétences transversales S2</v>
      </c>
      <c r="B19" s="133" t="str">
        <f>'S2 Maquette'!C19</f>
        <v>UE</v>
      </c>
      <c r="C19" s="134">
        <f>'S2 Maquette'!F19</f>
        <v>0</v>
      </c>
      <c r="D19" s="135"/>
      <c r="E19" s="135"/>
      <c r="F19" s="135"/>
      <c r="G19" s="136"/>
      <c r="H19" s="137"/>
      <c r="I19" s="137"/>
      <c r="J19" s="137"/>
      <c r="K19" s="136"/>
      <c r="L19" s="136"/>
      <c r="M19" s="137"/>
      <c r="N19" s="137"/>
      <c r="O19" s="136"/>
      <c r="P19" s="136"/>
      <c r="Q19" s="136"/>
      <c r="R19" s="136"/>
      <c r="S19" s="138"/>
      <c r="T19" s="139"/>
      <c r="W19" s="113"/>
    </row>
    <row r="20" spans="1:23" ht="30.5" customHeight="1" x14ac:dyDescent="0.2">
      <c r="A20" s="132" t="str">
        <f>'S2 Maquette'!B20</f>
        <v>Compétences numériques 1</v>
      </c>
      <c r="B20" s="133" t="str">
        <f>'S2 Maquette'!C20</f>
        <v>ECUE</v>
      </c>
      <c r="C20" s="134">
        <f>'S2 Maquette'!F20</f>
        <v>0</v>
      </c>
      <c r="D20" s="141"/>
      <c r="E20" s="141"/>
      <c r="F20" s="141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9"/>
      <c r="W20" s="113"/>
    </row>
    <row r="21" spans="1:23" ht="30.5" customHeight="1" x14ac:dyDescent="0.2">
      <c r="A21" s="132" t="str">
        <f>'S2 Maquette'!B21</f>
        <v>Compétences pré-professionnalisation 1</v>
      </c>
      <c r="B21" s="133" t="str">
        <f>'S2 Maquette'!C21</f>
        <v>ECUE</v>
      </c>
      <c r="C21" s="134">
        <f>'S2 Maquette'!F21</f>
        <v>0</v>
      </c>
      <c r="D21" s="141"/>
      <c r="E21" s="141"/>
      <c r="F21" s="141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9"/>
      <c r="W21" s="113"/>
    </row>
    <row r="22" spans="1:23" ht="30.5" customHeight="1" x14ac:dyDescent="0.2">
      <c r="A22" s="132" t="str">
        <f>'S2 Maquette'!B22</f>
        <v>Langue Vivante-2</v>
      </c>
      <c r="B22" s="133" t="str">
        <f>'S2 Maquette'!C22</f>
        <v>ECUE</v>
      </c>
      <c r="C22" s="134">
        <f>'S2 Maquette'!F22</f>
        <v>0</v>
      </c>
      <c r="D22" s="141"/>
      <c r="E22" s="141"/>
      <c r="F22" s="141"/>
      <c r="G22" s="137"/>
      <c r="H22" s="137"/>
      <c r="I22" s="137"/>
      <c r="J22" s="137"/>
      <c r="K22" s="137"/>
      <c r="L22" s="137"/>
      <c r="M22" s="137"/>
      <c r="N22" s="137"/>
      <c r="O22" s="137"/>
      <c r="P22" s="137"/>
      <c r="Q22" s="137"/>
      <c r="R22" s="137"/>
      <c r="S22" s="137"/>
      <c r="T22" s="139"/>
      <c r="W22" s="113"/>
    </row>
    <row r="23" spans="1:23" ht="30.5" customHeight="1" x14ac:dyDescent="0.2">
      <c r="A23" s="132" t="str">
        <f>'S2 Maquette'!B23</f>
        <v>Min 1 Max 1</v>
      </c>
      <c r="B23" s="133" t="str">
        <f>'S2 Maquette'!C23</f>
        <v>OPTION</v>
      </c>
      <c r="C23" s="140">
        <f>'S2 Maquette'!F23</f>
        <v>0</v>
      </c>
      <c r="D23" s="141"/>
      <c r="E23" s="141"/>
      <c r="F23" s="141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9"/>
      <c r="W23" s="113"/>
    </row>
    <row r="24" spans="1:23" ht="30.5" customHeight="1" x14ac:dyDescent="0.2">
      <c r="A24" s="132" t="str">
        <f>'S2 Maquette'!B24</f>
        <v>Anglais 2</v>
      </c>
      <c r="B24" s="133" t="str">
        <f>'S2 Maquette'!C24</f>
        <v>ECUE</v>
      </c>
      <c r="C24" s="140">
        <f>'S2 Maquette'!F24</f>
        <v>0</v>
      </c>
      <c r="D24" s="141"/>
      <c r="E24" s="141"/>
      <c r="F24" s="141"/>
      <c r="G24" s="137"/>
      <c r="H24" s="137"/>
      <c r="I24" s="137"/>
      <c r="J24" s="137"/>
      <c r="K24" s="137"/>
      <c r="L24" s="137"/>
      <c r="M24" s="137"/>
      <c r="N24" s="137"/>
      <c r="O24" s="137"/>
      <c r="P24" s="137"/>
      <c r="Q24" s="137"/>
      <c r="R24" s="137"/>
      <c r="S24" s="137"/>
      <c r="T24" s="139"/>
      <c r="W24" s="113"/>
    </row>
    <row r="25" spans="1:23" ht="30.5" customHeight="1" x14ac:dyDescent="0.2">
      <c r="A25" s="132" t="str">
        <f>'S2 Maquette'!B25</f>
        <v>Espagnol</v>
      </c>
      <c r="B25" s="133" t="str">
        <f>'S2 Maquette'!C25</f>
        <v>ECUE</v>
      </c>
      <c r="C25" s="140">
        <f>'S2 Maquette'!F25</f>
        <v>0</v>
      </c>
      <c r="D25" s="141"/>
      <c r="E25" s="141"/>
      <c r="F25" s="141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  <c r="S25" s="137"/>
      <c r="T25" s="139"/>
      <c r="W25" s="113"/>
    </row>
    <row r="26" spans="1:23" ht="30.5" customHeight="1" x14ac:dyDescent="0.2">
      <c r="A26" s="132" t="str">
        <f>'S2 Maquette'!B26</f>
        <v>Italien</v>
      </c>
      <c r="B26" s="133" t="str">
        <f>'S2 Maquette'!C26</f>
        <v>ECUE</v>
      </c>
      <c r="C26" s="140">
        <f>'S2 Maquette'!F26</f>
        <v>0</v>
      </c>
      <c r="D26" s="141"/>
      <c r="E26" s="141"/>
      <c r="F26" s="141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9"/>
      <c r="W26" s="113"/>
    </row>
    <row r="27" spans="1:23" s="147" customFormat="1" ht="30.5" customHeight="1" x14ac:dyDescent="0.2">
      <c r="A27" s="142" t="str">
        <f>'S2 Maquette'!B27</f>
        <v>UE1 Langue - Anglais</v>
      </c>
      <c r="B27" s="142" t="str">
        <f>'S2 Maquette'!C27</f>
        <v>UE</v>
      </c>
      <c r="C27" s="143">
        <f>'S2 Maquette'!F27</f>
        <v>0</v>
      </c>
      <c r="D27" s="121">
        <v>1</v>
      </c>
      <c r="E27" s="121" t="s">
        <v>253</v>
      </c>
      <c r="F27" s="121" t="s">
        <v>253</v>
      </c>
      <c r="G27" s="144" t="s">
        <v>253</v>
      </c>
      <c r="H27" s="144" t="s">
        <v>253</v>
      </c>
      <c r="I27" s="144" t="s">
        <v>253</v>
      </c>
      <c r="J27" s="144"/>
      <c r="K27" s="144"/>
      <c r="L27" s="144"/>
      <c r="M27" s="144"/>
      <c r="N27" s="144"/>
      <c r="O27" s="144"/>
      <c r="P27" s="144" t="s">
        <v>254</v>
      </c>
      <c r="Q27" s="144"/>
      <c r="R27" s="144"/>
      <c r="S27" s="121" t="s">
        <v>255</v>
      </c>
      <c r="T27" s="145"/>
      <c r="U27" s="146"/>
      <c r="V27" s="146"/>
    </row>
    <row r="28" spans="1:23" ht="30.5" customHeight="1" x14ac:dyDescent="0.2">
      <c r="A28" s="107" t="str">
        <f>'S2 Maquette'!B28</f>
        <v>Grammaire - Anglais</v>
      </c>
      <c r="B28" s="107" t="str">
        <f>'S2 Maquette'!C28</f>
        <v>ECUE</v>
      </c>
      <c r="C28" s="148">
        <f>'S2 Maquette'!F28</f>
        <v>0</v>
      </c>
      <c r="D28" s="103">
        <v>1</v>
      </c>
      <c r="E28" s="103" t="s">
        <v>253</v>
      </c>
      <c r="F28" s="103" t="s">
        <v>253</v>
      </c>
      <c r="G28" s="92" t="s">
        <v>253</v>
      </c>
      <c r="H28" s="92" t="s">
        <v>253</v>
      </c>
      <c r="I28" s="92" t="s">
        <v>253</v>
      </c>
      <c r="J28" s="92"/>
      <c r="K28" s="92" t="s">
        <v>8</v>
      </c>
      <c r="L28" s="92"/>
      <c r="M28" s="92">
        <v>2</v>
      </c>
      <c r="N28" s="92"/>
      <c r="O28" s="92"/>
      <c r="P28" s="92" t="s">
        <v>254</v>
      </c>
      <c r="Q28" s="92"/>
      <c r="R28" s="92"/>
      <c r="S28" s="92"/>
      <c r="T28" s="149"/>
      <c r="W28" s="113"/>
    </row>
    <row r="29" spans="1:23" ht="30.5" customHeight="1" x14ac:dyDescent="0.2">
      <c r="A29" s="107" t="str">
        <f>'S2 Maquette'!B29</f>
        <v>Traduction - Anglais</v>
      </c>
      <c r="B29" s="107" t="str">
        <f>'S2 Maquette'!C29</f>
        <v>ECUE</v>
      </c>
      <c r="C29" s="148">
        <f>'S2 Maquette'!F29</f>
        <v>0</v>
      </c>
      <c r="D29" s="103">
        <v>1</v>
      </c>
      <c r="E29" s="103" t="s">
        <v>253</v>
      </c>
      <c r="F29" s="103" t="s">
        <v>253</v>
      </c>
      <c r="G29" s="92" t="s">
        <v>253</v>
      </c>
      <c r="H29" s="92" t="s">
        <v>253</v>
      </c>
      <c r="I29" s="92" t="s">
        <v>253</v>
      </c>
      <c r="J29" s="92"/>
      <c r="K29" s="92" t="s">
        <v>8</v>
      </c>
      <c r="L29" s="92"/>
      <c r="M29" s="92">
        <v>2</v>
      </c>
      <c r="N29" s="92"/>
      <c r="O29" s="92"/>
      <c r="P29" s="92" t="s">
        <v>254</v>
      </c>
      <c r="Q29" s="92"/>
      <c r="R29" s="92"/>
      <c r="S29" s="91"/>
      <c r="T29" s="149"/>
      <c r="W29" s="113"/>
    </row>
    <row r="30" spans="1:23" ht="30.5" customHeight="1" x14ac:dyDescent="0.2">
      <c r="A30" s="107" t="str">
        <f>'S2 Maquette'!B30</f>
        <v>Expression orale</v>
      </c>
      <c r="B30" s="107" t="str">
        <f>'S2 Maquette'!C30</f>
        <v>ECUE</v>
      </c>
      <c r="C30" s="148">
        <f>'S2 Maquette'!F30</f>
        <v>0</v>
      </c>
      <c r="D30" s="103">
        <v>1</v>
      </c>
      <c r="E30" s="103" t="s">
        <v>253</v>
      </c>
      <c r="F30" s="103" t="s">
        <v>253</v>
      </c>
      <c r="G30" s="92" t="s">
        <v>253</v>
      </c>
      <c r="H30" s="92" t="s">
        <v>253</v>
      </c>
      <c r="I30" s="92" t="s">
        <v>253</v>
      </c>
      <c r="J30" s="92"/>
      <c r="K30" s="92" t="s">
        <v>8</v>
      </c>
      <c r="L30" s="92"/>
      <c r="M30" s="92">
        <v>1</v>
      </c>
      <c r="N30" s="92"/>
      <c r="O30" s="92"/>
      <c r="P30" s="92" t="s">
        <v>254</v>
      </c>
      <c r="Q30" s="92"/>
      <c r="R30" s="92"/>
      <c r="S30" s="92"/>
      <c r="T30" s="149"/>
      <c r="W30" s="113"/>
    </row>
    <row r="31" spans="1:23" s="147" customFormat="1" ht="30.5" customHeight="1" x14ac:dyDescent="0.2">
      <c r="A31" s="142" t="str">
        <f>'S2 Maquette'!B31</f>
        <v>UE2 Littératures - Anglais</v>
      </c>
      <c r="B31" s="142" t="str">
        <f>'S2 Maquette'!C31</f>
        <v>UE</v>
      </c>
      <c r="C31" s="143">
        <f>'S2 Maquette'!F31</f>
        <v>0</v>
      </c>
      <c r="D31" s="121">
        <v>1</v>
      </c>
      <c r="E31" s="121" t="s">
        <v>253</v>
      </c>
      <c r="F31" s="121" t="s">
        <v>253</v>
      </c>
      <c r="G31" s="144" t="s">
        <v>253</v>
      </c>
      <c r="H31" s="144" t="s">
        <v>253</v>
      </c>
      <c r="I31" s="144" t="s">
        <v>253</v>
      </c>
      <c r="J31" s="144"/>
      <c r="K31" s="144"/>
      <c r="L31" s="144"/>
      <c r="M31" s="144"/>
      <c r="N31" s="144"/>
      <c r="O31" s="144"/>
      <c r="P31" s="144" t="s">
        <v>254</v>
      </c>
      <c r="Q31" s="144"/>
      <c r="R31" s="144"/>
      <c r="S31" s="121" t="s">
        <v>255</v>
      </c>
      <c r="T31" s="145"/>
      <c r="U31" s="146"/>
      <c r="V31" s="146"/>
    </row>
    <row r="32" spans="1:23" ht="30.5" customHeight="1" x14ac:dyDescent="0.2">
      <c r="A32" s="107" t="str">
        <f>'S2 Maquette'!B32</f>
        <v>Littérature - Anglais</v>
      </c>
      <c r="B32" s="107" t="str">
        <f>'S2 Maquette'!C32</f>
        <v>ECUE</v>
      </c>
      <c r="C32" s="148">
        <f>'S2 Maquette'!F32</f>
        <v>0</v>
      </c>
      <c r="D32" s="103">
        <v>1</v>
      </c>
      <c r="E32" s="103" t="s">
        <v>253</v>
      </c>
      <c r="F32" s="103" t="s">
        <v>253</v>
      </c>
      <c r="G32" s="92" t="s">
        <v>253</v>
      </c>
      <c r="H32" s="92" t="s">
        <v>253</v>
      </c>
      <c r="I32" s="92" t="s">
        <v>253</v>
      </c>
      <c r="J32" s="92"/>
      <c r="K32" s="92" t="s">
        <v>8</v>
      </c>
      <c r="L32" s="92"/>
      <c r="M32" s="92">
        <v>2</v>
      </c>
      <c r="N32" s="92"/>
      <c r="O32" s="92"/>
      <c r="P32" s="92" t="s">
        <v>254</v>
      </c>
      <c r="Q32" s="92"/>
      <c r="R32" s="92"/>
      <c r="S32" s="92"/>
      <c r="T32" s="149"/>
      <c r="W32" s="113"/>
    </row>
    <row r="33" spans="1:23" ht="30.5" customHeight="1" x14ac:dyDescent="0.2">
      <c r="A33" s="107" t="str">
        <f>'S2 Maquette'!B33</f>
        <v>Textes et atelier d'écriture - Anglais</v>
      </c>
      <c r="B33" s="107" t="str">
        <f>'S2 Maquette'!C33</f>
        <v>ECUE</v>
      </c>
      <c r="C33" s="148">
        <f>'S2 Maquette'!F33</f>
        <v>0</v>
      </c>
      <c r="D33" s="103">
        <v>1</v>
      </c>
      <c r="E33" s="103" t="s">
        <v>253</v>
      </c>
      <c r="F33" s="103" t="s">
        <v>253</v>
      </c>
      <c r="G33" s="92" t="s">
        <v>253</v>
      </c>
      <c r="H33" s="92" t="s">
        <v>253</v>
      </c>
      <c r="I33" s="92" t="s">
        <v>253</v>
      </c>
      <c r="J33" s="92"/>
      <c r="K33" s="92" t="s">
        <v>8</v>
      </c>
      <c r="L33" s="92"/>
      <c r="M33" s="92">
        <v>2</v>
      </c>
      <c r="N33" s="92"/>
      <c r="O33" s="92"/>
      <c r="P33" s="92" t="s">
        <v>254</v>
      </c>
      <c r="Q33" s="92"/>
      <c r="R33" s="92"/>
      <c r="S33" s="92"/>
      <c r="T33" s="149"/>
      <c r="W33" s="113"/>
    </row>
    <row r="34" spans="1:23" s="147" customFormat="1" ht="30.5" customHeight="1" x14ac:dyDescent="0.2">
      <c r="A34" s="142" t="str">
        <f>'S2 Maquette'!B34</f>
        <v>UE3 Civilisation - Anglais</v>
      </c>
      <c r="B34" s="142" t="str">
        <f>'S2 Maquette'!C34</f>
        <v>UE</v>
      </c>
      <c r="C34" s="143">
        <f>'S2 Maquette'!F34</f>
        <v>0</v>
      </c>
      <c r="D34" s="121">
        <v>1</v>
      </c>
      <c r="E34" s="121" t="s">
        <v>253</v>
      </c>
      <c r="F34" s="121" t="s">
        <v>253</v>
      </c>
      <c r="G34" s="144" t="s">
        <v>253</v>
      </c>
      <c r="H34" s="144" t="s">
        <v>253</v>
      </c>
      <c r="I34" s="144" t="s">
        <v>253</v>
      </c>
      <c r="J34" s="144"/>
      <c r="K34" s="144"/>
      <c r="L34" s="144"/>
      <c r="M34" s="144"/>
      <c r="N34" s="144"/>
      <c r="O34" s="144"/>
      <c r="P34" s="144" t="s">
        <v>254</v>
      </c>
      <c r="Q34" s="144"/>
      <c r="R34" s="144"/>
      <c r="S34" s="121" t="s">
        <v>255</v>
      </c>
      <c r="T34" s="145"/>
      <c r="U34" s="146"/>
      <c r="V34" s="146"/>
    </row>
    <row r="35" spans="1:23" ht="30.5" customHeight="1" x14ac:dyDescent="0.2">
      <c r="A35" s="107" t="str">
        <f>'S2 Maquette'!B35</f>
        <v>Civilisation - Anglais</v>
      </c>
      <c r="B35" s="107" t="str">
        <f>'S2 Maquette'!C35</f>
        <v>ECUE</v>
      </c>
      <c r="C35" s="148">
        <f>'S2 Maquette'!F35</f>
        <v>0</v>
      </c>
      <c r="D35" s="103">
        <v>1</v>
      </c>
      <c r="E35" s="103" t="s">
        <v>253</v>
      </c>
      <c r="F35" s="103" t="s">
        <v>253</v>
      </c>
      <c r="G35" s="92" t="s">
        <v>253</v>
      </c>
      <c r="H35" s="92" t="s">
        <v>253</v>
      </c>
      <c r="I35" s="92" t="s">
        <v>253</v>
      </c>
      <c r="J35" s="92"/>
      <c r="K35" s="92" t="s">
        <v>8</v>
      </c>
      <c r="L35" s="92"/>
      <c r="M35" s="92">
        <v>2</v>
      </c>
      <c r="N35" s="92"/>
      <c r="O35" s="92"/>
      <c r="P35" s="92" t="s">
        <v>254</v>
      </c>
      <c r="Q35" s="92"/>
      <c r="R35" s="92"/>
      <c r="S35" s="92"/>
      <c r="T35" s="149"/>
      <c r="W35" s="113"/>
    </row>
    <row r="36" spans="1:23" ht="30.5" customHeight="1" x14ac:dyDescent="0.2">
      <c r="A36" s="107" t="str">
        <f>'S2 Maquette'!B36</f>
        <v>Études de documents civilisation - Anglais</v>
      </c>
      <c r="B36" s="107" t="str">
        <f>'S2 Maquette'!C36</f>
        <v>ECUE</v>
      </c>
      <c r="C36" s="148">
        <f>'S2 Maquette'!F36</f>
        <v>0</v>
      </c>
      <c r="D36" s="103">
        <v>1</v>
      </c>
      <c r="E36" s="103" t="s">
        <v>253</v>
      </c>
      <c r="F36" s="103" t="s">
        <v>253</v>
      </c>
      <c r="G36" s="92" t="s">
        <v>253</v>
      </c>
      <c r="H36" s="92" t="s">
        <v>253</v>
      </c>
      <c r="I36" s="92" t="s">
        <v>253</v>
      </c>
      <c r="J36" s="92"/>
      <c r="K36" s="92" t="s">
        <v>8</v>
      </c>
      <c r="L36" s="92"/>
      <c r="M36" s="92">
        <v>2</v>
      </c>
      <c r="N36" s="92"/>
      <c r="O36" s="92"/>
      <c r="P36" s="92" t="s">
        <v>254</v>
      </c>
      <c r="Q36" s="92"/>
      <c r="R36" s="92"/>
      <c r="S36" s="92"/>
      <c r="T36" s="149"/>
      <c r="W36" s="113"/>
    </row>
    <row r="37" spans="1:23" ht="30.5" customHeight="1" x14ac:dyDescent="0.2">
      <c r="A37" s="107" t="str">
        <f>'S1 Maquette'!B37</f>
        <v>UE 4 : 1 UE Au choix</v>
      </c>
      <c r="B37" s="107" t="s">
        <v>29</v>
      </c>
      <c r="C37" s="148"/>
      <c r="D37" s="103"/>
      <c r="E37" s="103"/>
      <c r="F37" s="103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  <c r="S37" s="92"/>
      <c r="T37" s="149"/>
      <c r="W37" s="113"/>
    </row>
    <row r="38" spans="1:23" s="147" customFormat="1" ht="30.5" customHeight="1" x14ac:dyDescent="0.2">
      <c r="A38" s="142" t="str">
        <f>'S2 Maquette'!B38</f>
        <v>UE4 Pratiques culturelles- Anglais</v>
      </c>
      <c r="B38" s="142" t="str">
        <f>'S2 Maquette'!C38</f>
        <v>UE</v>
      </c>
      <c r="C38" s="143">
        <f>'S2 Maquette'!F38</f>
        <v>0</v>
      </c>
      <c r="D38" s="121">
        <v>1</v>
      </c>
      <c r="E38" s="121" t="s">
        <v>253</v>
      </c>
      <c r="F38" s="121" t="s">
        <v>253</v>
      </c>
      <c r="G38" s="144" t="s">
        <v>253</v>
      </c>
      <c r="H38" s="144" t="s">
        <v>253</v>
      </c>
      <c r="I38" s="144" t="s">
        <v>253</v>
      </c>
      <c r="J38" s="144"/>
      <c r="K38" s="144"/>
      <c r="L38" s="144"/>
      <c r="M38" s="144"/>
      <c r="N38" s="144"/>
      <c r="O38" s="144"/>
      <c r="P38" s="144" t="s">
        <v>254</v>
      </c>
      <c r="Q38" s="144"/>
      <c r="R38" s="144"/>
      <c r="S38" s="121" t="s">
        <v>255</v>
      </c>
      <c r="T38" s="145"/>
      <c r="U38" s="146"/>
      <c r="V38" s="146"/>
    </row>
    <row r="39" spans="1:23" ht="30.5" customHeight="1" x14ac:dyDescent="0.2">
      <c r="A39" s="107" t="str">
        <f>'S2 Maquette'!B39</f>
        <v>Cultures - Anglais</v>
      </c>
      <c r="B39" s="107" t="str">
        <f>'S2 Maquette'!C39</f>
        <v>ECUE</v>
      </c>
      <c r="C39" s="148">
        <f>'S2 Maquette'!F39</f>
        <v>0</v>
      </c>
      <c r="D39" s="103">
        <v>1</v>
      </c>
      <c r="E39" s="103" t="s">
        <v>253</v>
      </c>
      <c r="F39" s="103" t="s">
        <v>253</v>
      </c>
      <c r="G39" s="92" t="s">
        <v>253</v>
      </c>
      <c r="H39" s="92" t="s">
        <v>253</v>
      </c>
      <c r="I39" s="92" t="s">
        <v>253</v>
      </c>
      <c r="J39" s="92"/>
      <c r="K39" s="92" t="s">
        <v>8</v>
      </c>
      <c r="L39" s="92"/>
      <c r="M39" s="92">
        <v>2</v>
      </c>
      <c r="N39" s="92"/>
      <c r="O39" s="92"/>
      <c r="P39" s="92" t="s">
        <v>254</v>
      </c>
      <c r="Q39" s="92"/>
      <c r="R39" s="92"/>
      <c r="S39" s="92"/>
      <c r="T39" s="149"/>
      <c r="W39" s="113"/>
    </row>
    <row r="40" spans="1:23" ht="30.5" customHeight="1" x14ac:dyDescent="0.2">
      <c r="A40" s="107" t="str">
        <f>'S2 Maquette'!B40</f>
        <v>Pratiques et documents culturels - Anglais</v>
      </c>
      <c r="B40" s="107" t="str">
        <f>'S2 Maquette'!C40</f>
        <v>ECUE</v>
      </c>
      <c r="C40" s="148">
        <f>'S2 Maquette'!F40</f>
        <v>0</v>
      </c>
      <c r="D40" s="103">
        <v>1</v>
      </c>
      <c r="E40" s="103" t="s">
        <v>253</v>
      </c>
      <c r="F40" s="103" t="s">
        <v>253</v>
      </c>
      <c r="G40" s="92" t="s">
        <v>253</v>
      </c>
      <c r="H40" s="92" t="s">
        <v>253</v>
      </c>
      <c r="I40" s="92" t="s">
        <v>253</v>
      </c>
      <c r="J40" s="92"/>
      <c r="K40" s="92" t="s">
        <v>8</v>
      </c>
      <c r="L40" s="92"/>
      <c r="M40" s="92">
        <v>2</v>
      </c>
      <c r="N40" s="92"/>
      <c r="O40" s="92"/>
      <c r="P40" s="92" t="s">
        <v>254</v>
      </c>
      <c r="Q40" s="92"/>
      <c r="R40" s="92"/>
      <c r="S40" s="92"/>
      <c r="T40" s="149"/>
      <c r="W40" s="113"/>
    </row>
    <row r="41" spans="1:23" s="147" customFormat="1" ht="30.5" customHeight="1" x14ac:dyDescent="0.2">
      <c r="A41" s="142" t="str">
        <f>'S2 Maquette'!B41</f>
        <v>UE4 Ouverture (au choix parmi portail LLAC)</v>
      </c>
      <c r="B41" s="142" t="str">
        <f>'S2 Maquette'!C41</f>
        <v>UE</v>
      </c>
      <c r="C41" s="143">
        <f>'S2 Maquette'!F41</f>
        <v>0</v>
      </c>
      <c r="D41" s="121">
        <v>1</v>
      </c>
      <c r="E41" s="121" t="s">
        <v>253</v>
      </c>
      <c r="F41" s="121" t="s">
        <v>253</v>
      </c>
      <c r="G41" s="144" t="s">
        <v>253</v>
      </c>
      <c r="H41" s="144" t="s">
        <v>253</v>
      </c>
      <c r="I41" s="163" t="s">
        <v>253</v>
      </c>
      <c r="J41" s="144"/>
      <c r="K41" s="144" t="s">
        <v>8</v>
      </c>
      <c r="L41" s="144"/>
      <c r="M41" s="144"/>
      <c r="N41" s="144"/>
      <c r="O41" s="144"/>
      <c r="P41" s="144"/>
      <c r="Q41" s="144"/>
      <c r="R41" s="144"/>
      <c r="S41" s="144"/>
      <c r="T41" s="145"/>
      <c r="U41" s="146"/>
      <c r="V41" s="146"/>
    </row>
    <row r="42" spans="1:23" s="147" customFormat="1" ht="30.5" customHeight="1" x14ac:dyDescent="0.2">
      <c r="A42" s="142" t="str">
        <f>'S2 Maquette'!B42</f>
        <v>UE5 Mineure</v>
      </c>
      <c r="B42" s="142" t="str">
        <f>'S2 Maquette'!C42</f>
        <v>UE</v>
      </c>
      <c r="C42" s="143">
        <f>'S2 Maquette'!F42</f>
        <v>0</v>
      </c>
      <c r="D42" s="121">
        <v>1</v>
      </c>
      <c r="E42" s="121" t="s">
        <v>253</v>
      </c>
      <c r="F42" s="121" t="s">
        <v>253</v>
      </c>
      <c r="G42" s="144" t="s">
        <v>253</v>
      </c>
      <c r="H42" s="144" t="s">
        <v>253</v>
      </c>
      <c r="I42" s="144" t="s">
        <v>256</v>
      </c>
      <c r="J42" s="144"/>
      <c r="K42" s="144"/>
      <c r="L42" s="144"/>
      <c r="M42" s="144"/>
      <c r="N42" s="144"/>
      <c r="O42" s="144"/>
      <c r="P42" s="144"/>
      <c r="Q42" s="144"/>
      <c r="R42" s="144"/>
      <c r="S42" s="144"/>
      <c r="T42" s="145"/>
      <c r="U42" s="146"/>
      <c r="V42" s="146"/>
    </row>
    <row r="43" spans="1:23" ht="30.5" customHeight="1" x14ac:dyDescent="0.2">
      <c r="A43" s="107"/>
      <c r="B43" s="107">
        <f>'S2 Maquette'!C43</f>
        <v>0</v>
      </c>
      <c r="C43" s="148">
        <f>'S2 Maquette'!F43</f>
        <v>0</v>
      </c>
      <c r="D43" s="103"/>
      <c r="E43" s="103"/>
      <c r="F43" s="103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149"/>
      <c r="W43" s="113"/>
    </row>
    <row r="44" spans="1:23" ht="30.5" customHeight="1" x14ac:dyDescent="0.2">
      <c r="A44" s="107">
        <f>'S2 Maquette'!B44</f>
        <v>0</v>
      </c>
      <c r="B44" s="107">
        <f>'S2 Maquette'!C44</f>
        <v>0</v>
      </c>
      <c r="C44" s="148">
        <f>'S2 Maquette'!F44</f>
        <v>0</v>
      </c>
      <c r="D44" s="103"/>
      <c r="E44" s="103"/>
      <c r="F44" s="103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149"/>
      <c r="W44" s="113"/>
    </row>
    <row r="45" spans="1:23" ht="30.5" customHeight="1" x14ac:dyDescent="0.2">
      <c r="A45" s="107">
        <f>'S2 Maquette'!B45</f>
        <v>0</v>
      </c>
      <c r="B45" s="107">
        <f>'S2 Maquette'!C45</f>
        <v>0</v>
      </c>
      <c r="C45" s="148">
        <f>'S2 Maquette'!F45</f>
        <v>0</v>
      </c>
      <c r="D45" s="103"/>
      <c r="E45" s="103"/>
      <c r="F45" s="103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  <c r="S45" s="92"/>
      <c r="T45" s="149"/>
      <c r="W45" s="113"/>
    </row>
    <row r="46" spans="1:23" ht="30.5" customHeight="1" x14ac:dyDescent="0.2">
      <c r="A46" s="107">
        <f>'S2 Maquette'!B46</f>
        <v>0</v>
      </c>
      <c r="B46" s="107">
        <f>'S2 Maquette'!C46</f>
        <v>0</v>
      </c>
      <c r="C46" s="148">
        <f>'S2 Maquette'!F46</f>
        <v>0</v>
      </c>
      <c r="D46" s="103"/>
      <c r="E46" s="103"/>
      <c r="F46" s="103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149"/>
      <c r="W46" s="113"/>
    </row>
    <row r="47" spans="1:23" ht="30.5" customHeight="1" x14ac:dyDescent="0.2">
      <c r="A47" s="107">
        <f>'S2 Maquette'!B47</f>
        <v>0</v>
      </c>
      <c r="B47" s="107">
        <f>'S2 Maquette'!C47</f>
        <v>0</v>
      </c>
      <c r="C47" s="148">
        <f>'S2 Maquette'!F47</f>
        <v>0</v>
      </c>
      <c r="D47" s="103"/>
      <c r="E47" s="103"/>
      <c r="F47" s="103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149"/>
      <c r="W47" s="113"/>
    </row>
    <row r="48" spans="1:23" ht="30.5" customHeight="1" x14ac:dyDescent="0.2">
      <c r="A48" s="107">
        <f>'S2 Maquette'!B48</f>
        <v>0</v>
      </c>
      <c r="B48" s="107">
        <f>'S2 Maquette'!C48</f>
        <v>0</v>
      </c>
      <c r="C48" s="148">
        <f>'S2 Maquette'!F48</f>
        <v>0</v>
      </c>
      <c r="D48" s="103"/>
      <c r="E48" s="103"/>
      <c r="F48" s="103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149"/>
      <c r="W48" s="113"/>
    </row>
    <row r="49" spans="1:23" ht="30.5" customHeight="1" x14ac:dyDescent="0.2">
      <c r="A49" s="107">
        <f>'S2 Maquette'!B49</f>
        <v>0</v>
      </c>
      <c r="B49" s="107">
        <f>'S2 Maquette'!C49</f>
        <v>0</v>
      </c>
      <c r="C49" s="148">
        <f>'S2 Maquette'!F49</f>
        <v>0</v>
      </c>
      <c r="D49" s="103"/>
      <c r="E49" s="103"/>
      <c r="F49" s="103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149"/>
      <c r="W49" s="113"/>
    </row>
    <row r="50" spans="1:23" ht="30.5" customHeight="1" x14ac:dyDescent="0.2">
      <c r="A50" s="107">
        <f>'S2 Maquette'!B50</f>
        <v>0</v>
      </c>
      <c r="B50" s="107">
        <f>'S2 Maquette'!C50</f>
        <v>0</v>
      </c>
      <c r="C50" s="148">
        <f>'S2 Maquette'!F50</f>
        <v>0</v>
      </c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149"/>
      <c r="W50" s="113"/>
    </row>
    <row r="51" spans="1:23" ht="30.5" customHeight="1" x14ac:dyDescent="0.2">
      <c r="A51" s="107">
        <f>'S2 Maquette'!B51</f>
        <v>0</v>
      </c>
      <c r="B51" s="107">
        <f>'S2 Maquette'!C51</f>
        <v>0</v>
      </c>
      <c r="C51" s="148">
        <f>'S2 Maquette'!F51</f>
        <v>0</v>
      </c>
      <c r="D51" s="92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149"/>
      <c r="W51" s="113"/>
    </row>
    <row r="52" spans="1:23" ht="30.5" customHeight="1" x14ac:dyDescent="0.2">
      <c r="A52" s="107">
        <f>'S2 Maquette'!B52</f>
        <v>0</v>
      </c>
      <c r="B52" s="107">
        <f>'S2 Maquette'!C52</f>
        <v>0</v>
      </c>
      <c r="C52" s="148">
        <f>'S2 Maquette'!F52</f>
        <v>0</v>
      </c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149"/>
      <c r="W52" s="113"/>
    </row>
    <row r="53" spans="1:23" ht="30.5" customHeight="1" x14ac:dyDescent="0.2">
      <c r="A53" s="107">
        <f>'S2 Maquette'!B53</f>
        <v>0</v>
      </c>
      <c r="B53" s="107">
        <f>'S2 Maquette'!C53</f>
        <v>0</v>
      </c>
      <c r="C53" s="148">
        <f>'S2 Maquette'!F53</f>
        <v>0</v>
      </c>
      <c r="D53" s="92"/>
      <c r="E53" s="92"/>
      <c r="F53" s="92"/>
      <c r="G53" s="92"/>
      <c r="H53" s="92"/>
      <c r="I53" s="92"/>
      <c r="J53" s="92"/>
      <c r="K53" s="92"/>
      <c r="L53" s="92"/>
      <c r="M53" s="92"/>
      <c r="N53" s="92"/>
      <c r="O53" s="92"/>
      <c r="P53" s="92"/>
      <c r="Q53" s="92"/>
      <c r="R53" s="92"/>
      <c r="S53" s="92"/>
      <c r="T53" s="149"/>
      <c r="W53" s="113"/>
    </row>
    <row r="54" spans="1:23" ht="30.5" customHeight="1" x14ac:dyDescent="0.2">
      <c r="A54" s="107">
        <f>'S2 Maquette'!B54</f>
        <v>0</v>
      </c>
      <c r="B54" s="107">
        <f>'S2 Maquette'!C54</f>
        <v>0</v>
      </c>
      <c r="C54" s="148">
        <f>'S2 Maquette'!F54</f>
        <v>0</v>
      </c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149"/>
      <c r="W54" s="113"/>
    </row>
    <row r="55" spans="1:23" ht="30.5" customHeight="1" x14ac:dyDescent="0.2">
      <c r="A55" s="107">
        <f>'S2 Maquette'!B55</f>
        <v>0</v>
      </c>
      <c r="B55" s="107">
        <f>'S2 Maquette'!C55</f>
        <v>0</v>
      </c>
      <c r="C55" s="148">
        <f>'S2 Maquette'!F55</f>
        <v>0</v>
      </c>
      <c r="D55" s="92"/>
      <c r="E55" s="92"/>
      <c r="F55" s="92"/>
      <c r="G55" s="92"/>
      <c r="H55" s="92"/>
      <c r="I55" s="92"/>
      <c r="J55" s="92"/>
      <c r="K55" s="92"/>
      <c r="L55" s="92"/>
      <c r="M55" s="92"/>
      <c r="N55" s="92"/>
      <c r="O55" s="92"/>
      <c r="P55" s="92"/>
      <c r="Q55" s="92"/>
      <c r="R55" s="92"/>
      <c r="S55" s="92"/>
      <c r="T55" s="149"/>
      <c r="W55" s="113"/>
    </row>
    <row r="56" spans="1:23" ht="30.5" customHeight="1" x14ac:dyDescent="0.2">
      <c r="A56" s="107">
        <f>'S2 Maquette'!B56</f>
        <v>0</v>
      </c>
      <c r="B56" s="107">
        <f>'S2 Maquette'!C56</f>
        <v>0</v>
      </c>
      <c r="C56" s="148">
        <f>'S2 Maquette'!F56</f>
        <v>0</v>
      </c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149"/>
      <c r="W56" s="113"/>
    </row>
    <row r="57" spans="1:23" ht="30.5" customHeight="1" x14ac:dyDescent="0.2">
      <c r="A57" s="107">
        <f>'S2 Maquette'!B57</f>
        <v>0</v>
      </c>
      <c r="B57" s="107">
        <f>'S2 Maquette'!C57</f>
        <v>0</v>
      </c>
      <c r="C57" s="148">
        <f>'S2 Maquette'!F57</f>
        <v>0</v>
      </c>
      <c r="D57" s="92"/>
      <c r="E57" s="92"/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92"/>
      <c r="S57" s="92"/>
      <c r="T57" s="149"/>
      <c r="W57" s="113"/>
    </row>
    <row r="58" spans="1:23" ht="30.5" customHeight="1" x14ac:dyDescent="0.2">
      <c r="A58" s="107">
        <f>'S2 Maquette'!B58</f>
        <v>0</v>
      </c>
      <c r="B58" s="107">
        <f>'S2 Maquette'!C58</f>
        <v>0</v>
      </c>
      <c r="C58" s="148">
        <f>'S2 Maquette'!F58</f>
        <v>0</v>
      </c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149"/>
      <c r="W58" s="113"/>
    </row>
    <row r="59" spans="1:23" ht="30.5" customHeight="1" x14ac:dyDescent="0.2">
      <c r="A59" s="107">
        <f>'S2 Maquette'!B59</f>
        <v>0</v>
      </c>
      <c r="B59" s="107">
        <f>'S2 Maquette'!C59</f>
        <v>0</v>
      </c>
      <c r="C59" s="148">
        <f>'S2 Maquette'!F59</f>
        <v>0</v>
      </c>
      <c r="D59" s="92"/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149"/>
      <c r="W59" s="113"/>
    </row>
    <row r="60" spans="1:23" ht="30.5" customHeight="1" x14ac:dyDescent="0.2">
      <c r="A60" s="107">
        <f>'S2 Maquette'!B60</f>
        <v>0</v>
      </c>
      <c r="B60" s="107">
        <f>'S2 Maquette'!C60</f>
        <v>0</v>
      </c>
      <c r="C60" s="148">
        <f>'S2 Maquette'!F60</f>
        <v>0</v>
      </c>
      <c r="D60" s="92"/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149"/>
      <c r="W60" s="113"/>
    </row>
    <row r="61" spans="1:23" ht="30.5" customHeight="1" x14ac:dyDescent="0.2">
      <c r="A61" s="107">
        <f>'S2 Maquette'!B61</f>
        <v>0</v>
      </c>
      <c r="B61" s="107">
        <f>'S2 Maquette'!C61</f>
        <v>0</v>
      </c>
      <c r="C61" s="148">
        <f>'S2 Maquette'!F61</f>
        <v>0</v>
      </c>
      <c r="D61" s="92"/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2"/>
      <c r="T61" s="149"/>
      <c r="W61" s="113"/>
    </row>
    <row r="62" spans="1:23" ht="30.5" customHeight="1" x14ac:dyDescent="0.2">
      <c r="A62" s="107">
        <f>'S2 Maquette'!B62</f>
        <v>0</v>
      </c>
      <c r="B62" s="107">
        <f>'S2 Maquette'!C62</f>
        <v>0</v>
      </c>
      <c r="C62" s="148">
        <f>'S2 Maquette'!F62</f>
        <v>0</v>
      </c>
      <c r="D62" s="92"/>
      <c r="E62" s="92"/>
      <c r="F62" s="92"/>
      <c r="G62" s="92"/>
      <c r="H62" s="92"/>
      <c r="I62" s="92"/>
      <c r="J62" s="92"/>
      <c r="K62" s="92"/>
      <c r="L62" s="92"/>
      <c r="M62" s="92"/>
      <c r="N62" s="92"/>
      <c r="O62" s="92"/>
      <c r="P62" s="92"/>
      <c r="Q62" s="92"/>
      <c r="R62" s="92"/>
      <c r="S62" s="92"/>
      <c r="T62" s="149"/>
      <c r="W62" s="113"/>
    </row>
    <row r="63" spans="1:23" ht="30.5" customHeight="1" x14ac:dyDescent="0.2">
      <c r="A63" s="107">
        <f>'S2 Maquette'!B63</f>
        <v>0</v>
      </c>
      <c r="B63" s="107">
        <f>'S2 Maquette'!C63</f>
        <v>0</v>
      </c>
      <c r="C63" s="148">
        <f>'S2 Maquette'!F63</f>
        <v>0</v>
      </c>
      <c r="D63" s="92"/>
      <c r="E63" s="92"/>
      <c r="F63" s="92"/>
      <c r="G63" s="92"/>
      <c r="H63" s="92"/>
      <c r="I63" s="92"/>
      <c r="J63" s="92"/>
      <c r="K63" s="92"/>
      <c r="L63" s="92"/>
      <c r="M63" s="92"/>
      <c r="N63" s="92"/>
      <c r="O63" s="92"/>
      <c r="P63" s="92"/>
      <c r="Q63" s="92"/>
      <c r="R63" s="92"/>
      <c r="S63" s="92"/>
      <c r="T63" s="149"/>
      <c r="W63" s="113"/>
    </row>
    <row r="64" spans="1:23" ht="30.5" customHeight="1" x14ac:dyDescent="0.2">
      <c r="A64" s="107">
        <f>'S2 Maquette'!B64</f>
        <v>0</v>
      </c>
      <c r="B64" s="107">
        <f>'S2 Maquette'!C64</f>
        <v>0</v>
      </c>
      <c r="C64" s="148">
        <f>'S2 Maquette'!F64</f>
        <v>0</v>
      </c>
      <c r="D64" s="92"/>
      <c r="E64" s="92"/>
      <c r="F64" s="92"/>
      <c r="G64" s="92"/>
      <c r="H64" s="92"/>
      <c r="I64" s="92"/>
      <c r="J64" s="92"/>
      <c r="K64" s="92"/>
      <c r="L64" s="92"/>
      <c r="M64" s="92"/>
      <c r="N64" s="92"/>
      <c r="O64" s="92"/>
      <c r="P64" s="92"/>
      <c r="Q64" s="92"/>
      <c r="R64" s="92"/>
      <c r="S64" s="92"/>
      <c r="T64" s="149"/>
      <c r="W64" s="113"/>
    </row>
    <row r="65" spans="1:23" ht="30.5" customHeight="1" x14ac:dyDescent="0.2">
      <c r="A65" s="107">
        <f>'S2 Maquette'!B65</f>
        <v>0</v>
      </c>
      <c r="B65" s="107">
        <f>'S2 Maquette'!C65</f>
        <v>0</v>
      </c>
      <c r="C65" s="148">
        <f>'S2 Maquette'!F65</f>
        <v>0</v>
      </c>
      <c r="D65" s="92"/>
      <c r="E65" s="92"/>
      <c r="F65" s="92"/>
      <c r="G65" s="92"/>
      <c r="H65" s="92"/>
      <c r="I65" s="92"/>
      <c r="J65" s="92"/>
      <c r="K65" s="92"/>
      <c r="L65" s="92"/>
      <c r="M65" s="92"/>
      <c r="N65" s="92"/>
      <c r="O65" s="92"/>
      <c r="P65" s="92"/>
      <c r="Q65" s="92"/>
      <c r="R65" s="92"/>
      <c r="S65" s="92"/>
      <c r="T65" s="149"/>
      <c r="W65" s="113"/>
    </row>
    <row r="66" spans="1:23" ht="30.5" customHeight="1" x14ac:dyDescent="0.2">
      <c r="A66" s="107">
        <f>'S2 Maquette'!B66</f>
        <v>0</v>
      </c>
      <c r="B66" s="107">
        <f>'S2 Maquette'!C66</f>
        <v>0</v>
      </c>
      <c r="C66" s="148">
        <f>'S2 Maquette'!F66</f>
        <v>0</v>
      </c>
      <c r="D66" s="92"/>
      <c r="E66" s="92"/>
      <c r="F66" s="92"/>
      <c r="G66" s="92"/>
      <c r="H66" s="92"/>
      <c r="I66" s="92"/>
      <c r="J66" s="92"/>
      <c r="K66" s="92"/>
      <c r="L66" s="92"/>
      <c r="M66" s="92"/>
      <c r="N66" s="92"/>
      <c r="O66" s="92"/>
      <c r="P66" s="92"/>
      <c r="Q66" s="92"/>
      <c r="R66" s="92"/>
      <c r="S66" s="92"/>
      <c r="T66" s="149"/>
      <c r="W66" s="113"/>
    </row>
    <row r="67" spans="1:23" ht="30.5" customHeight="1" x14ac:dyDescent="0.2">
      <c r="A67" s="107">
        <f>'S2 Maquette'!B67</f>
        <v>0</v>
      </c>
      <c r="B67" s="107">
        <f>'S2 Maquette'!C67</f>
        <v>0</v>
      </c>
      <c r="C67" s="148">
        <f>'S2 Maquette'!F67</f>
        <v>0</v>
      </c>
      <c r="D67" s="92"/>
      <c r="E67" s="92"/>
      <c r="F67" s="92"/>
      <c r="G67" s="92"/>
      <c r="H67" s="92"/>
      <c r="I67" s="92"/>
      <c r="J67" s="92"/>
      <c r="K67" s="92"/>
      <c r="L67" s="92"/>
      <c r="M67" s="92"/>
      <c r="N67" s="92"/>
      <c r="O67" s="92"/>
      <c r="P67" s="92"/>
      <c r="Q67" s="92"/>
      <c r="R67" s="92"/>
      <c r="S67" s="92"/>
      <c r="T67" s="149"/>
      <c r="W67" s="113"/>
    </row>
    <row r="68" spans="1:23" ht="30.5" customHeight="1" x14ac:dyDescent="0.2">
      <c r="A68" s="107">
        <f>'S2 Maquette'!B68</f>
        <v>0</v>
      </c>
      <c r="B68" s="107">
        <f>'S2 Maquette'!C68</f>
        <v>0</v>
      </c>
      <c r="C68" s="148">
        <f>'S2 Maquette'!F68</f>
        <v>0</v>
      </c>
      <c r="D68" s="92"/>
      <c r="E68" s="92"/>
      <c r="F68" s="92"/>
      <c r="G68" s="92"/>
      <c r="H68" s="92"/>
      <c r="I68" s="92"/>
      <c r="J68" s="92"/>
      <c r="K68" s="92"/>
      <c r="L68" s="92"/>
      <c r="M68" s="92"/>
      <c r="N68" s="92"/>
      <c r="O68" s="92"/>
      <c r="P68" s="92"/>
      <c r="Q68" s="92"/>
      <c r="R68" s="92"/>
      <c r="S68" s="92"/>
      <c r="T68" s="149"/>
      <c r="W68" s="113"/>
    </row>
    <row r="69" spans="1:23" ht="30.5" customHeight="1" x14ac:dyDescent="0.2">
      <c r="A69" s="107">
        <f>'S2 Maquette'!B69</f>
        <v>0</v>
      </c>
      <c r="B69" s="107">
        <f>'S2 Maquette'!C69</f>
        <v>0</v>
      </c>
      <c r="C69" s="148">
        <f>'S2 Maquette'!F69</f>
        <v>0</v>
      </c>
      <c r="D69" s="92"/>
      <c r="E69" s="92"/>
      <c r="F69" s="92"/>
      <c r="G69" s="92"/>
      <c r="H69" s="92"/>
      <c r="I69" s="92"/>
      <c r="J69" s="92"/>
      <c r="K69" s="92"/>
      <c r="L69" s="92"/>
      <c r="M69" s="92"/>
      <c r="N69" s="92"/>
      <c r="O69" s="92"/>
      <c r="P69" s="92"/>
      <c r="Q69" s="92"/>
      <c r="R69" s="92"/>
      <c r="S69" s="92"/>
      <c r="T69" s="149"/>
      <c r="W69" s="113"/>
    </row>
    <row r="70" spans="1:23" ht="30.5" customHeight="1" x14ac:dyDescent="0.2">
      <c r="A70" s="107">
        <f>'S2 Maquette'!B70</f>
        <v>0</v>
      </c>
      <c r="B70" s="107">
        <f>'S2 Maquette'!C70</f>
        <v>0</v>
      </c>
      <c r="C70" s="148">
        <f>'S2 Maquette'!F70</f>
        <v>0</v>
      </c>
      <c r="D70" s="92"/>
      <c r="E70" s="92"/>
      <c r="F70" s="92"/>
      <c r="G70" s="92"/>
      <c r="H70" s="92"/>
      <c r="I70" s="92"/>
      <c r="J70" s="92"/>
      <c r="K70" s="92"/>
      <c r="L70" s="92"/>
      <c r="M70" s="92"/>
      <c r="N70" s="92"/>
      <c r="O70" s="92"/>
      <c r="P70" s="92"/>
      <c r="Q70" s="92"/>
      <c r="R70" s="92"/>
      <c r="S70" s="92"/>
      <c r="T70" s="149"/>
      <c r="W70" s="113"/>
    </row>
    <row r="71" spans="1:23" ht="30.5" customHeight="1" x14ac:dyDescent="0.2">
      <c r="A71" s="107">
        <f>'S2 Maquette'!B71</f>
        <v>0</v>
      </c>
      <c r="B71" s="107">
        <f>'S2 Maquette'!C71</f>
        <v>0</v>
      </c>
      <c r="C71" s="148">
        <f>'S2 Maquette'!F71</f>
        <v>0</v>
      </c>
      <c r="D71" s="92"/>
      <c r="E71" s="92"/>
      <c r="F71" s="92"/>
      <c r="G71" s="92"/>
      <c r="H71" s="92"/>
      <c r="I71" s="92"/>
      <c r="J71" s="92"/>
      <c r="K71" s="92"/>
      <c r="L71" s="92"/>
      <c r="M71" s="92"/>
      <c r="N71" s="92"/>
      <c r="O71" s="92"/>
      <c r="P71" s="92"/>
      <c r="Q71" s="92"/>
      <c r="R71" s="92"/>
      <c r="S71" s="92"/>
      <c r="T71" s="149"/>
      <c r="W71" s="113"/>
    </row>
    <row r="72" spans="1:23" ht="30.5" customHeight="1" x14ac:dyDescent="0.2">
      <c r="A72" s="107">
        <f>'S2 Maquette'!B72</f>
        <v>0</v>
      </c>
      <c r="B72" s="107">
        <f>'S2 Maquette'!C72</f>
        <v>0</v>
      </c>
      <c r="C72" s="148">
        <f>'S2 Maquette'!F72</f>
        <v>0</v>
      </c>
      <c r="D72" s="92"/>
      <c r="E72" s="92"/>
      <c r="F72" s="92"/>
      <c r="G72" s="92"/>
      <c r="H72" s="92"/>
      <c r="I72" s="92"/>
      <c r="J72" s="92"/>
      <c r="K72" s="92"/>
      <c r="L72" s="92"/>
      <c r="M72" s="92"/>
      <c r="N72" s="92"/>
      <c r="O72" s="92"/>
      <c r="P72" s="92"/>
      <c r="Q72" s="92"/>
      <c r="R72" s="92"/>
      <c r="S72" s="92"/>
      <c r="T72" s="149"/>
      <c r="W72" s="113"/>
    </row>
    <row r="73" spans="1:23" ht="30.5" customHeight="1" x14ac:dyDescent="0.2">
      <c r="A73" s="107">
        <f>'S2 Maquette'!B73</f>
        <v>0</v>
      </c>
      <c r="B73" s="107">
        <f>'S2 Maquette'!C73</f>
        <v>0</v>
      </c>
      <c r="C73" s="148">
        <f>'S2 Maquette'!F73</f>
        <v>0</v>
      </c>
      <c r="D73" s="92"/>
      <c r="E73" s="92"/>
      <c r="F73" s="92"/>
      <c r="G73" s="92"/>
      <c r="H73" s="92"/>
      <c r="I73" s="92"/>
      <c r="J73" s="92"/>
      <c r="K73" s="92"/>
      <c r="L73" s="92"/>
      <c r="M73" s="92"/>
      <c r="N73" s="92"/>
      <c r="O73" s="92"/>
      <c r="P73" s="92"/>
      <c r="Q73" s="92"/>
      <c r="R73" s="92"/>
      <c r="S73" s="92"/>
      <c r="T73" s="149"/>
      <c r="W73" s="113"/>
    </row>
    <row r="74" spans="1:23" ht="30.5" customHeight="1" x14ac:dyDescent="0.2">
      <c r="A74" s="107">
        <f>'S2 Maquette'!B74</f>
        <v>0</v>
      </c>
      <c r="B74" s="107">
        <f>'S2 Maquette'!C74</f>
        <v>0</v>
      </c>
      <c r="C74" s="148">
        <f>'S2 Maquette'!F74</f>
        <v>0</v>
      </c>
      <c r="D74" s="92"/>
      <c r="E74" s="92"/>
      <c r="F74" s="92"/>
      <c r="G74" s="92"/>
      <c r="H74" s="92"/>
      <c r="I74" s="92"/>
      <c r="J74" s="92"/>
      <c r="K74" s="92"/>
      <c r="L74" s="92"/>
      <c r="M74" s="92"/>
      <c r="N74" s="92"/>
      <c r="O74" s="92"/>
      <c r="P74" s="92"/>
      <c r="Q74" s="92"/>
      <c r="R74" s="92"/>
      <c r="S74" s="92"/>
      <c r="T74" s="149"/>
      <c r="W74" s="113"/>
    </row>
    <row r="75" spans="1:23" ht="30.5" customHeight="1" x14ac:dyDescent="0.2">
      <c r="A75" s="107">
        <f>'S2 Maquette'!B75</f>
        <v>0</v>
      </c>
      <c r="B75" s="107">
        <f>'S2 Maquette'!C75</f>
        <v>0</v>
      </c>
      <c r="C75" s="148">
        <f>'S2 Maquette'!F75</f>
        <v>0</v>
      </c>
      <c r="D75" s="92"/>
      <c r="E75" s="92"/>
      <c r="F75" s="92"/>
      <c r="G75" s="92"/>
      <c r="H75" s="92"/>
      <c r="I75" s="92"/>
      <c r="J75" s="92"/>
      <c r="K75" s="92"/>
      <c r="L75" s="92"/>
      <c r="M75" s="92"/>
      <c r="N75" s="92"/>
      <c r="O75" s="92"/>
      <c r="P75" s="92"/>
      <c r="Q75" s="92"/>
      <c r="R75" s="92"/>
      <c r="S75" s="92"/>
      <c r="T75" s="149"/>
      <c r="W75" s="113"/>
    </row>
    <row r="76" spans="1:23" ht="30.5" customHeight="1" x14ac:dyDescent="0.2">
      <c r="A76" s="107">
        <f>'S2 Maquette'!B76</f>
        <v>0</v>
      </c>
      <c r="B76" s="107">
        <f>'S2 Maquette'!C76</f>
        <v>0</v>
      </c>
      <c r="C76" s="148">
        <f>'S2 Maquette'!F76</f>
        <v>0</v>
      </c>
      <c r="D76" s="92"/>
      <c r="E76" s="92"/>
      <c r="F76" s="92"/>
      <c r="G76" s="92"/>
      <c r="H76" s="92"/>
      <c r="I76" s="92"/>
      <c r="J76" s="92"/>
      <c r="K76" s="92"/>
      <c r="L76" s="92"/>
      <c r="M76" s="92"/>
      <c r="N76" s="92"/>
      <c r="O76" s="92"/>
      <c r="P76" s="92"/>
      <c r="Q76" s="92"/>
      <c r="R76" s="92"/>
      <c r="S76" s="92"/>
      <c r="T76" s="149"/>
      <c r="W76" s="113"/>
    </row>
    <row r="77" spans="1:23" ht="30.5" customHeight="1" x14ac:dyDescent="0.2">
      <c r="A77" s="107">
        <f>'S2 Maquette'!B77</f>
        <v>0</v>
      </c>
      <c r="B77" s="107">
        <f>'S2 Maquette'!C77</f>
        <v>0</v>
      </c>
      <c r="C77" s="148">
        <f>'S2 Maquette'!F77</f>
        <v>0</v>
      </c>
      <c r="D77" s="92"/>
      <c r="E77" s="92"/>
      <c r="F77" s="92"/>
      <c r="G77" s="92"/>
      <c r="H77" s="92"/>
      <c r="I77" s="92"/>
      <c r="J77" s="92"/>
      <c r="K77" s="92"/>
      <c r="L77" s="92"/>
      <c r="M77" s="92"/>
      <c r="N77" s="92"/>
      <c r="O77" s="92"/>
      <c r="P77" s="92"/>
      <c r="Q77" s="92"/>
      <c r="R77" s="92"/>
      <c r="S77" s="92"/>
      <c r="T77" s="149"/>
      <c r="W77" s="113"/>
    </row>
    <row r="78" spans="1:23" ht="30.5" customHeight="1" x14ac:dyDescent="0.2">
      <c r="A78" s="107">
        <f>'S2 Maquette'!B78</f>
        <v>0</v>
      </c>
      <c r="B78" s="107">
        <f>'S2 Maquette'!C78</f>
        <v>0</v>
      </c>
      <c r="C78" s="148">
        <f>'S2 Maquette'!F78</f>
        <v>0</v>
      </c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92"/>
      <c r="P78" s="92"/>
      <c r="Q78" s="92"/>
      <c r="R78" s="92"/>
      <c r="S78" s="92"/>
      <c r="T78" s="149"/>
      <c r="W78" s="113"/>
    </row>
    <row r="79" spans="1:23" ht="30.5" customHeight="1" x14ac:dyDescent="0.2">
      <c r="A79" s="107">
        <f>'S2 Maquette'!B79</f>
        <v>0</v>
      </c>
      <c r="B79" s="107">
        <f>'S2 Maquette'!C79</f>
        <v>0</v>
      </c>
      <c r="C79" s="148">
        <f>'S2 Maquette'!F79</f>
        <v>0</v>
      </c>
      <c r="D79" s="92"/>
      <c r="E79" s="92"/>
      <c r="F79" s="92"/>
      <c r="G79" s="92"/>
      <c r="H79" s="92"/>
      <c r="I79" s="92"/>
      <c r="J79" s="92"/>
      <c r="K79" s="92"/>
      <c r="L79" s="92"/>
      <c r="M79" s="92"/>
      <c r="N79" s="92"/>
      <c r="O79" s="92"/>
      <c r="P79" s="92"/>
      <c r="Q79" s="92"/>
      <c r="R79" s="92"/>
      <c r="S79" s="92"/>
      <c r="T79" s="149"/>
      <c r="W79" s="113"/>
    </row>
    <row r="80" spans="1:23" ht="30.5" customHeight="1" x14ac:dyDescent="0.2">
      <c r="A80" s="107">
        <f>'S2 Maquette'!B80</f>
        <v>0</v>
      </c>
      <c r="B80" s="107">
        <f>'S2 Maquette'!C80</f>
        <v>0</v>
      </c>
      <c r="C80" s="148">
        <f>'S2 Maquette'!F80</f>
        <v>0</v>
      </c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/>
      <c r="O80" s="92"/>
      <c r="P80" s="92"/>
      <c r="Q80" s="92"/>
      <c r="R80" s="92"/>
      <c r="S80" s="92"/>
      <c r="T80" s="149"/>
      <c r="W80" s="113"/>
    </row>
    <row r="81" spans="1:23" ht="30.5" customHeight="1" x14ac:dyDescent="0.2">
      <c r="A81" s="107">
        <f>'S2 Maquette'!B81</f>
        <v>0</v>
      </c>
      <c r="B81" s="107">
        <f>'S2 Maquette'!C81</f>
        <v>0</v>
      </c>
      <c r="C81" s="148">
        <f>'S2 Maquette'!F81</f>
        <v>0</v>
      </c>
      <c r="D81" s="92"/>
      <c r="E81" s="92"/>
      <c r="F81" s="92"/>
      <c r="G81" s="92"/>
      <c r="H81" s="92"/>
      <c r="I81" s="92"/>
      <c r="J81" s="92"/>
      <c r="K81" s="92"/>
      <c r="L81" s="92"/>
      <c r="M81" s="92"/>
      <c r="N81" s="92"/>
      <c r="O81" s="92"/>
      <c r="P81" s="92"/>
      <c r="Q81" s="92"/>
      <c r="R81" s="92"/>
      <c r="S81" s="92"/>
      <c r="T81" s="149"/>
      <c r="W81" s="113"/>
    </row>
    <row r="82" spans="1:23" ht="30.5" customHeight="1" x14ac:dyDescent="0.2">
      <c r="A82" s="107">
        <f>'S2 Maquette'!B82</f>
        <v>0</v>
      </c>
      <c r="B82" s="107">
        <f>'S2 Maquette'!C82</f>
        <v>0</v>
      </c>
      <c r="C82" s="148">
        <f>'S2 Maquette'!F82</f>
        <v>0</v>
      </c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92"/>
      <c r="P82" s="92"/>
      <c r="Q82" s="92"/>
      <c r="R82" s="92"/>
      <c r="S82" s="92"/>
      <c r="T82" s="149"/>
      <c r="W82" s="113"/>
    </row>
    <row r="83" spans="1:23" ht="30.5" customHeight="1" x14ac:dyDescent="0.2">
      <c r="A83" s="107">
        <f>'S2 Maquette'!B83</f>
        <v>0</v>
      </c>
      <c r="B83" s="107">
        <f>'S2 Maquette'!C83</f>
        <v>0</v>
      </c>
      <c r="C83" s="148">
        <f>'S2 Maquette'!F83</f>
        <v>0</v>
      </c>
      <c r="D83" s="92"/>
      <c r="E83" s="92"/>
      <c r="F83" s="92"/>
      <c r="G83" s="92"/>
      <c r="H83" s="92"/>
      <c r="I83" s="92"/>
      <c r="J83" s="92"/>
      <c r="K83" s="92"/>
      <c r="L83" s="92"/>
      <c r="M83" s="92"/>
      <c r="N83" s="92"/>
      <c r="O83" s="92"/>
      <c r="P83" s="92"/>
      <c r="Q83" s="92"/>
      <c r="R83" s="92"/>
      <c r="S83" s="92"/>
      <c r="T83" s="149"/>
      <c r="W83" s="113"/>
    </row>
    <row r="84" spans="1:23" ht="30.5" customHeight="1" x14ac:dyDescent="0.2">
      <c r="A84" s="107">
        <f>'S2 Maquette'!B84</f>
        <v>0</v>
      </c>
      <c r="B84" s="107">
        <f>'S2 Maquette'!C84</f>
        <v>0</v>
      </c>
      <c r="C84" s="148">
        <f>'S2 Maquette'!F84</f>
        <v>0</v>
      </c>
      <c r="D84" s="92"/>
      <c r="E84" s="92"/>
      <c r="F84" s="92"/>
      <c r="G84" s="92"/>
      <c r="H84" s="92"/>
      <c r="I84" s="92"/>
      <c r="J84" s="92"/>
      <c r="K84" s="92"/>
      <c r="L84" s="92"/>
      <c r="M84" s="92"/>
      <c r="N84" s="92"/>
      <c r="O84" s="92"/>
      <c r="P84" s="92"/>
      <c r="Q84" s="92"/>
      <c r="R84" s="92"/>
      <c r="S84" s="92"/>
      <c r="T84" s="149"/>
      <c r="W84" s="113"/>
    </row>
    <row r="85" spans="1:23" ht="30.5" customHeight="1" x14ac:dyDescent="0.2">
      <c r="A85" s="107">
        <f>'S2 Maquette'!B85</f>
        <v>0</v>
      </c>
      <c r="B85" s="107">
        <f>'S2 Maquette'!C85</f>
        <v>0</v>
      </c>
      <c r="C85" s="148">
        <f>'S2 Maquette'!F85</f>
        <v>0</v>
      </c>
      <c r="D85" s="92"/>
      <c r="E85" s="92"/>
      <c r="F85" s="92"/>
      <c r="G85" s="92"/>
      <c r="H85" s="92"/>
      <c r="I85" s="92"/>
      <c r="J85" s="92"/>
      <c r="K85" s="92"/>
      <c r="L85" s="92"/>
      <c r="M85" s="92"/>
      <c r="N85" s="92"/>
      <c r="O85" s="92"/>
      <c r="P85" s="92"/>
      <c r="Q85" s="92"/>
      <c r="R85" s="92"/>
      <c r="S85" s="92"/>
      <c r="T85" s="149"/>
      <c r="W85" s="113"/>
    </row>
    <row r="86" spans="1:23" ht="30.5" customHeight="1" x14ac:dyDescent="0.2">
      <c r="A86" s="107">
        <f>'S2 Maquette'!B86</f>
        <v>0</v>
      </c>
      <c r="B86" s="107">
        <f>'S2 Maquette'!C86</f>
        <v>0</v>
      </c>
      <c r="C86" s="148">
        <f>'S2 Maquette'!F86</f>
        <v>0</v>
      </c>
      <c r="D86" s="92"/>
      <c r="E86" s="92"/>
      <c r="F86" s="92"/>
      <c r="G86" s="92"/>
      <c r="H86" s="92"/>
      <c r="I86" s="92"/>
      <c r="J86" s="92"/>
      <c r="K86" s="92"/>
      <c r="L86" s="92"/>
      <c r="M86" s="92"/>
      <c r="N86" s="92"/>
      <c r="O86" s="92"/>
      <c r="P86" s="92"/>
      <c r="Q86" s="92"/>
      <c r="R86" s="92"/>
      <c r="S86" s="92"/>
      <c r="T86" s="149"/>
      <c r="W86" s="113"/>
    </row>
    <row r="87" spans="1:23" ht="30.5" customHeight="1" x14ac:dyDescent="0.2">
      <c r="A87" s="107">
        <f>'S2 Maquette'!B87</f>
        <v>0</v>
      </c>
      <c r="B87" s="107">
        <f>'S2 Maquette'!C87</f>
        <v>0</v>
      </c>
      <c r="C87" s="148">
        <f>'S2 Maquette'!F87</f>
        <v>0</v>
      </c>
      <c r="D87" s="92"/>
      <c r="E87" s="92"/>
      <c r="F87" s="92"/>
      <c r="G87" s="92"/>
      <c r="H87" s="92"/>
      <c r="I87" s="92"/>
      <c r="J87" s="92"/>
      <c r="K87" s="92"/>
      <c r="L87" s="92"/>
      <c r="M87" s="92"/>
      <c r="N87" s="92"/>
      <c r="O87" s="92"/>
      <c r="P87" s="92"/>
      <c r="Q87" s="92"/>
      <c r="R87" s="92"/>
      <c r="S87" s="92"/>
      <c r="T87" s="149"/>
      <c r="W87" s="113"/>
    </row>
    <row r="88" spans="1:23" ht="30.5" customHeight="1" x14ac:dyDescent="0.2">
      <c r="A88" s="107">
        <f>'S2 Maquette'!B88</f>
        <v>0</v>
      </c>
      <c r="B88" s="107">
        <f>'S2 Maquette'!C88</f>
        <v>0</v>
      </c>
      <c r="C88" s="148">
        <f>'S2 Maquette'!F88</f>
        <v>0</v>
      </c>
      <c r="D88" s="92"/>
      <c r="E88" s="92"/>
      <c r="F88" s="92"/>
      <c r="G88" s="92"/>
      <c r="H88" s="92"/>
      <c r="I88" s="92"/>
      <c r="J88" s="92"/>
      <c r="K88" s="92"/>
      <c r="L88" s="92"/>
      <c r="M88" s="92"/>
      <c r="N88" s="92"/>
      <c r="O88" s="92"/>
      <c r="P88" s="92"/>
      <c r="Q88" s="92"/>
      <c r="R88" s="92"/>
      <c r="S88" s="92"/>
      <c r="T88" s="149"/>
      <c r="W88" s="113"/>
    </row>
    <row r="89" spans="1:23" ht="30.5" customHeight="1" x14ac:dyDescent="0.2">
      <c r="A89" s="107">
        <f>'S2 Maquette'!B89</f>
        <v>0</v>
      </c>
      <c r="B89" s="107">
        <f>'S2 Maquette'!C89</f>
        <v>0</v>
      </c>
      <c r="C89" s="148">
        <f>'S2 Maquette'!F89</f>
        <v>0</v>
      </c>
      <c r="D89" s="92"/>
      <c r="E89" s="92"/>
      <c r="F89" s="92"/>
      <c r="G89" s="92"/>
      <c r="H89" s="92"/>
      <c r="I89" s="92"/>
      <c r="J89" s="92"/>
      <c r="K89" s="92"/>
      <c r="L89" s="92"/>
      <c r="M89" s="92"/>
      <c r="N89" s="92"/>
      <c r="O89" s="92"/>
      <c r="P89" s="92"/>
      <c r="Q89" s="92"/>
      <c r="R89" s="92"/>
      <c r="S89" s="92"/>
      <c r="T89" s="149"/>
      <c r="W89" s="113"/>
    </row>
    <row r="90" spans="1:23" ht="30.5" customHeight="1" x14ac:dyDescent="0.2">
      <c r="A90" s="107">
        <f>'S2 Maquette'!B90</f>
        <v>0</v>
      </c>
      <c r="B90" s="107">
        <f>'S2 Maquette'!C90</f>
        <v>0</v>
      </c>
      <c r="C90" s="148">
        <f>'S2 Maquette'!F90</f>
        <v>0</v>
      </c>
      <c r="D90" s="92"/>
      <c r="E90" s="92"/>
      <c r="F90" s="92"/>
      <c r="G90" s="92"/>
      <c r="H90" s="92"/>
      <c r="I90" s="92"/>
      <c r="J90" s="92"/>
      <c r="K90" s="92"/>
      <c r="L90" s="92"/>
      <c r="M90" s="92"/>
      <c r="N90" s="92"/>
      <c r="O90" s="92"/>
      <c r="P90" s="92"/>
      <c r="Q90" s="92"/>
      <c r="R90" s="92"/>
      <c r="S90" s="92"/>
      <c r="T90" s="149"/>
      <c r="W90" s="113"/>
    </row>
    <row r="91" spans="1:23" ht="30.5" customHeight="1" x14ac:dyDescent="0.2">
      <c r="A91" s="107">
        <f>'S2 Maquette'!B91</f>
        <v>0</v>
      </c>
      <c r="B91" s="107">
        <f>'S2 Maquette'!C91</f>
        <v>0</v>
      </c>
      <c r="C91" s="148">
        <f>'S2 Maquette'!F91</f>
        <v>0</v>
      </c>
      <c r="D91" s="92"/>
      <c r="E91" s="92"/>
      <c r="F91" s="92"/>
      <c r="G91" s="92"/>
      <c r="H91" s="92"/>
      <c r="I91" s="92"/>
      <c r="J91" s="92"/>
      <c r="K91" s="92"/>
      <c r="L91" s="92"/>
      <c r="M91" s="92"/>
      <c r="N91" s="92"/>
      <c r="O91" s="92"/>
      <c r="P91" s="92"/>
      <c r="Q91" s="92"/>
      <c r="R91" s="92"/>
      <c r="S91" s="92"/>
      <c r="T91" s="149"/>
      <c r="W91" s="113"/>
    </row>
    <row r="92" spans="1:23" ht="30.5" customHeight="1" x14ac:dyDescent="0.2">
      <c r="A92" s="107">
        <f>'S2 Maquette'!B92</f>
        <v>0</v>
      </c>
      <c r="B92" s="107">
        <f>'S2 Maquette'!C92</f>
        <v>0</v>
      </c>
      <c r="C92" s="148">
        <f>'S2 Maquette'!F92</f>
        <v>0</v>
      </c>
      <c r="D92" s="92"/>
      <c r="E92" s="92"/>
      <c r="F92" s="92"/>
      <c r="G92" s="92"/>
      <c r="H92" s="92"/>
      <c r="I92" s="92"/>
      <c r="J92" s="92"/>
      <c r="K92" s="92"/>
      <c r="L92" s="92"/>
      <c r="M92" s="92"/>
      <c r="N92" s="92"/>
      <c r="O92" s="92"/>
      <c r="P92" s="92"/>
      <c r="Q92" s="92"/>
      <c r="R92" s="92"/>
      <c r="S92" s="92"/>
      <c r="T92" s="149"/>
      <c r="W92" s="113"/>
    </row>
    <row r="93" spans="1:23" ht="30.5" customHeight="1" x14ac:dyDescent="0.2">
      <c r="A93" s="107">
        <f>'S2 Maquette'!B93</f>
        <v>0</v>
      </c>
      <c r="B93" s="107">
        <f>'S2 Maquette'!C93</f>
        <v>0</v>
      </c>
      <c r="C93" s="148">
        <f>'S2 Maquette'!F93</f>
        <v>0</v>
      </c>
      <c r="D93" s="92"/>
      <c r="E93" s="92"/>
      <c r="F93" s="92"/>
      <c r="G93" s="92"/>
      <c r="H93" s="92"/>
      <c r="I93" s="92"/>
      <c r="J93" s="92"/>
      <c r="K93" s="92"/>
      <c r="L93" s="92"/>
      <c r="M93" s="92"/>
      <c r="N93" s="92"/>
      <c r="O93" s="92"/>
      <c r="P93" s="92"/>
      <c r="Q93" s="92"/>
      <c r="R93" s="92"/>
      <c r="S93" s="92"/>
      <c r="T93" s="149"/>
      <c r="W93" s="113"/>
    </row>
    <row r="94" spans="1:23" ht="30.5" customHeight="1" x14ac:dyDescent="0.2">
      <c r="A94" s="107">
        <f>'S2 Maquette'!B94</f>
        <v>0</v>
      </c>
      <c r="B94" s="107">
        <f>'S2 Maquette'!C94</f>
        <v>0</v>
      </c>
      <c r="C94" s="148">
        <f>'S2 Maquette'!F94</f>
        <v>0</v>
      </c>
      <c r="D94" s="92"/>
      <c r="E94" s="92"/>
      <c r="F94" s="92"/>
      <c r="G94" s="92"/>
      <c r="H94" s="92"/>
      <c r="I94" s="92"/>
      <c r="J94" s="92"/>
      <c r="K94" s="92"/>
      <c r="L94" s="92"/>
      <c r="M94" s="92"/>
      <c r="N94" s="92"/>
      <c r="O94" s="92"/>
      <c r="P94" s="92"/>
      <c r="Q94" s="92"/>
      <c r="R94" s="92"/>
      <c r="S94" s="92"/>
      <c r="T94" s="149"/>
      <c r="W94" s="113"/>
    </row>
    <row r="95" spans="1:23" ht="30.5" customHeight="1" x14ac:dyDescent="0.2">
      <c r="A95" s="107">
        <f>'S2 Maquette'!B95</f>
        <v>0</v>
      </c>
      <c r="B95" s="107">
        <f>'S2 Maquette'!C95</f>
        <v>0</v>
      </c>
      <c r="C95" s="148">
        <f>'S2 Maquette'!F95</f>
        <v>0</v>
      </c>
      <c r="D95" s="92"/>
      <c r="E95" s="92"/>
      <c r="F95" s="92"/>
      <c r="G95" s="92"/>
      <c r="H95" s="92"/>
      <c r="I95" s="92"/>
      <c r="J95" s="92"/>
      <c r="K95" s="92"/>
      <c r="L95" s="92"/>
      <c r="M95" s="92"/>
      <c r="N95" s="92"/>
      <c r="O95" s="92"/>
      <c r="P95" s="92"/>
      <c r="Q95" s="92"/>
      <c r="R95" s="92"/>
      <c r="S95" s="92"/>
      <c r="T95" s="149"/>
      <c r="W95" s="113"/>
    </row>
    <row r="96" spans="1:23" ht="30.5" customHeight="1" x14ac:dyDescent="0.2">
      <c r="A96" s="107">
        <f>'S2 Maquette'!B96</f>
        <v>0</v>
      </c>
      <c r="B96" s="107">
        <f>'S2 Maquette'!C96</f>
        <v>0</v>
      </c>
      <c r="C96" s="148">
        <f>'S2 Maquette'!F96</f>
        <v>0</v>
      </c>
      <c r="D96" s="92"/>
      <c r="E96" s="92"/>
      <c r="F96" s="92"/>
      <c r="G96" s="92"/>
      <c r="H96" s="92"/>
      <c r="I96" s="92"/>
      <c r="J96" s="92"/>
      <c r="K96" s="92"/>
      <c r="L96" s="92"/>
      <c r="M96" s="92"/>
      <c r="N96" s="92"/>
      <c r="O96" s="92"/>
      <c r="P96" s="92"/>
      <c r="Q96" s="92"/>
      <c r="R96" s="92"/>
      <c r="S96" s="92"/>
      <c r="T96" s="149"/>
      <c r="W96" s="113"/>
    </row>
    <row r="97" spans="1:23" ht="30.5" customHeight="1" x14ac:dyDescent="0.2">
      <c r="A97" s="107">
        <f>'S2 Maquette'!B97</f>
        <v>0</v>
      </c>
      <c r="B97" s="107">
        <f>'S2 Maquette'!C97</f>
        <v>0</v>
      </c>
      <c r="C97" s="148">
        <f>'S2 Maquette'!F97</f>
        <v>0</v>
      </c>
      <c r="D97" s="92"/>
      <c r="E97" s="92"/>
      <c r="F97" s="92"/>
      <c r="G97" s="92"/>
      <c r="H97" s="92"/>
      <c r="I97" s="92"/>
      <c r="J97" s="92"/>
      <c r="K97" s="92"/>
      <c r="L97" s="92"/>
      <c r="M97" s="92"/>
      <c r="N97" s="92"/>
      <c r="O97" s="92"/>
      <c r="P97" s="92"/>
      <c r="Q97" s="92"/>
      <c r="R97" s="92"/>
      <c r="S97" s="92"/>
      <c r="T97" s="149"/>
      <c r="W97" s="113"/>
    </row>
    <row r="98" spans="1:23" ht="30.5" customHeight="1" x14ac:dyDescent="0.2">
      <c r="A98" s="107">
        <f>'S2 Maquette'!B98</f>
        <v>0</v>
      </c>
      <c r="B98" s="107">
        <f>'S2 Maquette'!C98</f>
        <v>0</v>
      </c>
      <c r="C98" s="148">
        <f>'S2 Maquette'!F98</f>
        <v>0</v>
      </c>
      <c r="D98" s="92"/>
      <c r="E98" s="92"/>
      <c r="F98" s="92"/>
      <c r="G98" s="92"/>
      <c r="H98" s="92"/>
      <c r="I98" s="92"/>
      <c r="J98" s="92"/>
      <c r="K98" s="92"/>
      <c r="L98" s="92"/>
      <c r="M98" s="92"/>
      <c r="N98" s="92"/>
      <c r="O98" s="92"/>
      <c r="P98" s="92"/>
      <c r="Q98" s="92"/>
      <c r="R98" s="92"/>
      <c r="S98" s="92"/>
      <c r="T98" s="149"/>
      <c r="W98" s="113"/>
    </row>
    <row r="99" spans="1:23" ht="30.5" customHeight="1" x14ac:dyDescent="0.2">
      <c r="A99" s="107">
        <f>'S2 Maquette'!B99</f>
        <v>0</v>
      </c>
      <c r="B99" s="107">
        <f>'S2 Maquette'!C99</f>
        <v>0</v>
      </c>
      <c r="C99" s="148">
        <f>'S2 Maquette'!F99</f>
        <v>0</v>
      </c>
      <c r="D99" s="92"/>
      <c r="E99" s="92"/>
      <c r="F99" s="92"/>
      <c r="G99" s="92"/>
      <c r="H99" s="92"/>
      <c r="I99" s="92"/>
      <c r="J99" s="92"/>
      <c r="K99" s="92"/>
      <c r="L99" s="92"/>
      <c r="M99" s="92"/>
      <c r="N99" s="92"/>
      <c r="O99" s="92"/>
      <c r="P99" s="92"/>
      <c r="Q99" s="92"/>
      <c r="R99" s="92"/>
      <c r="S99" s="92"/>
      <c r="T99" s="149"/>
      <c r="W99" s="113"/>
    </row>
    <row r="100" spans="1:23" ht="30.5" customHeight="1" x14ac:dyDescent="0.2">
      <c r="A100" s="107">
        <f>'S2 Maquette'!B100</f>
        <v>0</v>
      </c>
      <c r="B100" s="107">
        <f>'S2 Maquette'!C100</f>
        <v>0</v>
      </c>
      <c r="C100" s="148">
        <f>'S2 Maquette'!F100</f>
        <v>0</v>
      </c>
      <c r="D100" s="92"/>
      <c r="E100" s="92"/>
      <c r="F100" s="92"/>
      <c r="G100" s="92"/>
      <c r="H100" s="92"/>
      <c r="I100" s="92"/>
      <c r="J100" s="92"/>
      <c r="K100" s="92"/>
      <c r="L100" s="92"/>
      <c r="M100" s="92"/>
      <c r="N100" s="92"/>
      <c r="O100" s="92"/>
      <c r="P100" s="92"/>
      <c r="Q100" s="92"/>
      <c r="R100" s="92"/>
      <c r="S100" s="92"/>
      <c r="T100" s="149"/>
      <c r="W100" s="113"/>
    </row>
    <row r="101" spans="1:23" ht="30.5" customHeight="1" x14ac:dyDescent="0.2">
      <c r="A101" s="107">
        <f>'S2 Maquette'!B101</f>
        <v>0</v>
      </c>
      <c r="B101" s="107">
        <f>'S2 Maquette'!C101</f>
        <v>0</v>
      </c>
      <c r="C101" s="148">
        <f>'S2 Maquette'!F101</f>
        <v>0</v>
      </c>
      <c r="D101" s="92"/>
      <c r="E101" s="92"/>
      <c r="F101" s="92"/>
      <c r="G101" s="92"/>
      <c r="H101" s="92"/>
      <c r="I101" s="92"/>
      <c r="J101" s="92"/>
      <c r="K101" s="92"/>
      <c r="L101" s="92"/>
      <c r="M101" s="92"/>
      <c r="N101" s="92"/>
      <c r="O101" s="92"/>
      <c r="P101" s="92"/>
      <c r="Q101" s="92"/>
      <c r="R101" s="92"/>
      <c r="S101" s="92"/>
      <c r="T101" s="149"/>
      <c r="W101" s="113"/>
    </row>
    <row r="102" spans="1:23" ht="30.5" customHeight="1" x14ac:dyDescent="0.2">
      <c r="A102" s="107">
        <f>'S2 Maquette'!B102</f>
        <v>0</v>
      </c>
      <c r="B102" s="107">
        <f>'S2 Maquette'!C102</f>
        <v>0</v>
      </c>
      <c r="C102" s="148">
        <f>'S2 Maquette'!F102</f>
        <v>0</v>
      </c>
      <c r="D102" s="92"/>
      <c r="E102" s="92"/>
      <c r="F102" s="92"/>
      <c r="G102" s="92"/>
      <c r="H102" s="92"/>
      <c r="I102" s="92"/>
      <c r="J102" s="92"/>
      <c r="K102" s="92"/>
      <c r="L102" s="92"/>
      <c r="M102" s="92"/>
      <c r="N102" s="92"/>
      <c r="O102" s="92"/>
      <c r="P102" s="92"/>
      <c r="Q102" s="92"/>
      <c r="R102" s="92"/>
      <c r="S102" s="92"/>
      <c r="T102" s="149"/>
      <c r="W102" s="113"/>
    </row>
    <row r="103" spans="1:23" ht="30.5" customHeight="1" x14ac:dyDescent="0.2">
      <c r="A103" s="107">
        <f>'S2 Maquette'!B103</f>
        <v>0</v>
      </c>
      <c r="B103" s="107">
        <f>'S2 Maquette'!C103</f>
        <v>0</v>
      </c>
      <c r="C103" s="148">
        <f>'S2 Maquette'!F103</f>
        <v>0</v>
      </c>
      <c r="D103" s="92"/>
      <c r="E103" s="92"/>
      <c r="F103" s="92"/>
      <c r="G103" s="92"/>
      <c r="H103" s="92"/>
      <c r="I103" s="92"/>
      <c r="J103" s="92"/>
      <c r="K103" s="92"/>
      <c r="L103" s="92"/>
      <c r="M103" s="92"/>
      <c r="N103" s="92"/>
      <c r="O103" s="92"/>
      <c r="P103" s="92"/>
      <c r="Q103" s="92"/>
      <c r="R103" s="92"/>
      <c r="S103" s="92"/>
      <c r="T103" s="149"/>
      <c r="W103" s="113"/>
    </row>
    <row r="104" spans="1:23" ht="30.5" customHeight="1" x14ac:dyDescent="0.2">
      <c r="A104" s="107">
        <f>'S2 Maquette'!B104</f>
        <v>0</v>
      </c>
      <c r="B104" s="107">
        <f>'S2 Maquette'!C104</f>
        <v>0</v>
      </c>
      <c r="C104" s="148">
        <f>'S2 Maquette'!F104</f>
        <v>0</v>
      </c>
      <c r="D104" s="92"/>
      <c r="E104" s="92"/>
      <c r="F104" s="92"/>
      <c r="G104" s="92"/>
      <c r="H104" s="92"/>
      <c r="I104" s="92"/>
      <c r="J104" s="92"/>
      <c r="K104" s="92"/>
      <c r="L104" s="92"/>
      <c r="M104" s="92"/>
      <c r="N104" s="92"/>
      <c r="O104" s="92"/>
      <c r="P104" s="92"/>
      <c r="Q104" s="92"/>
      <c r="R104" s="92"/>
      <c r="S104" s="92"/>
      <c r="T104" s="149"/>
      <c r="W104" s="113"/>
    </row>
    <row r="105" spans="1:23" ht="30.5" customHeight="1" x14ac:dyDescent="0.2">
      <c r="A105" s="107">
        <f>'S2 Maquette'!B105</f>
        <v>0</v>
      </c>
      <c r="B105" s="107">
        <f>'S2 Maquette'!C105</f>
        <v>0</v>
      </c>
      <c r="C105" s="148">
        <f>'S2 Maquette'!F105</f>
        <v>0</v>
      </c>
      <c r="D105" s="92"/>
      <c r="E105" s="92"/>
      <c r="F105" s="92"/>
      <c r="G105" s="92"/>
      <c r="H105" s="92"/>
      <c r="I105" s="92"/>
      <c r="J105" s="92"/>
      <c r="K105" s="92"/>
      <c r="L105" s="92"/>
      <c r="M105" s="92"/>
      <c r="N105" s="92"/>
      <c r="O105" s="92"/>
      <c r="P105" s="92"/>
      <c r="Q105" s="92"/>
      <c r="R105" s="92"/>
      <c r="S105" s="92"/>
      <c r="T105" s="149"/>
      <c r="W105" s="113"/>
    </row>
    <row r="106" spans="1:23" ht="30.5" customHeight="1" x14ac:dyDescent="0.2">
      <c r="A106" s="107">
        <f>'S2 Maquette'!B106</f>
        <v>0</v>
      </c>
      <c r="B106" s="107">
        <f>'S2 Maquette'!C106</f>
        <v>0</v>
      </c>
      <c r="C106" s="148">
        <f>'S2 Maquette'!F106</f>
        <v>0</v>
      </c>
      <c r="D106" s="92"/>
      <c r="E106" s="92"/>
      <c r="F106" s="92"/>
      <c r="G106" s="92"/>
      <c r="H106" s="92"/>
      <c r="I106" s="92"/>
      <c r="J106" s="92"/>
      <c r="K106" s="92"/>
      <c r="L106" s="92"/>
      <c r="M106" s="92"/>
      <c r="N106" s="92"/>
      <c r="O106" s="92"/>
      <c r="P106" s="92"/>
      <c r="Q106" s="92"/>
      <c r="R106" s="92"/>
      <c r="S106" s="92"/>
      <c r="T106" s="149"/>
      <c r="W106" s="113"/>
    </row>
    <row r="107" spans="1:23" ht="30.5" customHeight="1" x14ac:dyDescent="0.2">
      <c r="A107" s="107">
        <f>'S2 Maquette'!B107</f>
        <v>0</v>
      </c>
      <c r="B107" s="107">
        <f>'S2 Maquette'!C107</f>
        <v>0</v>
      </c>
      <c r="C107" s="148">
        <f>'S2 Maquette'!F107</f>
        <v>0</v>
      </c>
      <c r="D107" s="92"/>
      <c r="E107" s="92"/>
      <c r="F107" s="92"/>
      <c r="G107" s="92"/>
      <c r="H107" s="92"/>
      <c r="I107" s="92"/>
      <c r="J107" s="92"/>
      <c r="K107" s="92"/>
      <c r="L107" s="92"/>
      <c r="M107" s="92"/>
      <c r="N107" s="92"/>
      <c r="O107" s="92"/>
      <c r="P107" s="92"/>
      <c r="Q107" s="92"/>
      <c r="R107" s="92"/>
      <c r="S107" s="92"/>
      <c r="T107" s="149"/>
      <c r="W107" s="113"/>
    </row>
    <row r="108" spans="1:23" ht="30.5" customHeight="1" x14ac:dyDescent="0.2">
      <c r="A108" s="107">
        <f>'S2 Maquette'!B108</f>
        <v>0</v>
      </c>
      <c r="B108" s="107">
        <f>'S2 Maquette'!C108</f>
        <v>0</v>
      </c>
      <c r="C108" s="148">
        <f>'S2 Maquette'!F108</f>
        <v>0</v>
      </c>
      <c r="D108" s="92"/>
      <c r="E108" s="92"/>
      <c r="F108" s="92"/>
      <c r="G108" s="92"/>
      <c r="H108" s="92"/>
      <c r="I108" s="92"/>
      <c r="J108" s="92"/>
      <c r="K108" s="92"/>
      <c r="L108" s="92"/>
      <c r="M108" s="92"/>
      <c r="N108" s="92"/>
      <c r="O108" s="92"/>
      <c r="P108" s="92"/>
      <c r="Q108" s="92"/>
      <c r="R108" s="92"/>
      <c r="S108" s="92"/>
      <c r="T108" s="149"/>
      <c r="W108" s="113"/>
    </row>
    <row r="109" spans="1:23" ht="30.5" customHeight="1" x14ac:dyDescent="0.2">
      <c r="A109" s="107">
        <f>'S2 Maquette'!B109</f>
        <v>0</v>
      </c>
      <c r="B109" s="107">
        <f>'S2 Maquette'!C109</f>
        <v>0</v>
      </c>
      <c r="C109" s="148">
        <f>'S2 Maquette'!F109</f>
        <v>0</v>
      </c>
      <c r="D109" s="92"/>
      <c r="E109" s="92"/>
      <c r="F109" s="92"/>
      <c r="G109" s="92"/>
      <c r="H109" s="92"/>
      <c r="I109" s="92"/>
      <c r="J109" s="92"/>
      <c r="K109" s="92"/>
      <c r="L109" s="92"/>
      <c r="M109" s="92"/>
      <c r="N109" s="92"/>
      <c r="O109" s="92"/>
      <c r="P109" s="92"/>
      <c r="Q109" s="92"/>
      <c r="R109" s="92"/>
      <c r="S109" s="92"/>
      <c r="T109" s="149"/>
      <c r="W109" s="113"/>
    </row>
    <row r="110" spans="1:23" ht="30.5" customHeight="1" x14ac:dyDescent="0.2">
      <c r="A110" s="107">
        <f>'S2 Maquette'!B110</f>
        <v>0</v>
      </c>
      <c r="B110" s="107">
        <f>'S2 Maquette'!C110</f>
        <v>0</v>
      </c>
      <c r="C110" s="148">
        <f>'S2 Maquette'!F110</f>
        <v>0</v>
      </c>
      <c r="D110" s="92"/>
      <c r="E110" s="92"/>
      <c r="F110" s="92"/>
      <c r="G110" s="92"/>
      <c r="H110" s="92"/>
      <c r="I110" s="92"/>
      <c r="J110" s="92"/>
      <c r="K110" s="92"/>
      <c r="L110" s="92"/>
      <c r="M110" s="92"/>
      <c r="N110" s="92"/>
      <c r="O110" s="92"/>
      <c r="P110" s="92"/>
      <c r="Q110" s="92"/>
      <c r="R110" s="92"/>
      <c r="S110" s="92"/>
      <c r="T110" s="149"/>
      <c r="W110" s="113"/>
    </row>
    <row r="111" spans="1:23" ht="30.5" customHeight="1" x14ac:dyDescent="0.2">
      <c r="A111" s="107">
        <f>'S2 Maquette'!B111</f>
        <v>0</v>
      </c>
      <c r="B111" s="107">
        <f>'S2 Maquette'!C111</f>
        <v>0</v>
      </c>
      <c r="C111" s="148">
        <f>'S2 Maquette'!F111</f>
        <v>0</v>
      </c>
      <c r="D111" s="92"/>
      <c r="E111" s="92"/>
      <c r="F111" s="92"/>
      <c r="G111" s="92"/>
      <c r="H111" s="92"/>
      <c r="I111" s="92"/>
      <c r="J111" s="92"/>
      <c r="K111" s="92"/>
      <c r="L111" s="92"/>
      <c r="M111" s="92"/>
      <c r="N111" s="92"/>
      <c r="O111" s="92"/>
      <c r="P111" s="92"/>
      <c r="Q111" s="92"/>
      <c r="R111" s="92"/>
      <c r="S111" s="92"/>
      <c r="T111" s="149"/>
      <c r="W111" s="113"/>
    </row>
    <row r="112" spans="1:23" ht="30.5" customHeight="1" x14ac:dyDescent="0.2">
      <c r="A112" s="107">
        <f>'S2 Maquette'!B112</f>
        <v>0</v>
      </c>
      <c r="B112" s="107">
        <f>'S2 Maquette'!C112</f>
        <v>0</v>
      </c>
      <c r="C112" s="148">
        <f>'S2 Maquette'!F112</f>
        <v>0</v>
      </c>
      <c r="D112" s="92"/>
      <c r="E112" s="92"/>
      <c r="F112" s="92"/>
      <c r="G112" s="92"/>
      <c r="H112" s="92"/>
      <c r="I112" s="92"/>
      <c r="J112" s="92"/>
      <c r="K112" s="92"/>
      <c r="L112" s="92"/>
      <c r="M112" s="92"/>
      <c r="N112" s="92"/>
      <c r="O112" s="92"/>
      <c r="P112" s="92"/>
      <c r="Q112" s="92"/>
      <c r="R112" s="92"/>
      <c r="S112" s="92"/>
      <c r="T112" s="149"/>
      <c r="W112" s="113"/>
    </row>
    <row r="113" spans="1:23" ht="30.5" customHeight="1" x14ac:dyDescent="0.2">
      <c r="A113" s="107">
        <f>'S2 Maquette'!B113</f>
        <v>0</v>
      </c>
      <c r="B113" s="107">
        <f>'S2 Maquette'!C113</f>
        <v>0</v>
      </c>
      <c r="C113" s="148">
        <f>'S2 Maquette'!F113</f>
        <v>0</v>
      </c>
      <c r="D113" s="92"/>
      <c r="E113" s="92"/>
      <c r="F113" s="92"/>
      <c r="G113" s="92"/>
      <c r="H113" s="92"/>
      <c r="I113" s="92"/>
      <c r="J113" s="92"/>
      <c r="K113" s="92"/>
      <c r="L113" s="92"/>
      <c r="M113" s="92"/>
      <c r="N113" s="92"/>
      <c r="O113" s="92"/>
      <c r="P113" s="92"/>
      <c r="Q113" s="92"/>
      <c r="R113" s="92"/>
      <c r="S113" s="92"/>
      <c r="T113" s="149"/>
      <c r="W113" s="113"/>
    </row>
    <row r="114" spans="1:23" ht="30.5" customHeight="1" x14ac:dyDescent="0.2">
      <c r="A114" s="107">
        <f>'S2 Maquette'!B114</f>
        <v>0</v>
      </c>
      <c r="B114" s="107">
        <f>'S2 Maquette'!C114</f>
        <v>0</v>
      </c>
      <c r="C114" s="148">
        <f>'S2 Maquette'!F114</f>
        <v>0</v>
      </c>
      <c r="D114" s="92"/>
      <c r="E114" s="92"/>
      <c r="F114" s="92"/>
      <c r="G114" s="92"/>
      <c r="H114" s="92"/>
      <c r="I114" s="92"/>
      <c r="J114" s="92"/>
      <c r="K114" s="92"/>
      <c r="L114" s="92"/>
      <c r="M114" s="92"/>
      <c r="N114" s="92"/>
      <c r="O114" s="92"/>
      <c r="P114" s="92"/>
      <c r="Q114" s="92"/>
      <c r="R114" s="92"/>
      <c r="S114" s="92"/>
      <c r="T114" s="149"/>
      <c r="W114" s="113"/>
    </row>
    <row r="115" spans="1:23" ht="30.5" customHeight="1" x14ac:dyDescent="0.2">
      <c r="A115" s="107">
        <f>'S2 Maquette'!B115</f>
        <v>0</v>
      </c>
      <c r="B115" s="107">
        <f>'S2 Maquette'!C115</f>
        <v>0</v>
      </c>
      <c r="C115" s="148">
        <f>'S2 Maquette'!F115</f>
        <v>0</v>
      </c>
      <c r="D115" s="92"/>
      <c r="E115" s="92"/>
      <c r="F115" s="92"/>
      <c r="G115" s="92"/>
      <c r="H115" s="92"/>
      <c r="I115" s="92"/>
      <c r="J115" s="92"/>
      <c r="K115" s="92"/>
      <c r="L115" s="92"/>
      <c r="M115" s="92"/>
      <c r="N115" s="92"/>
      <c r="O115" s="92"/>
      <c r="P115" s="92"/>
      <c r="Q115" s="92"/>
      <c r="R115" s="92"/>
      <c r="S115" s="92"/>
      <c r="T115" s="149"/>
      <c r="W115" s="113"/>
    </row>
    <row r="116" spans="1:23" ht="30.5" customHeight="1" x14ac:dyDescent="0.2">
      <c r="A116" s="107">
        <f>'S2 Maquette'!B116</f>
        <v>0</v>
      </c>
      <c r="B116" s="107">
        <f>'S2 Maquette'!C116</f>
        <v>0</v>
      </c>
      <c r="C116" s="148">
        <f>'S2 Maquette'!F116</f>
        <v>0</v>
      </c>
      <c r="D116" s="92"/>
      <c r="E116" s="92"/>
      <c r="F116" s="92"/>
      <c r="G116" s="92"/>
      <c r="H116" s="92"/>
      <c r="I116" s="92"/>
      <c r="J116" s="92"/>
      <c r="K116" s="92"/>
      <c r="L116" s="92"/>
      <c r="M116" s="92"/>
      <c r="N116" s="92"/>
      <c r="O116" s="92"/>
      <c r="P116" s="92"/>
      <c r="Q116" s="92"/>
      <c r="R116" s="92"/>
      <c r="S116" s="92"/>
      <c r="T116" s="149"/>
      <c r="W116" s="113"/>
    </row>
    <row r="117" spans="1:23" ht="30.5" customHeight="1" x14ac:dyDescent="0.2">
      <c r="A117" s="107">
        <f>'S2 Maquette'!B117</f>
        <v>0</v>
      </c>
      <c r="B117" s="107">
        <f>'S2 Maquette'!C117</f>
        <v>0</v>
      </c>
      <c r="C117" s="148">
        <f>'S2 Maquette'!F117</f>
        <v>0</v>
      </c>
      <c r="D117" s="92"/>
      <c r="E117" s="92"/>
      <c r="F117" s="92"/>
      <c r="G117" s="92"/>
      <c r="H117" s="92"/>
      <c r="I117" s="92"/>
      <c r="J117" s="92"/>
      <c r="K117" s="92"/>
      <c r="L117" s="92"/>
      <c r="M117" s="92"/>
      <c r="N117" s="92"/>
      <c r="O117" s="92"/>
      <c r="P117" s="92"/>
      <c r="Q117" s="92"/>
      <c r="R117" s="92"/>
      <c r="S117" s="92"/>
      <c r="T117" s="149"/>
      <c r="W117" s="113"/>
    </row>
    <row r="118" spans="1:23" ht="30.5" customHeight="1" x14ac:dyDescent="0.2">
      <c r="A118" s="107">
        <f>'S2 Maquette'!B118</f>
        <v>0</v>
      </c>
      <c r="B118" s="107">
        <f>'S2 Maquette'!C118</f>
        <v>0</v>
      </c>
      <c r="C118" s="148">
        <f>'S2 Maquette'!F118</f>
        <v>0</v>
      </c>
      <c r="D118" s="92"/>
      <c r="E118" s="92"/>
      <c r="F118" s="92"/>
      <c r="G118" s="92"/>
      <c r="H118" s="92"/>
      <c r="I118" s="92"/>
      <c r="J118" s="92"/>
      <c r="K118" s="92"/>
      <c r="L118" s="92"/>
      <c r="M118" s="92"/>
      <c r="N118" s="92"/>
      <c r="O118" s="92"/>
      <c r="P118" s="92"/>
      <c r="Q118" s="92"/>
      <c r="R118" s="92"/>
      <c r="S118" s="92"/>
      <c r="T118" s="149"/>
      <c r="W118" s="113"/>
    </row>
    <row r="119" spans="1:23" ht="30.5" customHeight="1" x14ac:dyDescent="0.2">
      <c r="A119" s="107">
        <f>'S2 Maquette'!B119</f>
        <v>0</v>
      </c>
      <c r="B119" s="107">
        <f>'S2 Maquette'!C119</f>
        <v>0</v>
      </c>
      <c r="C119" s="148">
        <f>'S2 Maquette'!F119</f>
        <v>0</v>
      </c>
      <c r="D119" s="92"/>
      <c r="E119" s="92"/>
      <c r="F119" s="92"/>
      <c r="G119" s="92"/>
      <c r="H119" s="92"/>
      <c r="I119" s="92"/>
      <c r="J119" s="92"/>
      <c r="K119" s="92"/>
      <c r="L119" s="92"/>
      <c r="M119" s="92"/>
      <c r="N119" s="92"/>
      <c r="O119" s="92"/>
      <c r="P119" s="92"/>
      <c r="Q119" s="92"/>
      <c r="R119" s="92"/>
      <c r="S119" s="92"/>
      <c r="T119" s="149"/>
      <c r="W119" s="113"/>
    </row>
    <row r="120" spans="1:23" ht="30.5" customHeight="1" x14ac:dyDescent="0.2">
      <c r="A120" s="107">
        <f>'S2 Maquette'!B120</f>
        <v>0</v>
      </c>
      <c r="B120" s="107">
        <f>'S2 Maquette'!C120</f>
        <v>0</v>
      </c>
      <c r="C120" s="148">
        <f>'S2 Maquette'!F120</f>
        <v>0</v>
      </c>
      <c r="D120" s="92"/>
      <c r="E120" s="92"/>
      <c r="F120" s="92"/>
      <c r="G120" s="92"/>
      <c r="H120" s="92"/>
      <c r="I120" s="92"/>
      <c r="J120" s="92"/>
      <c r="K120" s="92"/>
      <c r="L120" s="92"/>
      <c r="M120" s="92"/>
      <c r="N120" s="92"/>
      <c r="O120" s="92"/>
      <c r="P120" s="92"/>
      <c r="Q120" s="92"/>
      <c r="R120" s="92"/>
      <c r="S120" s="92"/>
      <c r="T120" s="149"/>
      <c r="W120" s="113"/>
    </row>
    <row r="121" spans="1:23" ht="30.5" customHeight="1" x14ac:dyDescent="0.2">
      <c r="A121" s="107">
        <f>'S2 Maquette'!B121</f>
        <v>0</v>
      </c>
      <c r="B121" s="107">
        <f>'S2 Maquette'!C121</f>
        <v>0</v>
      </c>
      <c r="C121" s="148">
        <f>'S2 Maquette'!F121</f>
        <v>0</v>
      </c>
      <c r="D121" s="92"/>
      <c r="E121" s="92"/>
      <c r="F121" s="92"/>
      <c r="G121" s="92"/>
      <c r="H121" s="92"/>
      <c r="I121" s="92"/>
      <c r="J121" s="92"/>
      <c r="K121" s="92"/>
      <c r="L121" s="92"/>
      <c r="M121" s="92"/>
      <c r="N121" s="92"/>
      <c r="O121" s="92"/>
      <c r="P121" s="92"/>
      <c r="Q121" s="92"/>
      <c r="R121" s="92"/>
      <c r="S121" s="92"/>
      <c r="T121" s="149"/>
      <c r="W121" s="113"/>
    </row>
    <row r="122" spans="1:23" ht="30.5" customHeight="1" x14ac:dyDescent="0.2">
      <c r="A122" s="107">
        <f>'S2 Maquette'!B122</f>
        <v>0</v>
      </c>
      <c r="B122" s="107">
        <f>'S2 Maquette'!C122</f>
        <v>0</v>
      </c>
      <c r="C122" s="148">
        <f>'S2 Maquette'!F122</f>
        <v>0</v>
      </c>
      <c r="D122" s="92"/>
      <c r="E122" s="92"/>
      <c r="F122" s="92"/>
      <c r="G122" s="92"/>
      <c r="H122" s="92"/>
      <c r="I122" s="92"/>
      <c r="J122" s="92"/>
      <c r="K122" s="92"/>
      <c r="L122" s="92"/>
      <c r="M122" s="92"/>
      <c r="N122" s="92"/>
      <c r="O122" s="92"/>
      <c r="P122" s="92"/>
      <c r="Q122" s="92"/>
      <c r="R122" s="92"/>
      <c r="S122" s="92"/>
      <c r="T122" s="149"/>
      <c r="W122" s="113"/>
    </row>
    <row r="123" spans="1:23" ht="30.5" customHeight="1" x14ac:dyDescent="0.2">
      <c r="A123" s="107">
        <f>'S2 Maquette'!B123</f>
        <v>0</v>
      </c>
      <c r="B123" s="107">
        <f>'S2 Maquette'!C123</f>
        <v>0</v>
      </c>
      <c r="C123" s="148">
        <f>'S2 Maquette'!F123</f>
        <v>0</v>
      </c>
      <c r="D123" s="92"/>
      <c r="E123" s="92"/>
      <c r="F123" s="92"/>
      <c r="G123" s="92"/>
      <c r="H123" s="92"/>
      <c r="I123" s="92"/>
      <c r="J123" s="92"/>
      <c r="K123" s="92"/>
      <c r="L123" s="92"/>
      <c r="M123" s="92"/>
      <c r="N123" s="92"/>
      <c r="O123" s="92"/>
      <c r="P123" s="92"/>
      <c r="Q123" s="92"/>
      <c r="R123" s="92"/>
      <c r="S123" s="92"/>
      <c r="T123" s="149"/>
      <c r="W123" s="113"/>
    </row>
    <row r="124" spans="1:23" ht="30.5" customHeight="1" x14ac:dyDescent="0.2">
      <c r="A124" s="107">
        <f>'S2 Maquette'!B124</f>
        <v>0</v>
      </c>
      <c r="B124" s="107">
        <f>'S2 Maquette'!C124</f>
        <v>0</v>
      </c>
      <c r="C124" s="148">
        <f>'S2 Maquette'!F124</f>
        <v>0</v>
      </c>
      <c r="D124" s="92"/>
      <c r="E124" s="92"/>
      <c r="F124" s="92"/>
      <c r="G124" s="92"/>
      <c r="H124" s="92"/>
      <c r="I124" s="92"/>
      <c r="J124" s="92"/>
      <c r="K124" s="92"/>
      <c r="L124" s="92"/>
      <c r="M124" s="92"/>
      <c r="N124" s="92"/>
      <c r="O124" s="92"/>
      <c r="P124" s="92"/>
      <c r="Q124" s="92"/>
      <c r="R124" s="92"/>
      <c r="S124" s="92"/>
      <c r="T124" s="149"/>
      <c r="W124" s="113"/>
    </row>
    <row r="125" spans="1:23" ht="30.5" customHeight="1" x14ac:dyDescent="0.2">
      <c r="A125" s="107">
        <f>'S2 Maquette'!B125</f>
        <v>0</v>
      </c>
      <c r="B125" s="107">
        <f>'S2 Maquette'!C125</f>
        <v>0</v>
      </c>
      <c r="C125" s="148">
        <f>'S2 Maquette'!F125</f>
        <v>0</v>
      </c>
      <c r="D125" s="92"/>
      <c r="E125" s="92"/>
      <c r="F125" s="92"/>
      <c r="G125" s="92"/>
      <c r="H125" s="92"/>
      <c r="I125" s="92"/>
      <c r="J125" s="92"/>
      <c r="K125" s="92"/>
      <c r="L125" s="92"/>
      <c r="M125" s="92"/>
      <c r="N125" s="92"/>
      <c r="O125" s="92"/>
      <c r="P125" s="92"/>
      <c r="Q125" s="92"/>
      <c r="R125" s="92"/>
      <c r="S125" s="92"/>
      <c r="T125" s="149"/>
      <c r="W125" s="113"/>
    </row>
    <row r="126" spans="1:23" ht="30.5" customHeight="1" x14ac:dyDescent="0.2">
      <c r="A126" s="107">
        <f>'S2 Maquette'!B126</f>
        <v>0</v>
      </c>
      <c r="B126" s="107">
        <f>'S2 Maquette'!C126</f>
        <v>0</v>
      </c>
      <c r="C126" s="148">
        <f>'S2 Maquette'!F126</f>
        <v>0</v>
      </c>
      <c r="D126" s="92"/>
      <c r="E126" s="92"/>
      <c r="F126" s="92"/>
      <c r="G126" s="92"/>
      <c r="H126" s="92"/>
      <c r="I126" s="92"/>
      <c r="J126" s="92"/>
      <c r="K126" s="92"/>
      <c r="L126" s="92"/>
      <c r="M126" s="92"/>
      <c r="N126" s="92"/>
      <c r="O126" s="92"/>
      <c r="P126" s="92"/>
      <c r="Q126" s="92"/>
      <c r="R126" s="92"/>
      <c r="S126" s="92"/>
      <c r="T126" s="149"/>
      <c r="W126" s="113"/>
    </row>
    <row r="127" spans="1:23" ht="30.5" customHeight="1" x14ac:dyDescent="0.2">
      <c r="A127" s="107">
        <f>'S2 Maquette'!B127</f>
        <v>0</v>
      </c>
      <c r="B127" s="107">
        <f>'S2 Maquette'!C127</f>
        <v>0</v>
      </c>
      <c r="C127" s="148">
        <f>'S2 Maquette'!F127</f>
        <v>0</v>
      </c>
      <c r="D127" s="92"/>
      <c r="E127" s="92"/>
      <c r="F127" s="92"/>
      <c r="G127" s="92"/>
      <c r="H127" s="92"/>
      <c r="I127" s="92"/>
      <c r="J127" s="92"/>
      <c r="K127" s="92"/>
      <c r="L127" s="92"/>
      <c r="M127" s="92"/>
      <c r="N127" s="92"/>
      <c r="O127" s="92"/>
      <c r="P127" s="92"/>
      <c r="Q127" s="92"/>
      <c r="R127" s="92"/>
      <c r="S127" s="92"/>
      <c r="T127" s="149"/>
      <c r="W127" s="113"/>
    </row>
    <row r="128" spans="1:23" ht="30.5" customHeight="1" x14ac:dyDescent="0.2">
      <c r="A128" s="107">
        <f>'S2 Maquette'!B128</f>
        <v>0</v>
      </c>
      <c r="B128" s="107">
        <f>'S2 Maquette'!C128</f>
        <v>0</v>
      </c>
      <c r="C128" s="148">
        <f>'S2 Maquette'!F128</f>
        <v>0</v>
      </c>
      <c r="D128" s="92"/>
      <c r="E128" s="92"/>
      <c r="F128" s="92"/>
      <c r="G128" s="92"/>
      <c r="H128" s="92"/>
      <c r="I128" s="92"/>
      <c r="J128" s="92"/>
      <c r="K128" s="92"/>
      <c r="L128" s="92"/>
      <c r="M128" s="92"/>
      <c r="N128" s="92"/>
      <c r="O128" s="92"/>
      <c r="P128" s="92"/>
      <c r="Q128" s="92"/>
      <c r="R128" s="92"/>
      <c r="S128" s="92"/>
      <c r="T128" s="149"/>
      <c r="W128" s="113"/>
    </row>
    <row r="129" spans="1:23" ht="30.5" customHeight="1" x14ac:dyDescent="0.2">
      <c r="A129" s="107">
        <f>'S2 Maquette'!B129</f>
        <v>0</v>
      </c>
      <c r="B129" s="107">
        <f>'S2 Maquette'!C129</f>
        <v>0</v>
      </c>
      <c r="C129" s="148">
        <f>'S2 Maquette'!F129</f>
        <v>0</v>
      </c>
      <c r="D129" s="92"/>
      <c r="E129" s="92"/>
      <c r="F129" s="92"/>
      <c r="G129" s="92"/>
      <c r="H129" s="92"/>
      <c r="I129" s="92"/>
      <c r="J129" s="92"/>
      <c r="K129" s="92"/>
      <c r="L129" s="92"/>
      <c r="M129" s="92"/>
      <c r="N129" s="92"/>
      <c r="O129" s="92"/>
      <c r="P129" s="92"/>
      <c r="Q129" s="92"/>
      <c r="R129" s="92"/>
      <c r="S129" s="92"/>
      <c r="T129" s="149"/>
      <c r="W129" s="113"/>
    </row>
    <row r="130" spans="1:23" ht="30.5" customHeight="1" x14ac:dyDescent="0.2">
      <c r="A130" s="107">
        <f>'S2 Maquette'!B130</f>
        <v>0</v>
      </c>
      <c r="B130" s="107">
        <f>'S2 Maquette'!C130</f>
        <v>0</v>
      </c>
      <c r="C130" s="148">
        <f>'S2 Maquette'!F130</f>
        <v>0</v>
      </c>
      <c r="D130" s="92"/>
      <c r="E130" s="92"/>
      <c r="F130" s="92"/>
      <c r="G130" s="92"/>
      <c r="H130" s="92"/>
      <c r="I130" s="92"/>
      <c r="J130" s="92"/>
      <c r="K130" s="92"/>
      <c r="L130" s="92"/>
      <c r="M130" s="92"/>
      <c r="N130" s="92"/>
      <c r="O130" s="92"/>
      <c r="P130" s="92"/>
      <c r="Q130" s="92"/>
      <c r="R130" s="92"/>
      <c r="S130" s="92"/>
      <c r="T130" s="149"/>
      <c r="W130" s="113"/>
    </row>
    <row r="131" spans="1:23" ht="30.5" customHeight="1" x14ac:dyDescent="0.2">
      <c r="A131" s="107">
        <f>'S2 Maquette'!B131</f>
        <v>0</v>
      </c>
      <c r="B131" s="107">
        <f>'S2 Maquette'!C131</f>
        <v>0</v>
      </c>
      <c r="C131" s="148">
        <f>'S2 Maquette'!F131</f>
        <v>0</v>
      </c>
      <c r="D131" s="92"/>
      <c r="E131" s="92"/>
      <c r="F131" s="92"/>
      <c r="G131" s="92"/>
      <c r="H131" s="92"/>
      <c r="I131" s="92"/>
      <c r="J131" s="92"/>
      <c r="K131" s="92"/>
      <c r="L131" s="92"/>
      <c r="M131" s="92"/>
      <c r="N131" s="92"/>
      <c r="O131" s="92"/>
      <c r="P131" s="92"/>
      <c r="Q131" s="92"/>
      <c r="R131" s="92"/>
      <c r="S131" s="92"/>
      <c r="T131" s="149"/>
      <c r="W131" s="113"/>
    </row>
    <row r="132" spans="1:23" ht="30.5" customHeight="1" x14ac:dyDescent="0.2">
      <c r="A132" s="107">
        <f>'S2 Maquette'!B132</f>
        <v>0</v>
      </c>
      <c r="B132" s="107">
        <f>'S2 Maquette'!C132</f>
        <v>0</v>
      </c>
      <c r="C132" s="148">
        <f>'S2 Maquette'!F132</f>
        <v>0</v>
      </c>
      <c r="D132" s="92"/>
      <c r="E132" s="92"/>
      <c r="F132" s="92"/>
      <c r="G132" s="92"/>
      <c r="H132" s="92"/>
      <c r="I132" s="92"/>
      <c r="J132" s="92"/>
      <c r="K132" s="92"/>
      <c r="L132" s="92"/>
      <c r="M132" s="92"/>
      <c r="N132" s="92"/>
      <c r="O132" s="92"/>
      <c r="P132" s="92"/>
      <c r="Q132" s="92"/>
      <c r="R132" s="92"/>
      <c r="S132" s="92"/>
      <c r="T132" s="149"/>
      <c r="W132" s="113"/>
    </row>
    <row r="133" spans="1:23" ht="30.5" customHeight="1" x14ac:dyDescent="0.2">
      <c r="A133" s="107">
        <f>'S2 Maquette'!B133</f>
        <v>0</v>
      </c>
      <c r="B133" s="107">
        <f>'S2 Maquette'!C133</f>
        <v>0</v>
      </c>
      <c r="C133" s="148">
        <f>'S2 Maquette'!F133</f>
        <v>0</v>
      </c>
      <c r="D133" s="92"/>
      <c r="E133" s="92"/>
      <c r="F133" s="92"/>
      <c r="G133" s="92"/>
      <c r="H133" s="92"/>
      <c r="I133" s="92"/>
      <c r="J133" s="92"/>
      <c r="K133" s="92"/>
      <c r="L133" s="92"/>
      <c r="M133" s="92"/>
      <c r="N133" s="92"/>
      <c r="O133" s="92"/>
      <c r="P133" s="92"/>
      <c r="Q133" s="92"/>
      <c r="R133" s="92"/>
      <c r="S133" s="92"/>
      <c r="T133" s="149"/>
      <c r="W133" s="113"/>
    </row>
    <row r="134" spans="1:23" ht="30.5" customHeight="1" x14ac:dyDescent="0.2">
      <c r="A134" s="107">
        <f>'S2 Maquette'!B134</f>
        <v>0</v>
      </c>
      <c r="B134" s="107">
        <f>'S2 Maquette'!C134</f>
        <v>0</v>
      </c>
      <c r="C134" s="148">
        <f>'S2 Maquette'!F134</f>
        <v>0</v>
      </c>
      <c r="D134" s="92"/>
      <c r="E134" s="92"/>
      <c r="F134" s="92"/>
      <c r="G134" s="92"/>
      <c r="H134" s="92"/>
      <c r="I134" s="92"/>
      <c r="J134" s="92"/>
      <c r="K134" s="92"/>
      <c r="L134" s="92"/>
      <c r="M134" s="92"/>
      <c r="N134" s="92"/>
      <c r="O134" s="92"/>
      <c r="P134" s="92"/>
      <c r="Q134" s="92"/>
      <c r="R134" s="92"/>
      <c r="S134" s="92"/>
      <c r="T134" s="149"/>
      <c r="W134" s="113"/>
    </row>
    <row r="135" spans="1:23" ht="30.5" customHeight="1" x14ac:dyDescent="0.2">
      <c r="A135" s="107">
        <f>'S2 Maquette'!B135</f>
        <v>0</v>
      </c>
      <c r="B135" s="107">
        <f>'S2 Maquette'!C135</f>
        <v>0</v>
      </c>
      <c r="C135" s="148">
        <f>'S2 Maquette'!F135</f>
        <v>0</v>
      </c>
      <c r="D135" s="92"/>
      <c r="E135" s="92"/>
      <c r="F135" s="92"/>
      <c r="G135" s="92"/>
      <c r="H135" s="92"/>
      <c r="I135" s="92"/>
      <c r="J135" s="92"/>
      <c r="K135" s="92"/>
      <c r="L135" s="92"/>
      <c r="M135" s="92"/>
      <c r="N135" s="92"/>
      <c r="O135" s="92"/>
      <c r="P135" s="92"/>
      <c r="Q135" s="92"/>
      <c r="R135" s="92"/>
      <c r="S135" s="92"/>
      <c r="T135" s="149"/>
      <c r="W135" s="113"/>
    </row>
    <row r="136" spans="1:23" ht="30.5" customHeight="1" x14ac:dyDescent="0.2">
      <c r="A136" s="107">
        <f>'S2 Maquette'!B136</f>
        <v>0</v>
      </c>
      <c r="B136" s="107">
        <f>'S2 Maquette'!C136</f>
        <v>0</v>
      </c>
      <c r="C136" s="148">
        <f>'S2 Maquette'!F136</f>
        <v>0</v>
      </c>
      <c r="D136" s="92"/>
      <c r="E136" s="92"/>
      <c r="F136" s="92"/>
      <c r="G136" s="92"/>
      <c r="H136" s="92"/>
      <c r="I136" s="92"/>
      <c r="J136" s="92"/>
      <c r="K136" s="92"/>
      <c r="L136" s="92"/>
      <c r="M136" s="92"/>
      <c r="N136" s="92"/>
      <c r="O136" s="92"/>
      <c r="P136" s="92"/>
      <c r="Q136" s="92"/>
      <c r="R136" s="92"/>
      <c r="S136" s="92"/>
      <c r="T136" s="149"/>
      <c r="W136" s="113"/>
    </row>
    <row r="137" spans="1:23" ht="30.5" customHeight="1" x14ac:dyDescent="0.2">
      <c r="A137" s="107">
        <f>'S2 Maquette'!B137</f>
        <v>0</v>
      </c>
      <c r="B137" s="107">
        <f>'S2 Maquette'!C137</f>
        <v>0</v>
      </c>
      <c r="C137" s="148">
        <f>'S2 Maquette'!F137</f>
        <v>0</v>
      </c>
      <c r="D137" s="92"/>
      <c r="E137" s="92"/>
      <c r="F137" s="92"/>
      <c r="G137" s="92"/>
      <c r="H137" s="92"/>
      <c r="I137" s="92"/>
      <c r="J137" s="92"/>
      <c r="K137" s="92"/>
      <c r="L137" s="92"/>
      <c r="M137" s="92"/>
      <c r="N137" s="92"/>
      <c r="O137" s="92"/>
      <c r="P137" s="92"/>
      <c r="Q137" s="92"/>
      <c r="R137" s="92"/>
      <c r="S137" s="92"/>
      <c r="T137" s="149"/>
      <c r="W137" s="113"/>
    </row>
    <row r="138" spans="1:23" ht="30.5" customHeight="1" x14ac:dyDescent="0.2">
      <c r="A138" s="107">
        <f>'S2 Maquette'!B138</f>
        <v>0</v>
      </c>
      <c r="B138" s="107">
        <f>'S2 Maquette'!C138</f>
        <v>0</v>
      </c>
      <c r="C138" s="148">
        <f>'S2 Maquette'!F138</f>
        <v>0</v>
      </c>
      <c r="D138" s="92"/>
      <c r="E138" s="92"/>
      <c r="F138" s="92"/>
      <c r="G138" s="92"/>
      <c r="H138" s="92"/>
      <c r="I138" s="92"/>
      <c r="J138" s="92"/>
      <c r="K138" s="92"/>
      <c r="L138" s="92"/>
      <c r="M138" s="92"/>
      <c r="N138" s="92"/>
      <c r="O138" s="92"/>
      <c r="P138" s="92"/>
      <c r="Q138" s="92"/>
      <c r="R138" s="92"/>
      <c r="S138" s="92"/>
      <c r="T138" s="149"/>
      <c r="W138" s="113"/>
    </row>
    <row r="139" spans="1:23" ht="30.5" customHeight="1" x14ac:dyDescent="0.2">
      <c r="A139" s="107">
        <f>'S2 Maquette'!B139</f>
        <v>0</v>
      </c>
      <c r="B139" s="107">
        <f>'S2 Maquette'!C139</f>
        <v>0</v>
      </c>
      <c r="C139" s="148">
        <f>'S2 Maquette'!F139</f>
        <v>0</v>
      </c>
      <c r="D139" s="92"/>
      <c r="E139" s="92"/>
      <c r="F139" s="92"/>
      <c r="G139" s="92"/>
      <c r="H139" s="92"/>
      <c r="I139" s="92"/>
      <c r="J139" s="92"/>
      <c r="K139" s="92"/>
      <c r="L139" s="92"/>
      <c r="M139" s="92"/>
      <c r="N139" s="92"/>
      <c r="O139" s="92"/>
      <c r="P139" s="92"/>
      <c r="Q139" s="92"/>
      <c r="R139" s="92"/>
      <c r="S139" s="92"/>
      <c r="T139" s="149"/>
      <c r="W139" s="113"/>
    </row>
    <row r="140" spans="1:23" ht="30.5" customHeight="1" x14ac:dyDescent="0.2">
      <c r="A140" s="107">
        <f>'S2 Maquette'!B140</f>
        <v>0</v>
      </c>
      <c r="B140" s="107">
        <f>'S2 Maquette'!C140</f>
        <v>0</v>
      </c>
      <c r="C140" s="148">
        <f>'S2 Maquette'!F140</f>
        <v>0</v>
      </c>
      <c r="D140" s="92"/>
      <c r="E140" s="92"/>
      <c r="F140" s="92"/>
      <c r="G140" s="92"/>
      <c r="H140" s="92"/>
      <c r="I140" s="92"/>
      <c r="J140" s="92"/>
      <c r="K140" s="92"/>
      <c r="L140" s="92"/>
      <c r="M140" s="92"/>
      <c r="N140" s="92"/>
      <c r="O140" s="92"/>
      <c r="P140" s="92"/>
      <c r="Q140" s="92"/>
      <c r="R140" s="92"/>
      <c r="S140" s="92"/>
      <c r="T140" s="149"/>
      <c r="W140" s="113"/>
    </row>
    <row r="141" spans="1:23" ht="30.5" customHeight="1" x14ac:dyDescent="0.2">
      <c r="A141" s="107">
        <f>'S2 Maquette'!B141</f>
        <v>0</v>
      </c>
      <c r="B141" s="107">
        <f>'S2 Maquette'!C141</f>
        <v>0</v>
      </c>
      <c r="C141" s="148">
        <f>'S2 Maquette'!F141</f>
        <v>0</v>
      </c>
      <c r="D141" s="92"/>
      <c r="E141" s="92"/>
      <c r="F141" s="92"/>
      <c r="G141" s="92"/>
      <c r="H141" s="92"/>
      <c r="I141" s="92"/>
      <c r="J141" s="92"/>
      <c r="K141" s="92"/>
      <c r="L141" s="92"/>
      <c r="M141" s="92"/>
      <c r="N141" s="92"/>
      <c r="O141" s="92"/>
      <c r="P141" s="92"/>
      <c r="Q141" s="92"/>
      <c r="R141" s="92"/>
      <c r="S141" s="92"/>
      <c r="T141" s="149"/>
      <c r="W141" s="113"/>
    </row>
    <row r="142" spans="1:23" ht="30.5" customHeight="1" x14ac:dyDescent="0.2">
      <c r="A142" s="107">
        <f>'S2 Maquette'!B142</f>
        <v>0</v>
      </c>
      <c r="B142" s="107">
        <f>'S2 Maquette'!C142</f>
        <v>0</v>
      </c>
      <c r="C142" s="148">
        <f>'S2 Maquette'!F142</f>
        <v>0</v>
      </c>
      <c r="D142" s="92"/>
      <c r="E142" s="92"/>
      <c r="F142" s="92"/>
      <c r="G142" s="92"/>
      <c r="H142" s="92"/>
      <c r="I142" s="92"/>
      <c r="J142" s="92"/>
      <c r="K142" s="92"/>
      <c r="L142" s="92"/>
      <c r="M142" s="92"/>
      <c r="N142" s="92"/>
      <c r="O142" s="92"/>
      <c r="P142" s="92"/>
      <c r="Q142" s="92"/>
      <c r="R142" s="92"/>
      <c r="S142" s="92"/>
      <c r="T142" s="149"/>
      <c r="W142" s="113"/>
    </row>
    <row r="143" spans="1:23" ht="30.5" customHeight="1" x14ac:dyDescent="0.2">
      <c r="A143" s="107">
        <f>'S2 Maquette'!B143</f>
        <v>0</v>
      </c>
      <c r="B143" s="107">
        <f>'S2 Maquette'!C143</f>
        <v>0</v>
      </c>
      <c r="C143" s="148">
        <f>'S2 Maquette'!F143</f>
        <v>0</v>
      </c>
      <c r="D143" s="92"/>
      <c r="E143" s="92"/>
      <c r="F143" s="92"/>
      <c r="G143" s="92"/>
      <c r="H143" s="92"/>
      <c r="I143" s="92"/>
      <c r="J143" s="92"/>
      <c r="K143" s="92"/>
      <c r="L143" s="92"/>
      <c r="M143" s="92"/>
      <c r="N143" s="92"/>
      <c r="O143" s="92"/>
      <c r="P143" s="92"/>
      <c r="Q143" s="92"/>
      <c r="R143" s="92"/>
      <c r="S143" s="92"/>
      <c r="T143" s="149"/>
      <c r="W143" s="113"/>
    </row>
    <row r="144" spans="1:23" ht="30.5" customHeight="1" x14ac:dyDescent="0.2">
      <c r="A144" s="107">
        <f>'S2 Maquette'!B144</f>
        <v>0</v>
      </c>
      <c r="B144" s="107">
        <f>'S2 Maquette'!C144</f>
        <v>0</v>
      </c>
      <c r="C144" s="148">
        <f>'S2 Maquette'!F144</f>
        <v>0</v>
      </c>
      <c r="D144" s="92"/>
      <c r="E144" s="92"/>
      <c r="F144" s="92"/>
      <c r="G144" s="92"/>
      <c r="H144" s="92"/>
      <c r="I144" s="92"/>
      <c r="J144" s="92"/>
      <c r="K144" s="92"/>
      <c r="L144" s="92"/>
      <c r="M144" s="92"/>
      <c r="N144" s="92"/>
      <c r="O144" s="92"/>
      <c r="P144" s="92"/>
      <c r="Q144" s="92"/>
      <c r="R144" s="92"/>
      <c r="S144" s="92"/>
      <c r="T144" s="149"/>
      <c r="W144" s="113"/>
    </row>
    <row r="145" spans="1:23" ht="30.5" customHeight="1" x14ac:dyDescent="0.2">
      <c r="A145" s="107">
        <f>'S2 Maquette'!B145</f>
        <v>0</v>
      </c>
      <c r="B145" s="107">
        <f>'S2 Maquette'!C145</f>
        <v>0</v>
      </c>
      <c r="C145" s="148">
        <f>'S2 Maquette'!F145</f>
        <v>0</v>
      </c>
      <c r="D145" s="92"/>
      <c r="E145" s="92"/>
      <c r="F145" s="92"/>
      <c r="G145" s="92"/>
      <c r="H145" s="92"/>
      <c r="I145" s="92"/>
      <c r="J145" s="92"/>
      <c r="K145" s="92"/>
      <c r="L145" s="92"/>
      <c r="M145" s="92"/>
      <c r="N145" s="92"/>
      <c r="O145" s="92"/>
      <c r="P145" s="92"/>
      <c r="Q145" s="92"/>
      <c r="R145" s="92"/>
      <c r="S145" s="92"/>
      <c r="T145" s="149"/>
      <c r="W145" s="113"/>
    </row>
    <row r="146" spans="1:23" ht="30.5" customHeight="1" x14ac:dyDescent="0.2">
      <c r="A146" s="107">
        <f>'S2 Maquette'!B146</f>
        <v>0</v>
      </c>
      <c r="B146" s="107">
        <f>'S2 Maquette'!C146</f>
        <v>0</v>
      </c>
      <c r="C146" s="148">
        <f>'S2 Maquette'!F146</f>
        <v>0</v>
      </c>
      <c r="D146" s="92"/>
      <c r="E146" s="92"/>
      <c r="F146" s="92"/>
      <c r="G146" s="92"/>
      <c r="H146" s="92"/>
      <c r="I146" s="92"/>
      <c r="J146" s="92"/>
      <c r="K146" s="92"/>
      <c r="L146" s="92"/>
      <c r="M146" s="92"/>
      <c r="N146" s="92"/>
      <c r="O146" s="92"/>
      <c r="P146" s="92"/>
      <c r="Q146" s="92"/>
      <c r="R146" s="92"/>
      <c r="S146" s="92"/>
      <c r="T146" s="149"/>
      <c r="W146" s="113"/>
    </row>
    <row r="147" spans="1:23" ht="30.5" customHeight="1" x14ac:dyDescent="0.2">
      <c r="A147" s="107">
        <f>'S2 Maquette'!B147</f>
        <v>0</v>
      </c>
      <c r="B147" s="107">
        <f>'S2 Maquette'!C147</f>
        <v>0</v>
      </c>
      <c r="C147" s="148">
        <f>'S2 Maquette'!F147</f>
        <v>0</v>
      </c>
      <c r="D147" s="92"/>
      <c r="E147" s="92"/>
      <c r="F147" s="92"/>
      <c r="G147" s="92"/>
      <c r="H147" s="92"/>
      <c r="I147" s="92"/>
      <c r="J147" s="92"/>
      <c r="K147" s="92"/>
      <c r="L147" s="92"/>
      <c r="M147" s="92"/>
      <c r="N147" s="92"/>
      <c r="O147" s="92"/>
      <c r="P147" s="92"/>
      <c r="Q147" s="92"/>
      <c r="R147" s="92"/>
      <c r="S147" s="92"/>
      <c r="T147" s="149"/>
      <c r="W147" s="113"/>
    </row>
    <row r="148" spans="1:23" ht="30.5" customHeight="1" x14ac:dyDescent="0.2">
      <c r="A148" s="107">
        <f>'S2 Maquette'!B148</f>
        <v>0</v>
      </c>
      <c r="B148" s="107">
        <f>'S2 Maquette'!C148</f>
        <v>0</v>
      </c>
      <c r="C148" s="148">
        <f>'S2 Maquette'!F148</f>
        <v>0</v>
      </c>
      <c r="D148" s="92"/>
      <c r="E148" s="92"/>
      <c r="F148" s="92"/>
      <c r="G148" s="92"/>
      <c r="H148" s="92"/>
      <c r="I148" s="92"/>
      <c r="J148" s="92"/>
      <c r="K148" s="92"/>
      <c r="L148" s="92"/>
      <c r="M148" s="92"/>
      <c r="N148" s="92"/>
      <c r="O148" s="92"/>
      <c r="P148" s="92"/>
      <c r="Q148" s="92"/>
      <c r="R148" s="92"/>
      <c r="S148" s="92"/>
      <c r="T148" s="149"/>
      <c r="W148" s="113"/>
    </row>
    <row r="149" spans="1:23" ht="30.5" customHeight="1" x14ac:dyDescent="0.2">
      <c r="A149" s="107">
        <f>'S2 Maquette'!B149</f>
        <v>0</v>
      </c>
      <c r="B149" s="107">
        <f>'S2 Maquette'!C149</f>
        <v>0</v>
      </c>
      <c r="C149" s="148">
        <f>'S2 Maquette'!F149</f>
        <v>0</v>
      </c>
      <c r="D149" s="92"/>
      <c r="E149" s="92"/>
      <c r="F149" s="92"/>
      <c r="G149" s="92"/>
      <c r="H149" s="92"/>
      <c r="I149" s="92"/>
      <c r="J149" s="92"/>
      <c r="K149" s="92"/>
      <c r="L149" s="92"/>
      <c r="M149" s="92"/>
      <c r="N149" s="92"/>
      <c r="O149" s="92"/>
      <c r="P149" s="92"/>
      <c r="Q149" s="92"/>
      <c r="R149" s="92"/>
      <c r="S149" s="92"/>
      <c r="T149" s="149"/>
      <c r="W149" s="113"/>
    </row>
    <row r="150" spans="1:23" ht="30.5" customHeight="1" x14ac:dyDescent="0.2">
      <c r="A150" s="107">
        <f>'S2 Maquette'!B150</f>
        <v>0</v>
      </c>
      <c r="B150" s="107">
        <f>'S2 Maquette'!C150</f>
        <v>0</v>
      </c>
      <c r="C150" s="148">
        <f>'S2 Maquette'!F150</f>
        <v>0</v>
      </c>
      <c r="D150" s="92"/>
      <c r="E150" s="92"/>
      <c r="F150" s="92"/>
      <c r="G150" s="92"/>
      <c r="H150" s="92"/>
      <c r="I150" s="92"/>
      <c r="J150" s="92"/>
      <c r="K150" s="92"/>
      <c r="L150" s="92"/>
      <c r="M150" s="92"/>
      <c r="N150" s="92"/>
      <c r="O150" s="92"/>
      <c r="P150" s="92"/>
      <c r="Q150" s="92"/>
      <c r="R150" s="92"/>
      <c r="S150" s="92"/>
      <c r="T150" s="149"/>
      <c r="W150" s="113"/>
    </row>
    <row r="151" spans="1:23" ht="30.5" customHeight="1" x14ac:dyDescent="0.2">
      <c r="A151" s="107">
        <f>'S2 Maquette'!B151</f>
        <v>0</v>
      </c>
      <c r="B151" s="107">
        <f>'S2 Maquette'!C151</f>
        <v>0</v>
      </c>
      <c r="C151" s="148">
        <f>'S2 Maquette'!F151</f>
        <v>0</v>
      </c>
      <c r="D151" s="92"/>
      <c r="E151" s="92"/>
      <c r="F151" s="92"/>
      <c r="G151" s="92"/>
      <c r="H151" s="92"/>
      <c r="I151" s="92"/>
      <c r="J151" s="92"/>
      <c r="K151" s="92"/>
      <c r="L151" s="92"/>
      <c r="M151" s="92"/>
      <c r="N151" s="92"/>
      <c r="O151" s="92"/>
      <c r="P151" s="92"/>
      <c r="Q151" s="92"/>
      <c r="R151" s="92"/>
      <c r="S151" s="92"/>
      <c r="T151" s="149"/>
      <c r="W151" s="113"/>
    </row>
    <row r="152" spans="1:23" ht="30.5" customHeight="1" x14ac:dyDescent="0.2">
      <c r="A152" s="107">
        <f>'S2 Maquette'!B152</f>
        <v>0</v>
      </c>
      <c r="B152" s="107">
        <f>'S2 Maquette'!C152</f>
        <v>0</v>
      </c>
      <c r="C152" s="148">
        <f>'S2 Maquette'!F152</f>
        <v>0</v>
      </c>
      <c r="D152" s="92"/>
      <c r="E152" s="92"/>
      <c r="F152" s="92"/>
      <c r="G152" s="92"/>
      <c r="H152" s="92"/>
      <c r="I152" s="92"/>
      <c r="J152" s="92"/>
      <c r="K152" s="92"/>
      <c r="L152" s="92"/>
      <c r="M152" s="92"/>
      <c r="N152" s="92"/>
      <c r="O152" s="92"/>
      <c r="P152" s="92"/>
      <c r="Q152" s="92"/>
      <c r="R152" s="92"/>
      <c r="S152" s="92"/>
      <c r="T152" s="149"/>
      <c r="W152" s="113"/>
    </row>
    <row r="153" spans="1:23" ht="30.5" customHeight="1" x14ac:dyDescent="0.2">
      <c r="A153" s="107">
        <f>'S2 Maquette'!B153</f>
        <v>0</v>
      </c>
      <c r="B153" s="107">
        <f>'S2 Maquette'!C153</f>
        <v>0</v>
      </c>
      <c r="C153" s="148">
        <f>'S2 Maquette'!F153</f>
        <v>0</v>
      </c>
      <c r="D153" s="92"/>
      <c r="E153" s="92"/>
      <c r="F153" s="92"/>
      <c r="G153" s="92"/>
      <c r="H153" s="92"/>
      <c r="I153" s="92"/>
      <c r="J153" s="92"/>
      <c r="K153" s="92"/>
      <c r="L153" s="92"/>
      <c r="M153" s="92"/>
      <c r="N153" s="92"/>
      <c r="O153" s="92"/>
      <c r="P153" s="92"/>
      <c r="Q153" s="92"/>
      <c r="R153" s="92"/>
      <c r="S153" s="92"/>
      <c r="T153" s="149"/>
      <c r="W153" s="113"/>
    </row>
    <row r="154" spans="1:23" ht="30.5" customHeight="1" x14ac:dyDescent="0.2">
      <c r="A154" s="107">
        <f>'S2 Maquette'!B154</f>
        <v>0</v>
      </c>
      <c r="B154" s="107">
        <f>'S2 Maquette'!C154</f>
        <v>0</v>
      </c>
      <c r="C154" s="148">
        <f>'S2 Maquette'!F154</f>
        <v>0</v>
      </c>
      <c r="D154" s="92"/>
      <c r="E154" s="92"/>
      <c r="F154" s="92"/>
      <c r="G154" s="92"/>
      <c r="H154" s="92"/>
      <c r="I154" s="92"/>
      <c r="J154" s="92"/>
      <c r="K154" s="92"/>
      <c r="L154" s="92"/>
      <c r="M154" s="92"/>
      <c r="N154" s="92"/>
      <c r="O154" s="92"/>
      <c r="P154" s="92"/>
      <c r="Q154" s="92"/>
      <c r="R154" s="92"/>
      <c r="S154" s="92"/>
      <c r="T154" s="149"/>
      <c r="W154" s="113"/>
    </row>
    <row r="155" spans="1:23" ht="30.5" customHeight="1" x14ac:dyDescent="0.2">
      <c r="A155" s="107">
        <f>'S2 Maquette'!B155</f>
        <v>0</v>
      </c>
      <c r="B155" s="107">
        <f>'S2 Maquette'!C155</f>
        <v>0</v>
      </c>
      <c r="C155" s="148">
        <f>'S2 Maquette'!F155</f>
        <v>0</v>
      </c>
      <c r="D155" s="92"/>
      <c r="E155" s="92"/>
      <c r="F155" s="92"/>
      <c r="G155" s="92"/>
      <c r="H155" s="92"/>
      <c r="I155" s="92"/>
      <c r="J155" s="92"/>
      <c r="K155" s="92"/>
      <c r="L155" s="92"/>
      <c r="M155" s="92"/>
      <c r="N155" s="92"/>
      <c r="O155" s="92"/>
      <c r="P155" s="92"/>
      <c r="Q155" s="92"/>
      <c r="R155" s="92"/>
      <c r="S155" s="92"/>
      <c r="T155" s="149"/>
      <c r="W155" s="113"/>
    </row>
    <row r="156" spans="1:23" ht="30.5" customHeight="1" x14ac:dyDescent="0.2">
      <c r="A156" s="107">
        <f>'S2 Maquette'!B156</f>
        <v>0</v>
      </c>
      <c r="B156" s="107">
        <f>'S2 Maquette'!C156</f>
        <v>0</v>
      </c>
      <c r="C156" s="148">
        <f>'S2 Maquette'!F156</f>
        <v>0</v>
      </c>
      <c r="D156" s="92"/>
      <c r="E156" s="92"/>
      <c r="F156" s="92"/>
      <c r="G156" s="92"/>
      <c r="H156" s="92"/>
      <c r="I156" s="92"/>
      <c r="J156" s="92"/>
      <c r="K156" s="92"/>
      <c r="L156" s="92"/>
      <c r="M156" s="92"/>
      <c r="N156" s="92"/>
      <c r="O156" s="92"/>
      <c r="P156" s="92"/>
      <c r="Q156" s="92"/>
      <c r="R156" s="92"/>
      <c r="S156" s="92"/>
      <c r="T156" s="149"/>
      <c r="W156" s="113"/>
    </row>
    <row r="157" spans="1:23" ht="30.5" customHeight="1" x14ac:dyDescent="0.2">
      <c r="A157" s="107">
        <f>'S2 Maquette'!B157</f>
        <v>0</v>
      </c>
      <c r="B157" s="107">
        <f>'S2 Maquette'!C157</f>
        <v>0</v>
      </c>
      <c r="C157" s="148">
        <f>'S2 Maquette'!F157</f>
        <v>0</v>
      </c>
      <c r="D157" s="92"/>
      <c r="E157" s="92"/>
      <c r="F157" s="92"/>
      <c r="G157" s="92"/>
      <c r="H157" s="92"/>
      <c r="I157" s="92"/>
      <c r="J157" s="92"/>
      <c r="K157" s="92"/>
      <c r="L157" s="92"/>
      <c r="M157" s="92"/>
      <c r="N157" s="92"/>
      <c r="O157" s="92"/>
      <c r="P157" s="92"/>
      <c r="Q157" s="92"/>
      <c r="R157" s="92"/>
      <c r="S157" s="92"/>
      <c r="T157" s="149"/>
      <c r="W157" s="113"/>
    </row>
    <row r="158" spans="1:23" ht="30.5" customHeight="1" x14ac:dyDescent="0.2">
      <c r="A158" s="107">
        <f>'S2 Maquette'!B158</f>
        <v>0</v>
      </c>
      <c r="B158" s="107">
        <f>'S2 Maquette'!C158</f>
        <v>0</v>
      </c>
      <c r="C158" s="148">
        <f>'S2 Maquette'!F158</f>
        <v>0</v>
      </c>
      <c r="D158" s="92"/>
      <c r="E158" s="92"/>
      <c r="F158" s="92"/>
      <c r="G158" s="92"/>
      <c r="H158" s="92"/>
      <c r="I158" s="92"/>
      <c r="J158" s="92"/>
      <c r="K158" s="92"/>
      <c r="L158" s="92"/>
      <c r="M158" s="92"/>
      <c r="N158" s="92"/>
      <c r="O158" s="92"/>
      <c r="P158" s="92"/>
      <c r="Q158" s="92"/>
      <c r="R158" s="92"/>
      <c r="S158" s="92"/>
      <c r="T158" s="149"/>
      <c r="W158" s="113"/>
    </row>
    <row r="159" spans="1:23" ht="30.5" customHeight="1" x14ac:dyDescent="0.2">
      <c r="A159" s="107">
        <f>'S2 Maquette'!B159</f>
        <v>0</v>
      </c>
      <c r="B159" s="107">
        <f>'S2 Maquette'!C159</f>
        <v>0</v>
      </c>
      <c r="C159" s="148">
        <f>'S2 Maquette'!F159</f>
        <v>0</v>
      </c>
      <c r="D159" s="92"/>
      <c r="E159" s="92"/>
      <c r="F159" s="92"/>
      <c r="G159" s="92"/>
      <c r="H159" s="92"/>
      <c r="I159" s="92"/>
      <c r="J159" s="92"/>
      <c r="K159" s="92"/>
      <c r="L159" s="92"/>
      <c r="M159" s="92"/>
      <c r="N159" s="92"/>
      <c r="O159" s="92"/>
      <c r="P159" s="92"/>
      <c r="Q159" s="92"/>
      <c r="R159" s="92"/>
      <c r="S159" s="92"/>
      <c r="T159" s="149"/>
      <c r="W159" s="113"/>
    </row>
    <row r="160" spans="1:23" ht="30.5" customHeight="1" x14ac:dyDescent="0.2">
      <c r="A160" s="107">
        <f>'S2 Maquette'!B160</f>
        <v>0</v>
      </c>
      <c r="B160" s="107">
        <f>'S2 Maquette'!C160</f>
        <v>0</v>
      </c>
      <c r="C160" s="148">
        <f>'S2 Maquette'!F160</f>
        <v>0</v>
      </c>
      <c r="D160" s="92"/>
      <c r="E160" s="92"/>
      <c r="F160" s="92"/>
      <c r="G160" s="92"/>
      <c r="H160" s="92"/>
      <c r="I160" s="92"/>
      <c r="J160" s="92"/>
      <c r="K160" s="92"/>
      <c r="L160" s="92"/>
      <c r="M160" s="92"/>
      <c r="N160" s="92"/>
      <c r="O160" s="92"/>
      <c r="P160" s="92"/>
      <c r="Q160" s="92"/>
      <c r="R160" s="92"/>
      <c r="S160" s="92"/>
      <c r="T160" s="149"/>
      <c r="W160" s="113"/>
    </row>
    <row r="161" spans="1:23" ht="30.5" customHeight="1" x14ac:dyDescent="0.2">
      <c r="A161" s="107">
        <f>'S2 Maquette'!B161</f>
        <v>0</v>
      </c>
      <c r="B161" s="107">
        <f>'S2 Maquette'!C161</f>
        <v>0</v>
      </c>
      <c r="C161" s="148">
        <f>'S2 Maquette'!F161</f>
        <v>0</v>
      </c>
      <c r="D161" s="92"/>
      <c r="E161" s="92"/>
      <c r="F161" s="92"/>
      <c r="G161" s="92"/>
      <c r="H161" s="92"/>
      <c r="I161" s="92"/>
      <c r="J161" s="92"/>
      <c r="K161" s="92"/>
      <c r="L161" s="92"/>
      <c r="M161" s="92"/>
      <c r="N161" s="92"/>
      <c r="O161" s="92"/>
      <c r="P161" s="92"/>
      <c r="Q161" s="92"/>
      <c r="R161" s="92"/>
      <c r="S161" s="92"/>
      <c r="T161" s="149"/>
      <c r="W161" s="113"/>
    </row>
    <row r="162" spans="1:23" ht="30.5" customHeight="1" x14ac:dyDescent="0.2">
      <c r="A162" s="107">
        <f>'S2 Maquette'!B162</f>
        <v>0</v>
      </c>
      <c r="B162" s="107">
        <f>'S2 Maquette'!C162</f>
        <v>0</v>
      </c>
      <c r="C162" s="148">
        <f>'S2 Maquette'!F162</f>
        <v>0</v>
      </c>
      <c r="D162" s="92"/>
      <c r="E162" s="92"/>
      <c r="F162" s="92"/>
      <c r="G162" s="92"/>
      <c r="H162" s="92"/>
      <c r="I162" s="92"/>
      <c r="J162" s="92"/>
      <c r="K162" s="92"/>
      <c r="L162" s="92"/>
      <c r="M162" s="92"/>
      <c r="N162" s="92"/>
      <c r="O162" s="92"/>
      <c r="P162" s="92"/>
      <c r="Q162" s="92"/>
      <c r="R162" s="92"/>
      <c r="S162" s="92"/>
      <c r="T162" s="149"/>
      <c r="W162" s="113"/>
    </row>
    <row r="163" spans="1:23" ht="30.5" customHeight="1" x14ac:dyDescent="0.2">
      <c r="A163" s="107">
        <f>'S2 Maquette'!B163</f>
        <v>0</v>
      </c>
      <c r="B163" s="107">
        <f>'S2 Maquette'!C163</f>
        <v>0</v>
      </c>
      <c r="C163" s="148">
        <f>'S2 Maquette'!F163</f>
        <v>0</v>
      </c>
      <c r="D163" s="92"/>
      <c r="E163" s="92"/>
      <c r="F163" s="92"/>
      <c r="G163" s="92"/>
      <c r="H163" s="92"/>
      <c r="I163" s="92"/>
      <c r="J163" s="92"/>
      <c r="K163" s="92"/>
      <c r="L163" s="92"/>
      <c r="M163" s="92"/>
      <c r="N163" s="92"/>
      <c r="O163" s="92"/>
      <c r="P163" s="92"/>
      <c r="Q163" s="92"/>
      <c r="R163" s="92"/>
      <c r="S163" s="92"/>
      <c r="T163" s="149"/>
      <c r="W163" s="113"/>
    </row>
    <row r="164" spans="1:23" ht="30.5" customHeight="1" x14ac:dyDescent="0.2">
      <c r="A164" s="107">
        <f>'S2 Maquette'!B164</f>
        <v>0</v>
      </c>
      <c r="B164" s="107">
        <f>'S2 Maquette'!C164</f>
        <v>0</v>
      </c>
      <c r="C164" s="148">
        <f>'S2 Maquette'!F164</f>
        <v>0</v>
      </c>
      <c r="D164" s="92"/>
      <c r="E164" s="92"/>
      <c r="F164" s="92"/>
      <c r="G164" s="92"/>
      <c r="H164" s="92"/>
      <c r="I164" s="92"/>
      <c r="J164" s="92"/>
      <c r="K164" s="92"/>
      <c r="L164" s="92"/>
      <c r="M164" s="92"/>
      <c r="N164" s="92"/>
      <c r="O164" s="92"/>
      <c r="P164" s="92"/>
      <c r="Q164" s="92"/>
      <c r="R164" s="92"/>
      <c r="S164" s="92"/>
      <c r="T164" s="149"/>
      <c r="W164" s="113"/>
    </row>
    <row r="165" spans="1:23" ht="30.5" customHeight="1" x14ac:dyDescent="0.2">
      <c r="A165" s="107">
        <f>'S2 Maquette'!B165</f>
        <v>0</v>
      </c>
      <c r="B165" s="107">
        <f>'S2 Maquette'!C165</f>
        <v>0</v>
      </c>
      <c r="C165" s="148">
        <f>'S2 Maquette'!F165</f>
        <v>0</v>
      </c>
      <c r="D165" s="92"/>
      <c r="E165" s="92"/>
      <c r="F165" s="92"/>
      <c r="G165" s="92"/>
      <c r="H165" s="92"/>
      <c r="I165" s="92"/>
      <c r="J165" s="92"/>
      <c r="K165" s="92"/>
      <c r="L165" s="92"/>
      <c r="M165" s="92"/>
      <c r="N165" s="92"/>
      <c r="O165" s="92"/>
      <c r="P165" s="92"/>
      <c r="Q165" s="92"/>
      <c r="R165" s="92"/>
      <c r="S165" s="92"/>
      <c r="T165" s="149"/>
      <c r="W165" s="113"/>
    </row>
    <row r="166" spans="1:23" ht="30.5" customHeight="1" x14ac:dyDescent="0.2">
      <c r="A166" s="107">
        <f>'S2 Maquette'!B166</f>
        <v>0</v>
      </c>
      <c r="B166" s="107">
        <f>'S2 Maquette'!C166</f>
        <v>0</v>
      </c>
      <c r="C166" s="148">
        <f>'S2 Maquette'!F166</f>
        <v>0</v>
      </c>
      <c r="D166" s="92"/>
      <c r="E166" s="92"/>
      <c r="F166" s="92"/>
      <c r="G166" s="92"/>
      <c r="H166" s="92"/>
      <c r="I166" s="92"/>
      <c r="J166" s="92"/>
      <c r="K166" s="92"/>
      <c r="L166" s="92"/>
      <c r="M166" s="92"/>
      <c r="N166" s="92"/>
      <c r="O166" s="92"/>
      <c r="P166" s="92"/>
      <c r="Q166" s="92"/>
      <c r="R166" s="92"/>
      <c r="S166" s="92"/>
      <c r="T166" s="149"/>
      <c r="W166" s="113"/>
    </row>
    <row r="167" spans="1:23" ht="30.5" customHeight="1" x14ac:dyDescent="0.2">
      <c r="A167" s="107">
        <f>'S2 Maquette'!B167</f>
        <v>0</v>
      </c>
      <c r="B167" s="107">
        <f>'S2 Maquette'!C167</f>
        <v>0</v>
      </c>
      <c r="C167" s="148">
        <f>'S2 Maquette'!F167</f>
        <v>0</v>
      </c>
      <c r="D167" s="92"/>
      <c r="E167" s="92"/>
      <c r="F167" s="92"/>
      <c r="G167" s="92"/>
      <c r="H167" s="92"/>
      <c r="I167" s="92"/>
      <c r="J167" s="92"/>
      <c r="K167" s="92"/>
      <c r="L167" s="92"/>
      <c r="M167" s="92"/>
      <c r="N167" s="92"/>
      <c r="O167" s="92"/>
      <c r="P167" s="92"/>
      <c r="Q167" s="92"/>
      <c r="R167" s="92"/>
      <c r="S167" s="92"/>
      <c r="T167" s="149"/>
      <c r="W167" s="113"/>
    </row>
    <row r="168" spans="1:23" ht="30.5" customHeight="1" x14ac:dyDescent="0.2">
      <c r="A168" s="107">
        <f>'S2 Maquette'!B168</f>
        <v>0</v>
      </c>
      <c r="B168" s="107">
        <f>'S2 Maquette'!C168</f>
        <v>0</v>
      </c>
      <c r="C168" s="148">
        <f>'S2 Maquette'!F168</f>
        <v>0</v>
      </c>
      <c r="D168" s="92"/>
      <c r="E168" s="92"/>
      <c r="F168" s="92"/>
      <c r="G168" s="92"/>
      <c r="H168" s="92"/>
      <c r="I168" s="92"/>
      <c r="J168" s="92"/>
      <c r="K168" s="92"/>
      <c r="L168" s="92"/>
      <c r="M168" s="92"/>
      <c r="N168" s="92"/>
      <c r="O168" s="92"/>
      <c r="P168" s="92"/>
      <c r="Q168" s="92"/>
      <c r="R168" s="92"/>
      <c r="S168" s="92"/>
      <c r="T168" s="149"/>
      <c r="W168" s="113"/>
    </row>
    <row r="169" spans="1:23" ht="30.5" customHeight="1" x14ac:dyDescent="0.2">
      <c r="A169" s="107">
        <f>'S2 Maquette'!B169</f>
        <v>0</v>
      </c>
      <c r="B169" s="107">
        <f>'S2 Maquette'!C169</f>
        <v>0</v>
      </c>
      <c r="C169" s="148">
        <f>'S2 Maquette'!F169</f>
        <v>0</v>
      </c>
      <c r="D169" s="92"/>
      <c r="E169" s="92"/>
      <c r="F169" s="92"/>
      <c r="G169" s="92"/>
      <c r="H169" s="92"/>
      <c r="I169" s="92"/>
      <c r="J169" s="92"/>
      <c r="K169" s="92"/>
      <c r="L169" s="92"/>
      <c r="M169" s="92"/>
      <c r="N169" s="92"/>
      <c r="O169" s="92"/>
      <c r="P169" s="92"/>
      <c r="Q169" s="92"/>
      <c r="R169" s="92"/>
      <c r="S169" s="92"/>
      <c r="T169" s="149"/>
      <c r="W169" s="113"/>
    </row>
    <row r="170" spans="1:23" ht="30.5" customHeight="1" x14ac:dyDescent="0.2">
      <c r="A170" s="107">
        <f>'S2 Maquette'!B170</f>
        <v>0</v>
      </c>
      <c r="B170" s="107">
        <f>'S2 Maquette'!C170</f>
        <v>0</v>
      </c>
      <c r="C170" s="148">
        <f>'S2 Maquette'!F170</f>
        <v>0</v>
      </c>
      <c r="D170" s="92"/>
      <c r="E170" s="92"/>
      <c r="F170" s="92"/>
      <c r="G170" s="92"/>
      <c r="H170" s="92"/>
      <c r="I170" s="92"/>
      <c r="J170" s="92"/>
      <c r="K170" s="92"/>
      <c r="L170" s="92"/>
      <c r="M170" s="92"/>
      <c r="N170" s="92"/>
      <c r="O170" s="92"/>
      <c r="P170" s="92"/>
      <c r="Q170" s="92"/>
      <c r="R170" s="92"/>
      <c r="S170" s="92"/>
      <c r="T170" s="149"/>
      <c r="W170" s="113"/>
    </row>
    <row r="171" spans="1:23" ht="30.5" customHeight="1" x14ac:dyDescent="0.2">
      <c r="A171" s="107">
        <f>'S2 Maquette'!B171</f>
        <v>0</v>
      </c>
      <c r="B171" s="107">
        <f>'S2 Maquette'!C171</f>
        <v>0</v>
      </c>
      <c r="C171" s="148">
        <f>'S2 Maquette'!F171</f>
        <v>0</v>
      </c>
      <c r="D171" s="92"/>
      <c r="E171" s="92"/>
      <c r="F171" s="92"/>
      <c r="G171" s="92"/>
      <c r="H171" s="92"/>
      <c r="I171" s="92"/>
      <c r="J171" s="92"/>
      <c r="K171" s="92"/>
      <c r="L171" s="92"/>
      <c r="M171" s="92"/>
      <c r="N171" s="92"/>
      <c r="O171" s="92"/>
      <c r="P171" s="92"/>
      <c r="Q171" s="92"/>
      <c r="R171" s="92"/>
      <c r="S171" s="92"/>
      <c r="T171" s="149"/>
      <c r="W171" s="113"/>
    </row>
    <row r="172" spans="1:23" ht="30.5" customHeight="1" x14ac:dyDescent="0.2">
      <c r="A172" s="107">
        <f>'S2 Maquette'!B172</f>
        <v>0</v>
      </c>
      <c r="B172" s="107">
        <f>'S2 Maquette'!C172</f>
        <v>0</v>
      </c>
      <c r="C172" s="148">
        <f>'S2 Maquette'!F172</f>
        <v>0</v>
      </c>
      <c r="D172" s="92"/>
      <c r="E172" s="92"/>
      <c r="F172" s="92"/>
      <c r="G172" s="92"/>
      <c r="H172" s="92"/>
      <c r="I172" s="92"/>
      <c r="J172" s="92"/>
      <c r="K172" s="92"/>
      <c r="L172" s="92"/>
      <c r="M172" s="92"/>
      <c r="N172" s="92"/>
      <c r="O172" s="92"/>
      <c r="P172" s="92"/>
      <c r="Q172" s="92"/>
      <c r="R172" s="92"/>
      <c r="S172" s="92"/>
      <c r="T172" s="149"/>
      <c r="W172" s="113"/>
    </row>
    <row r="173" spans="1:23" ht="30.5" customHeight="1" x14ac:dyDescent="0.2">
      <c r="A173" s="107">
        <f>'S2 Maquette'!B173</f>
        <v>0</v>
      </c>
      <c r="B173" s="107">
        <f>'S2 Maquette'!C173</f>
        <v>0</v>
      </c>
      <c r="C173" s="148">
        <f>'S2 Maquette'!F173</f>
        <v>0</v>
      </c>
      <c r="D173" s="92"/>
      <c r="E173" s="92"/>
      <c r="F173" s="92"/>
      <c r="G173" s="92"/>
      <c r="H173" s="92"/>
      <c r="I173" s="92"/>
      <c r="J173" s="92"/>
      <c r="K173" s="92"/>
      <c r="L173" s="92"/>
      <c r="M173" s="92"/>
      <c r="N173" s="92"/>
      <c r="O173" s="92"/>
      <c r="P173" s="92"/>
      <c r="Q173" s="92"/>
      <c r="R173" s="92"/>
      <c r="S173" s="92"/>
      <c r="T173" s="149"/>
      <c r="W173" s="113"/>
    </row>
    <row r="174" spans="1:23" ht="30.5" customHeight="1" x14ac:dyDescent="0.2">
      <c r="A174" s="107">
        <f>'S2 Maquette'!B174</f>
        <v>0</v>
      </c>
      <c r="B174" s="107">
        <f>'S2 Maquette'!C174</f>
        <v>0</v>
      </c>
      <c r="C174" s="148">
        <f>'S2 Maquette'!F174</f>
        <v>0</v>
      </c>
      <c r="D174" s="92"/>
      <c r="E174" s="92"/>
      <c r="F174" s="92"/>
      <c r="G174" s="92"/>
      <c r="H174" s="92"/>
      <c r="I174" s="92"/>
      <c r="J174" s="92"/>
      <c r="K174" s="92"/>
      <c r="L174" s="92"/>
      <c r="M174" s="92"/>
      <c r="N174" s="92"/>
      <c r="O174" s="92"/>
      <c r="P174" s="92"/>
      <c r="Q174" s="92"/>
      <c r="R174" s="92"/>
      <c r="S174" s="92"/>
      <c r="T174" s="149"/>
      <c r="W174" s="113"/>
    </row>
    <row r="175" spans="1:23" ht="30.5" customHeight="1" x14ac:dyDescent="0.2">
      <c r="A175" s="107">
        <f>'S2 Maquette'!B175</f>
        <v>0</v>
      </c>
      <c r="B175" s="107">
        <f>'S2 Maquette'!C175</f>
        <v>0</v>
      </c>
      <c r="C175" s="148">
        <f>'S2 Maquette'!F175</f>
        <v>0</v>
      </c>
      <c r="D175" s="92"/>
      <c r="E175" s="92"/>
      <c r="F175" s="92"/>
      <c r="G175" s="92"/>
      <c r="H175" s="92"/>
      <c r="I175" s="92"/>
      <c r="J175" s="92"/>
      <c r="K175" s="92"/>
      <c r="L175" s="92"/>
      <c r="M175" s="92"/>
      <c r="N175" s="92"/>
      <c r="O175" s="92"/>
      <c r="P175" s="92"/>
      <c r="Q175" s="92"/>
      <c r="R175" s="92"/>
      <c r="S175" s="92"/>
      <c r="T175" s="149"/>
      <c r="W175" s="113"/>
    </row>
    <row r="176" spans="1:23" ht="30.5" customHeight="1" x14ac:dyDescent="0.2">
      <c r="A176" s="107">
        <f>'S2 Maquette'!B176</f>
        <v>0</v>
      </c>
      <c r="B176" s="107">
        <f>'S2 Maquette'!C176</f>
        <v>0</v>
      </c>
      <c r="C176" s="148">
        <f>'S2 Maquette'!F176</f>
        <v>0</v>
      </c>
      <c r="D176" s="92"/>
      <c r="E176" s="92"/>
      <c r="F176" s="92"/>
      <c r="G176" s="92"/>
      <c r="H176" s="92"/>
      <c r="I176" s="92"/>
      <c r="J176" s="92"/>
      <c r="K176" s="92"/>
      <c r="L176" s="92"/>
      <c r="M176" s="92"/>
      <c r="N176" s="92"/>
      <c r="O176" s="92"/>
      <c r="P176" s="92"/>
      <c r="Q176" s="92"/>
      <c r="R176" s="92"/>
      <c r="S176" s="92"/>
      <c r="T176" s="149"/>
      <c r="W176" s="113"/>
    </row>
    <row r="177" spans="1:23" ht="30.5" customHeight="1" x14ac:dyDescent="0.2">
      <c r="A177" s="107">
        <f>'S2 Maquette'!B177</f>
        <v>0</v>
      </c>
      <c r="B177" s="107">
        <f>'S2 Maquette'!C177</f>
        <v>0</v>
      </c>
      <c r="C177" s="148">
        <f>'S2 Maquette'!F177</f>
        <v>0</v>
      </c>
      <c r="D177" s="92"/>
      <c r="E177" s="92"/>
      <c r="F177" s="92"/>
      <c r="G177" s="92"/>
      <c r="H177" s="92"/>
      <c r="I177" s="92"/>
      <c r="J177" s="92"/>
      <c r="K177" s="92"/>
      <c r="L177" s="92"/>
      <c r="M177" s="92"/>
      <c r="N177" s="92"/>
      <c r="O177" s="92"/>
      <c r="P177" s="92"/>
      <c r="Q177" s="92"/>
      <c r="R177" s="92"/>
      <c r="S177" s="92"/>
      <c r="T177" s="149"/>
      <c r="W177" s="113"/>
    </row>
    <row r="178" spans="1:23" ht="30.5" customHeight="1" x14ac:dyDescent="0.2">
      <c r="A178" s="107">
        <f>'S2 Maquette'!B178</f>
        <v>0</v>
      </c>
      <c r="B178" s="107">
        <f>'S2 Maquette'!C178</f>
        <v>0</v>
      </c>
      <c r="C178" s="148">
        <f>'S2 Maquette'!F178</f>
        <v>0</v>
      </c>
      <c r="D178" s="92"/>
      <c r="E178" s="92"/>
      <c r="F178" s="92"/>
      <c r="G178" s="92"/>
      <c r="H178" s="92"/>
      <c r="I178" s="92"/>
      <c r="J178" s="92"/>
      <c r="K178" s="92"/>
      <c r="L178" s="92"/>
      <c r="M178" s="92"/>
      <c r="N178" s="92"/>
      <c r="O178" s="92"/>
      <c r="P178" s="92"/>
      <c r="Q178" s="92"/>
      <c r="R178" s="92"/>
      <c r="S178" s="92"/>
      <c r="T178" s="149"/>
      <c r="W178" s="113"/>
    </row>
    <row r="179" spans="1:23" ht="30.5" customHeight="1" x14ac:dyDescent="0.2">
      <c r="A179" s="107">
        <f>'S2 Maquette'!B179</f>
        <v>0</v>
      </c>
      <c r="B179" s="107">
        <f>'S2 Maquette'!C179</f>
        <v>0</v>
      </c>
      <c r="C179" s="148">
        <f>'S2 Maquette'!F179</f>
        <v>0</v>
      </c>
      <c r="D179" s="92"/>
      <c r="E179" s="92"/>
      <c r="F179" s="92"/>
      <c r="G179" s="92"/>
      <c r="H179" s="92"/>
      <c r="I179" s="92"/>
      <c r="J179" s="92"/>
      <c r="K179" s="92"/>
      <c r="L179" s="92"/>
      <c r="M179" s="92"/>
      <c r="N179" s="92"/>
      <c r="O179" s="92"/>
      <c r="P179" s="92"/>
      <c r="Q179" s="92"/>
      <c r="R179" s="92"/>
      <c r="S179" s="92"/>
      <c r="T179" s="149"/>
      <c r="W179" s="113"/>
    </row>
    <row r="180" spans="1:23" ht="30.5" customHeight="1" x14ac:dyDescent="0.2">
      <c r="A180" s="107">
        <f>'S2 Maquette'!B180</f>
        <v>0</v>
      </c>
      <c r="B180" s="107">
        <f>'S2 Maquette'!C180</f>
        <v>0</v>
      </c>
      <c r="C180" s="148">
        <f>'S2 Maquette'!F180</f>
        <v>0</v>
      </c>
      <c r="D180" s="92"/>
      <c r="E180" s="92"/>
      <c r="F180" s="92"/>
      <c r="G180" s="92"/>
      <c r="H180" s="92"/>
      <c r="I180" s="92"/>
      <c r="J180" s="92"/>
      <c r="K180" s="92"/>
      <c r="L180" s="92"/>
      <c r="M180" s="92"/>
      <c r="N180" s="92"/>
      <c r="O180" s="92"/>
      <c r="P180" s="92"/>
      <c r="Q180" s="92"/>
      <c r="R180" s="92"/>
      <c r="S180" s="92"/>
      <c r="T180" s="149"/>
      <c r="W180" s="113"/>
    </row>
    <row r="181" spans="1:23" ht="30.5" customHeight="1" x14ac:dyDescent="0.2">
      <c r="A181" s="107">
        <f>'S2 Maquette'!B181</f>
        <v>0</v>
      </c>
      <c r="B181" s="107">
        <f>'S2 Maquette'!C181</f>
        <v>0</v>
      </c>
      <c r="C181" s="148">
        <f>'S2 Maquette'!F181</f>
        <v>0</v>
      </c>
      <c r="D181" s="92"/>
      <c r="E181" s="92"/>
      <c r="F181" s="92"/>
      <c r="G181" s="92"/>
      <c r="H181" s="92"/>
      <c r="I181" s="92"/>
      <c r="J181" s="92"/>
      <c r="K181" s="92"/>
      <c r="L181" s="92"/>
      <c r="M181" s="92"/>
      <c r="N181" s="92"/>
      <c r="O181" s="92"/>
      <c r="P181" s="92"/>
      <c r="Q181" s="92"/>
      <c r="R181" s="92"/>
      <c r="S181" s="92"/>
      <c r="T181" s="149"/>
      <c r="W181" s="113"/>
    </row>
    <row r="182" spans="1:23" ht="30.5" customHeight="1" x14ac:dyDescent="0.2">
      <c r="A182" s="107">
        <f>'S2 Maquette'!B182</f>
        <v>0</v>
      </c>
      <c r="B182" s="107">
        <f>'S2 Maquette'!C182</f>
        <v>0</v>
      </c>
      <c r="C182" s="148">
        <f>'S2 Maquette'!F182</f>
        <v>0</v>
      </c>
      <c r="D182" s="92"/>
      <c r="E182" s="92"/>
      <c r="F182" s="92"/>
      <c r="G182" s="92"/>
      <c r="H182" s="92"/>
      <c r="I182" s="92"/>
      <c r="J182" s="92"/>
      <c r="K182" s="92"/>
      <c r="L182" s="92"/>
      <c r="M182" s="92"/>
      <c r="N182" s="92"/>
      <c r="O182" s="92"/>
      <c r="P182" s="92"/>
      <c r="Q182" s="92"/>
      <c r="R182" s="92"/>
      <c r="S182" s="92"/>
      <c r="T182" s="149"/>
      <c r="W182" s="113"/>
    </row>
    <row r="183" spans="1:23" ht="30.5" customHeight="1" x14ac:dyDescent="0.2">
      <c r="A183" s="107">
        <f>'S2 Maquette'!B183</f>
        <v>0</v>
      </c>
      <c r="B183" s="107">
        <f>'S2 Maquette'!C183</f>
        <v>0</v>
      </c>
      <c r="C183" s="148">
        <f>'S2 Maquette'!F183</f>
        <v>0</v>
      </c>
      <c r="D183" s="92"/>
      <c r="E183" s="92"/>
      <c r="F183" s="92"/>
      <c r="G183" s="92"/>
      <c r="H183" s="92"/>
      <c r="I183" s="92"/>
      <c r="J183" s="92"/>
      <c r="K183" s="92"/>
      <c r="L183" s="92"/>
      <c r="M183" s="92"/>
      <c r="N183" s="92"/>
      <c r="O183" s="92"/>
      <c r="P183" s="92"/>
      <c r="Q183" s="92"/>
      <c r="R183" s="92"/>
      <c r="S183" s="92"/>
      <c r="T183" s="149"/>
      <c r="W183" s="113"/>
    </row>
    <row r="184" spans="1:23" ht="30.5" customHeight="1" x14ac:dyDescent="0.2">
      <c r="A184" s="107">
        <f>'S2 Maquette'!B184</f>
        <v>0</v>
      </c>
      <c r="B184" s="107">
        <f>'S2 Maquette'!C184</f>
        <v>0</v>
      </c>
      <c r="C184" s="148">
        <f>'S2 Maquette'!F184</f>
        <v>0</v>
      </c>
      <c r="D184" s="92"/>
      <c r="E184" s="92"/>
      <c r="F184" s="92"/>
      <c r="G184" s="92"/>
      <c r="H184" s="92"/>
      <c r="I184" s="92"/>
      <c r="J184" s="92"/>
      <c r="K184" s="92"/>
      <c r="L184" s="92"/>
      <c r="M184" s="92"/>
      <c r="N184" s="92"/>
      <c r="O184" s="92"/>
      <c r="P184" s="92"/>
      <c r="Q184" s="92"/>
      <c r="R184" s="92"/>
      <c r="S184" s="92"/>
      <c r="T184" s="149"/>
      <c r="W184" s="113"/>
    </row>
    <row r="185" spans="1:23" ht="30.5" customHeight="1" x14ac:dyDescent="0.2">
      <c r="A185" s="107">
        <f>'S2 Maquette'!B185</f>
        <v>0</v>
      </c>
      <c r="B185" s="107">
        <f>'S2 Maquette'!C185</f>
        <v>0</v>
      </c>
      <c r="C185" s="148">
        <f>'S2 Maquette'!F185</f>
        <v>0</v>
      </c>
      <c r="D185" s="92"/>
      <c r="E185" s="92"/>
      <c r="F185" s="92"/>
      <c r="G185" s="92"/>
      <c r="H185" s="92"/>
      <c r="I185" s="92"/>
      <c r="J185" s="92"/>
      <c r="K185" s="92"/>
      <c r="L185" s="92"/>
      <c r="M185" s="92"/>
      <c r="N185" s="92"/>
      <c r="O185" s="92"/>
      <c r="P185" s="92"/>
      <c r="Q185" s="92"/>
      <c r="R185" s="92"/>
      <c r="S185" s="92"/>
      <c r="T185" s="149"/>
      <c r="W185" s="113"/>
    </row>
    <row r="186" spans="1:23" ht="30.5" customHeight="1" x14ac:dyDescent="0.2">
      <c r="A186" s="107">
        <f>'S2 Maquette'!B186</f>
        <v>0</v>
      </c>
      <c r="B186" s="107">
        <f>'S2 Maquette'!C186</f>
        <v>0</v>
      </c>
      <c r="C186" s="148">
        <f>'S2 Maquette'!F186</f>
        <v>0</v>
      </c>
      <c r="D186" s="92"/>
      <c r="E186" s="92"/>
      <c r="F186" s="92"/>
      <c r="G186" s="92"/>
      <c r="H186" s="92"/>
      <c r="I186" s="92"/>
      <c r="J186" s="92"/>
      <c r="K186" s="92"/>
      <c r="L186" s="92"/>
      <c r="M186" s="92"/>
      <c r="N186" s="92"/>
      <c r="O186" s="92"/>
      <c r="P186" s="92"/>
      <c r="Q186" s="92"/>
      <c r="R186" s="92"/>
      <c r="S186" s="92"/>
      <c r="T186" s="149"/>
      <c r="W186" s="113"/>
    </row>
    <row r="187" spans="1:23" ht="30.5" customHeight="1" x14ac:dyDescent="0.2">
      <c r="A187" s="107">
        <f>'S2 Maquette'!B187</f>
        <v>0</v>
      </c>
      <c r="B187" s="107">
        <f>'S2 Maquette'!C187</f>
        <v>0</v>
      </c>
      <c r="C187" s="148">
        <f>'S2 Maquette'!F187</f>
        <v>0</v>
      </c>
      <c r="D187" s="92"/>
      <c r="E187" s="92"/>
      <c r="F187" s="92"/>
      <c r="G187" s="92"/>
      <c r="H187" s="92"/>
      <c r="I187" s="92"/>
      <c r="J187" s="92"/>
      <c r="K187" s="92"/>
      <c r="L187" s="92"/>
      <c r="M187" s="92"/>
      <c r="N187" s="92"/>
      <c r="O187" s="92"/>
      <c r="P187" s="92"/>
      <c r="Q187" s="92"/>
      <c r="R187" s="92"/>
      <c r="S187" s="92"/>
      <c r="T187" s="149"/>
      <c r="W187" s="113"/>
    </row>
    <row r="188" spans="1:23" ht="30.5" customHeight="1" x14ac:dyDescent="0.2">
      <c r="A188" s="107">
        <f>'S2 Maquette'!B188</f>
        <v>0</v>
      </c>
      <c r="B188" s="107">
        <f>'S2 Maquette'!C188</f>
        <v>0</v>
      </c>
      <c r="C188" s="148">
        <f>'S2 Maquette'!F188</f>
        <v>0</v>
      </c>
      <c r="D188" s="92"/>
      <c r="E188" s="92"/>
      <c r="F188" s="92"/>
      <c r="G188" s="92"/>
      <c r="H188" s="92"/>
      <c r="I188" s="92"/>
      <c r="J188" s="92"/>
      <c r="K188" s="92"/>
      <c r="L188" s="92"/>
      <c r="M188" s="92"/>
      <c r="N188" s="92"/>
      <c r="O188" s="92"/>
      <c r="P188" s="92"/>
      <c r="Q188" s="92"/>
      <c r="R188" s="92"/>
      <c r="S188" s="92"/>
      <c r="T188" s="149"/>
      <c r="W188" s="113"/>
    </row>
    <row r="189" spans="1:23" ht="30.5" customHeight="1" x14ac:dyDescent="0.2">
      <c r="A189" s="107">
        <f>'S2 Maquette'!B189</f>
        <v>0</v>
      </c>
      <c r="B189" s="107">
        <f>'S2 Maquette'!C189</f>
        <v>0</v>
      </c>
      <c r="C189" s="148">
        <f>'S2 Maquette'!F189</f>
        <v>0</v>
      </c>
      <c r="D189" s="92"/>
      <c r="E189" s="92"/>
      <c r="F189" s="92"/>
      <c r="G189" s="92"/>
      <c r="H189" s="92"/>
      <c r="I189" s="92"/>
      <c r="J189" s="92"/>
      <c r="K189" s="92"/>
      <c r="L189" s="92"/>
      <c r="M189" s="92"/>
      <c r="N189" s="92"/>
      <c r="O189" s="92"/>
      <c r="P189" s="92"/>
      <c r="Q189" s="92"/>
      <c r="R189" s="92"/>
      <c r="S189" s="92"/>
      <c r="T189" s="149"/>
      <c r="W189" s="113"/>
    </row>
    <row r="190" spans="1:23" ht="30.5" customHeight="1" x14ac:dyDescent="0.2">
      <c r="A190" s="107">
        <f>'S2 Maquette'!B190</f>
        <v>0</v>
      </c>
      <c r="B190" s="107">
        <f>'S2 Maquette'!C190</f>
        <v>0</v>
      </c>
      <c r="C190" s="148">
        <f>'S2 Maquette'!F190</f>
        <v>0</v>
      </c>
      <c r="D190" s="92"/>
      <c r="E190" s="92"/>
      <c r="F190" s="92"/>
      <c r="G190" s="92"/>
      <c r="H190" s="92"/>
      <c r="I190" s="92"/>
      <c r="J190" s="92"/>
      <c r="K190" s="92"/>
      <c r="L190" s="92"/>
      <c r="M190" s="92"/>
      <c r="N190" s="92"/>
      <c r="O190" s="92"/>
      <c r="P190" s="92"/>
      <c r="Q190" s="92"/>
      <c r="R190" s="92"/>
      <c r="S190" s="92"/>
      <c r="T190" s="149"/>
      <c r="W190" s="113"/>
    </row>
    <row r="191" spans="1:23" ht="30.5" customHeight="1" x14ac:dyDescent="0.2">
      <c r="A191" s="107">
        <f>'S2 Maquette'!B191</f>
        <v>0</v>
      </c>
      <c r="B191" s="107">
        <f>'S2 Maquette'!C191</f>
        <v>0</v>
      </c>
      <c r="C191" s="148">
        <f>'S2 Maquette'!F191</f>
        <v>0</v>
      </c>
      <c r="D191" s="92"/>
      <c r="E191" s="92"/>
      <c r="F191" s="92"/>
      <c r="G191" s="92"/>
      <c r="H191" s="92"/>
      <c r="I191" s="92"/>
      <c r="J191" s="92"/>
      <c r="K191" s="92"/>
      <c r="L191" s="92"/>
      <c r="M191" s="92"/>
      <c r="N191" s="92"/>
      <c r="O191" s="92"/>
      <c r="P191" s="92"/>
      <c r="Q191" s="92"/>
      <c r="R191" s="92"/>
      <c r="S191" s="92"/>
      <c r="T191" s="149"/>
      <c r="W191" s="113"/>
    </row>
    <row r="192" spans="1:23" ht="30.5" customHeight="1" x14ac:dyDescent="0.2">
      <c r="A192" s="107">
        <f>'S2 Maquette'!B192</f>
        <v>0</v>
      </c>
      <c r="B192" s="107">
        <f>'S2 Maquette'!C192</f>
        <v>0</v>
      </c>
      <c r="C192" s="148">
        <f>'S2 Maquette'!F192</f>
        <v>0</v>
      </c>
      <c r="D192" s="92"/>
      <c r="E192" s="92"/>
      <c r="F192" s="92"/>
      <c r="G192" s="92"/>
      <c r="H192" s="92"/>
      <c r="I192" s="92"/>
      <c r="J192" s="92"/>
      <c r="K192" s="92"/>
      <c r="L192" s="92"/>
      <c r="M192" s="92"/>
      <c r="N192" s="92"/>
      <c r="O192" s="92"/>
      <c r="P192" s="92"/>
      <c r="Q192" s="92"/>
      <c r="R192" s="92"/>
      <c r="S192" s="92"/>
      <c r="T192" s="149"/>
      <c r="W192" s="113"/>
    </row>
    <row r="193" spans="1:23" ht="30.5" customHeight="1" x14ac:dyDescent="0.2">
      <c r="A193" s="107">
        <f>'S2 Maquette'!B193</f>
        <v>0</v>
      </c>
      <c r="B193" s="107">
        <f>'S2 Maquette'!C193</f>
        <v>0</v>
      </c>
      <c r="C193" s="148">
        <f>'S2 Maquette'!F193</f>
        <v>0</v>
      </c>
      <c r="D193" s="92"/>
      <c r="E193" s="92"/>
      <c r="F193" s="92"/>
      <c r="G193" s="92"/>
      <c r="H193" s="92"/>
      <c r="I193" s="92"/>
      <c r="J193" s="92"/>
      <c r="K193" s="92"/>
      <c r="L193" s="92"/>
      <c r="M193" s="92"/>
      <c r="N193" s="92"/>
      <c r="O193" s="92"/>
      <c r="P193" s="92"/>
      <c r="Q193" s="92"/>
      <c r="R193" s="92"/>
      <c r="S193" s="92"/>
      <c r="T193" s="149"/>
      <c r="W193" s="113"/>
    </row>
    <row r="194" spans="1:23" ht="30.5" customHeight="1" x14ac:dyDescent="0.2">
      <c r="A194" s="107">
        <f>'S2 Maquette'!B194</f>
        <v>0</v>
      </c>
      <c r="B194" s="107">
        <f>'S2 Maquette'!C194</f>
        <v>0</v>
      </c>
      <c r="C194" s="148">
        <f>'S2 Maquette'!F194</f>
        <v>0</v>
      </c>
      <c r="D194" s="92"/>
      <c r="E194" s="92"/>
      <c r="F194" s="92"/>
      <c r="G194" s="92"/>
      <c r="H194" s="92"/>
      <c r="I194" s="92"/>
      <c r="J194" s="92"/>
      <c r="K194" s="92"/>
      <c r="L194" s="92"/>
      <c r="M194" s="92"/>
      <c r="N194" s="92"/>
      <c r="O194" s="92"/>
      <c r="P194" s="92"/>
      <c r="Q194" s="92"/>
      <c r="R194" s="92"/>
      <c r="S194" s="92"/>
      <c r="T194" s="149"/>
      <c r="W194" s="113"/>
    </row>
    <row r="195" spans="1:23" ht="30.5" customHeight="1" x14ac:dyDescent="0.2">
      <c r="A195" s="107">
        <f>'S2 Maquette'!B195</f>
        <v>0</v>
      </c>
      <c r="B195" s="107">
        <f>'S2 Maquette'!C195</f>
        <v>0</v>
      </c>
      <c r="C195" s="148">
        <f>'S2 Maquette'!F195</f>
        <v>0</v>
      </c>
      <c r="D195" s="92"/>
      <c r="E195" s="92"/>
      <c r="F195" s="92"/>
      <c r="G195" s="92"/>
      <c r="H195" s="92"/>
      <c r="I195" s="92"/>
      <c r="J195" s="92"/>
      <c r="K195" s="92"/>
      <c r="L195" s="92"/>
      <c r="M195" s="92"/>
      <c r="N195" s="92"/>
      <c r="O195" s="92"/>
      <c r="P195" s="92"/>
      <c r="Q195" s="92"/>
      <c r="R195" s="92"/>
      <c r="S195" s="92"/>
      <c r="T195" s="149"/>
      <c r="W195" s="113"/>
    </row>
    <row r="196" spans="1:23" ht="30.5" customHeight="1" x14ac:dyDescent="0.2">
      <c r="A196" s="107">
        <f>'S2 Maquette'!B196</f>
        <v>0</v>
      </c>
      <c r="B196" s="107">
        <f>'S2 Maquette'!C196</f>
        <v>0</v>
      </c>
      <c r="C196" s="148">
        <f>'S2 Maquette'!F196</f>
        <v>0</v>
      </c>
      <c r="D196" s="92"/>
      <c r="E196" s="92"/>
      <c r="F196" s="92"/>
      <c r="G196" s="92"/>
      <c r="H196" s="92"/>
      <c r="I196" s="92"/>
      <c r="J196" s="92"/>
      <c r="K196" s="92"/>
      <c r="L196" s="92"/>
      <c r="M196" s="92"/>
      <c r="N196" s="92"/>
      <c r="O196" s="92"/>
      <c r="P196" s="92"/>
      <c r="Q196" s="92"/>
      <c r="R196" s="92"/>
      <c r="S196" s="92"/>
      <c r="T196" s="149"/>
      <c r="W196" s="113"/>
    </row>
    <row r="197" spans="1:23" ht="30.5" customHeight="1" x14ac:dyDescent="0.2">
      <c r="A197" s="107">
        <f>'S2 Maquette'!B197</f>
        <v>0</v>
      </c>
      <c r="B197" s="107">
        <f>'S2 Maquette'!C197</f>
        <v>0</v>
      </c>
      <c r="C197" s="148">
        <f>'S2 Maquette'!F197</f>
        <v>0</v>
      </c>
      <c r="D197" s="92"/>
      <c r="E197" s="92"/>
      <c r="F197" s="92"/>
      <c r="G197" s="92"/>
      <c r="H197" s="92"/>
      <c r="I197" s="92"/>
      <c r="J197" s="92"/>
      <c r="K197" s="92"/>
      <c r="L197" s="92"/>
      <c r="M197" s="92"/>
      <c r="N197" s="92"/>
      <c r="O197" s="92"/>
      <c r="P197" s="92"/>
      <c r="Q197" s="92"/>
      <c r="R197" s="92"/>
      <c r="S197" s="92"/>
      <c r="T197" s="149"/>
      <c r="W197" s="113"/>
    </row>
    <row r="198" spans="1:23" ht="30.5" customHeight="1" x14ac:dyDescent="0.2">
      <c r="A198" s="107">
        <f>'S2 Maquette'!B198</f>
        <v>0</v>
      </c>
      <c r="B198" s="107">
        <f>'S2 Maquette'!C198</f>
        <v>0</v>
      </c>
      <c r="C198" s="148">
        <f>'S2 Maquette'!F198</f>
        <v>0</v>
      </c>
      <c r="D198" s="92"/>
      <c r="E198" s="92"/>
      <c r="F198" s="92"/>
      <c r="G198" s="92"/>
      <c r="H198" s="92"/>
      <c r="I198" s="92"/>
      <c r="J198" s="92"/>
      <c r="K198" s="92"/>
      <c r="L198" s="92"/>
      <c r="M198" s="92"/>
      <c r="N198" s="92"/>
      <c r="O198" s="92"/>
      <c r="P198" s="92"/>
      <c r="Q198" s="92"/>
      <c r="R198" s="92"/>
      <c r="S198" s="92"/>
      <c r="T198" s="149"/>
      <c r="W198" s="113"/>
    </row>
    <row r="199" spans="1:23" ht="30.5" customHeight="1" x14ac:dyDescent="0.2">
      <c r="A199" s="107">
        <f>'S2 Maquette'!B199</f>
        <v>0</v>
      </c>
      <c r="B199" s="107">
        <f>'S2 Maquette'!C199</f>
        <v>0</v>
      </c>
      <c r="C199" s="148">
        <f>'S2 Maquette'!F199</f>
        <v>0</v>
      </c>
      <c r="D199" s="92"/>
      <c r="E199" s="92"/>
      <c r="F199" s="92"/>
      <c r="G199" s="92"/>
      <c r="H199" s="92"/>
      <c r="I199" s="92"/>
      <c r="J199" s="92"/>
      <c r="K199" s="92"/>
      <c r="L199" s="92"/>
      <c r="M199" s="92"/>
      <c r="N199" s="92"/>
      <c r="O199" s="92"/>
      <c r="P199" s="92"/>
      <c r="Q199" s="92"/>
      <c r="R199" s="92"/>
      <c r="S199" s="92"/>
      <c r="T199" s="149"/>
      <c r="W199" s="113"/>
    </row>
    <row r="200" spans="1:23" ht="30.5" customHeight="1" x14ac:dyDescent="0.2">
      <c r="A200" s="107">
        <f>'S2 Maquette'!B200</f>
        <v>0</v>
      </c>
      <c r="B200" s="107">
        <f>'S2 Maquette'!C200</f>
        <v>0</v>
      </c>
      <c r="C200" s="148">
        <f>'S2 Maquette'!F200</f>
        <v>0</v>
      </c>
      <c r="D200" s="92"/>
      <c r="E200" s="92"/>
      <c r="F200" s="92"/>
      <c r="G200" s="92"/>
      <c r="H200" s="92"/>
      <c r="I200" s="92"/>
      <c r="J200" s="92"/>
      <c r="K200" s="92"/>
      <c r="L200" s="92"/>
      <c r="M200" s="92"/>
      <c r="N200" s="92"/>
      <c r="O200" s="92"/>
      <c r="P200" s="92"/>
      <c r="Q200" s="92"/>
      <c r="R200" s="92"/>
      <c r="S200" s="92"/>
      <c r="T200" s="149"/>
      <c r="W200" s="113"/>
    </row>
    <row r="201" spans="1:23" ht="30.5" customHeight="1" x14ac:dyDescent="0.2">
      <c r="A201" s="107">
        <f>'S2 Maquette'!B201</f>
        <v>0</v>
      </c>
      <c r="B201" s="107">
        <f>'S2 Maquette'!C201</f>
        <v>0</v>
      </c>
      <c r="C201" s="148">
        <f>'S2 Maquette'!F201</f>
        <v>0</v>
      </c>
      <c r="D201" s="92"/>
      <c r="E201" s="92"/>
      <c r="F201" s="92"/>
      <c r="G201" s="92"/>
      <c r="H201" s="92"/>
      <c r="I201" s="92"/>
      <c r="J201" s="92"/>
      <c r="K201" s="92"/>
      <c r="L201" s="92"/>
      <c r="M201" s="92"/>
      <c r="N201" s="92"/>
      <c r="O201" s="92"/>
      <c r="P201" s="92"/>
      <c r="Q201" s="92"/>
      <c r="R201" s="92"/>
      <c r="S201" s="92"/>
      <c r="T201" s="149"/>
      <c r="W201" s="113"/>
    </row>
    <row r="202" spans="1:23" ht="30.5" customHeight="1" x14ac:dyDescent="0.2">
      <c r="A202" s="107">
        <f>'S2 Maquette'!B202</f>
        <v>0</v>
      </c>
      <c r="B202" s="107">
        <f>'S2 Maquette'!C202</f>
        <v>0</v>
      </c>
      <c r="C202" s="148">
        <f>'S2 Maquette'!F202</f>
        <v>0</v>
      </c>
      <c r="D202" s="92"/>
      <c r="E202" s="92"/>
      <c r="F202" s="92"/>
      <c r="G202" s="92"/>
      <c r="H202" s="92"/>
      <c r="I202" s="92"/>
      <c r="J202" s="92"/>
      <c r="K202" s="92"/>
      <c r="L202" s="92"/>
      <c r="M202" s="92"/>
      <c r="N202" s="92"/>
      <c r="O202" s="92"/>
      <c r="P202" s="92"/>
      <c r="Q202" s="92"/>
      <c r="R202" s="92"/>
      <c r="S202" s="92"/>
      <c r="T202" s="149"/>
      <c r="W202" s="113"/>
    </row>
    <row r="203" spans="1:23" ht="30.5" customHeight="1" x14ac:dyDescent="0.2">
      <c r="A203" s="107">
        <f>'S2 Maquette'!B203</f>
        <v>0</v>
      </c>
      <c r="B203" s="107">
        <f>'S2 Maquette'!C203</f>
        <v>0</v>
      </c>
      <c r="C203" s="148">
        <f>'S2 Maquette'!F203</f>
        <v>0</v>
      </c>
      <c r="D203" s="92"/>
      <c r="E203" s="92"/>
      <c r="F203" s="92"/>
      <c r="G203" s="92"/>
      <c r="H203" s="92"/>
      <c r="I203" s="92"/>
      <c r="J203" s="92"/>
      <c r="K203" s="92"/>
      <c r="L203" s="92"/>
      <c r="M203" s="92"/>
      <c r="N203" s="92"/>
      <c r="O203" s="92"/>
      <c r="P203" s="92"/>
      <c r="Q203" s="92"/>
      <c r="R203" s="92"/>
      <c r="S203" s="92"/>
      <c r="T203" s="149"/>
      <c r="W203" s="113"/>
    </row>
    <row r="204" spans="1:23" ht="30.5" customHeight="1" x14ac:dyDescent="0.2">
      <c r="A204" s="107">
        <f>'S2 Maquette'!B204</f>
        <v>0</v>
      </c>
      <c r="B204" s="107">
        <f>'S2 Maquette'!C204</f>
        <v>0</v>
      </c>
      <c r="C204" s="148">
        <f>'S2 Maquette'!F204</f>
        <v>0</v>
      </c>
      <c r="D204" s="92"/>
      <c r="E204" s="92"/>
      <c r="F204" s="92"/>
      <c r="G204" s="92"/>
      <c r="H204" s="92"/>
      <c r="I204" s="92"/>
      <c r="J204" s="92"/>
      <c r="K204" s="92"/>
      <c r="L204" s="92"/>
      <c r="M204" s="92"/>
      <c r="N204" s="92"/>
      <c r="O204" s="92"/>
      <c r="P204" s="92"/>
      <c r="Q204" s="92"/>
      <c r="R204" s="92"/>
      <c r="S204" s="92"/>
      <c r="T204" s="149"/>
      <c r="W204" s="113"/>
    </row>
    <row r="205" spans="1:23" ht="30.5" customHeight="1" x14ac:dyDescent="0.2">
      <c r="A205" s="107">
        <f>'S2 Maquette'!B205</f>
        <v>0</v>
      </c>
      <c r="B205" s="107">
        <f>'S2 Maquette'!C205</f>
        <v>0</v>
      </c>
      <c r="C205" s="148">
        <f>'S2 Maquette'!F205</f>
        <v>0</v>
      </c>
      <c r="D205" s="92"/>
      <c r="E205" s="92"/>
      <c r="F205" s="92"/>
      <c r="G205" s="92"/>
      <c r="H205" s="92"/>
      <c r="I205" s="92"/>
      <c r="J205" s="92"/>
      <c r="K205" s="92"/>
      <c r="L205" s="92"/>
      <c r="M205" s="92"/>
      <c r="N205" s="92"/>
      <c r="O205" s="92"/>
      <c r="P205" s="92"/>
      <c r="Q205" s="92"/>
      <c r="R205" s="92"/>
      <c r="S205" s="92"/>
      <c r="T205" s="149"/>
      <c r="W205" s="113"/>
    </row>
    <row r="206" spans="1:23" ht="30.5" customHeight="1" x14ac:dyDescent="0.2">
      <c r="A206" s="107">
        <f>'S2 Maquette'!B206</f>
        <v>0</v>
      </c>
      <c r="B206" s="107">
        <f>'S2 Maquette'!C206</f>
        <v>0</v>
      </c>
      <c r="C206" s="148">
        <f>'S2 Maquette'!F206</f>
        <v>0</v>
      </c>
      <c r="D206" s="92"/>
      <c r="E206" s="92"/>
      <c r="F206" s="92"/>
      <c r="G206" s="92"/>
      <c r="H206" s="92"/>
      <c r="I206" s="92"/>
      <c r="J206" s="92"/>
      <c r="K206" s="92"/>
      <c r="L206" s="92"/>
      <c r="M206" s="92"/>
      <c r="N206" s="92"/>
      <c r="O206" s="92"/>
      <c r="P206" s="92"/>
      <c r="Q206" s="92"/>
      <c r="R206" s="92"/>
      <c r="S206" s="92"/>
      <c r="T206" s="149"/>
      <c r="W206" s="113"/>
    </row>
    <row r="207" spans="1:23" ht="30.5" customHeight="1" x14ac:dyDescent="0.2">
      <c r="A207" s="107">
        <f>'S2 Maquette'!B207</f>
        <v>0</v>
      </c>
      <c r="B207" s="107">
        <f>'S2 Maquette'!C207</f>
        <v>0</v>
      </c>
      <c r="C207" s="148">
        <f>'S2 Maquette'!F207</f>
        <v>0</v>
      </c>
      <c r="D207" s="92"/>
      <c r="E207" s="92"/>
      <c r="F207" s="92"/>
      <c r="G207" s="92"/>
      <c r="H207" s="92"/>
      <c r="I207" s="92"/>
      <c r="J207" s="92"/>
      <c r="K207" s="92"/>
      <c r="L207" s="92"/>
      <c r="M207" s="92"/>
      <c r="N207" s="92"/>
      <c r="O207" s="92"/>
      <c r="P207" s="92"/>
      <c r="Q207" s="92"/>
      <c r="R207" s="92"/>
      <c r="S207" s="92"/>
      <c r="T207" s="149"/>
      <c r="W207" s="113"/>
    </row>
    <row r="208" spans="1:23" ht="30.5" customHeight="1" x14ac:dyDescent="0.2">
      <c r="A208" s="107">
        <f>'S2 Maquette'!B208</f>
        <v>0</v>
      </c>
      <c r="B208" s="107">
        <f>'S2 Maquette'!C208</f>
        <v>0</v>
      </c>
      <c r="C208" s="148">
        <f>'S2 Maquette'!F208</f>
        <v>0</v>
      </c>
      <c r="D208" s="92"/>
      <c r="E208" s="92"/>
      <c r="F208" s="92"/>
      <c r="G208" s="92"/>
      <c r="H208" s="92"/>
      <c r="I208" s="92"/>
      <c r="J208" s="92"/>
      <c r="K208" s="92"/>
      <c r="L208" s="92"/>
      <c r="M208" s="92"/>
      <c r="N208" s="92"/>
      <c r="O208" s="92"/>
      <c r="P208" s="92"/>
      <c r="Q208" s="92"/>
      <c r="R208" s="92"/>
      <c r="S208" s="92"/>
      <c r="T208" s="149"/>
      <c r="W208" s="113"/>
    </row>
    <row r="209" spans="1:23" ht="30.5" customHeight="1" x14ac:dyDescent="0.2">
      <c r="A209" s="107">
        <f>'S2 Maquette'!B209</f>
        <v>0</v>
      </c>
      <c r="B209" s="107">
        <f>'S2 Maquette'!C209</f>
        <v>0</v>
      </c>
      <c r="C209" s="148">
        <f>'S2 Maquette'!F209</f>
        <v>0</v>
      </c>
      <c r="D209" s="92"/>
      <c r="E209" s="92"/>
      <c r="F209" s="92"/>
      <c r="G209" s="92"/>
      <c r="H209" s="92"/>
      <c r="I209" s="92"/>
      <c r="J209" s="92"/>
      <c r="K209" s="92"/>
      <c r="L209" s="92"/>
      <c r="M209" s="92"/>
      <c r="N209" s="92"/>
      <c r="O209" s="92"/>
      <c r="P209" s="92"/>
      <c r="Q209" s="92"/>
      <c r="R209" s="92"/>
      <c r="S209" s="92"/>
      <c r="T209" s="149"/>
      <c r="W209" s="113"/>
    </row>
    <row r="210" spans="1:23" ht="30.5" customHeight="1" x14ac:dyDescent="0.2">
      <c r="A210" s="107">
        <f>'S2 Maquette'!B210</f>
        <v>0</v>
      </c>
      <c r="B210" s="107">
        <f>'S2 Maquette'!C210</f>
        <v>0</v>
      </c>
      <c r="C210" s="148">
        <f>'S2 Maquette'!F210</f>
        <v>0</v>
      </c>
      <c r="D210" s="92"/>
      <c r="E210" s="92"/>
      <c r="F210" s="92"/>
      <c r="G210" s="92"/>
      <c r="H210" s="92"/>
      <c r="I210" s="92"/>
      <c r="J210" s="92"/>
      <c r="K210" s="92"/>
      <c r="L210" s="92"/>
      <c r="M210" s="92"/>
      <c r="N210" s="92"/>
      <c r="O210" s="92"/>
      <c r="P210" s="92"/>
      <c r="Q210" s="92"/>
      <c r="R210" s="92"/>
      <c r="S210" s="92"/>
      <c r="T210" s="149"/>
      <c r="W210" s="113"/>
    </row>
    <row r="211" spans="1:23" ht="30.5" customHeight="1" x14ac:dyDescent="0.2">
      <c r="A211" s="107">
        <f>'S2 Maquette'!B211</f>
        <v>0</v>
      </c>
      <c r="B211" s="107">
        <f>'S2 Maquette'!C211</f>
        <v>0</v>
      </c>
      <c r="C211" s="148">
        <f>'S2 Maquette'!F211</f>
        <v>0</v>
      </c>
      <c r="D211" s="92"/>
      <c r="E211" s="92"/>
      <c r="F211" s="92"/>
      <c r="G211" s="92"/>
      <c r="H211" s="92"/>
      <c r="I211" s="92"/>
      <c r="J211" s="92"/>
      <c r="K211" s="92"/>
      <c r="L211" s="92"/>
      <c r="M211" s="92"/>
      <c r="N211" s="92"/>
      <c r="O211" s="92"/>
      <c r="P211" s="92"/>
      <c r="Q211" s="92"/>
      <c r="R211" s="92"/>
      <c r="S211" s="92"/>
      <c r="T211" s="149"/>
      <c r="W211" s="113"/>
    </row>
    <row r="212" spans="1:23" ht="30.5" customHeight="1" x14ac:dyDescent="0.2">
      <c r="A212" s="107">
        <f>'S2 Maquette'!B212</f>
        <v>0</v>
      </c>
      <c r="B212" s="107">
        <f>'S2 Maquette'!C212</f>
        <v>0</v>
      </c>
      <c r="C212" s="148">
        <f>'S2 Maquette'!F212</f>
        <v>0</v>
      </c>
      <c r="D212" s="92"/>
      <c r="E212" s="92"/>
      <c r="F212" s="92"/>
      <c r="G212" s="92"/>
      <c r="H212" s="92"/>
      <c r="I212" s="92"/>
      <c r="J212" s="92"/>
      <c r="K212" s="92"/>
      <c r="L212" s="92"/>
      <c r="M212" s="92"/>
      <c r="N212" s="92"/>
      <c r="O212" s="92"/>
      <c r="P212" s="92"/>
      <c r="Q212" s="92"/>
      <c r="R212" s="92"/>
      <c r="S212" s="92"/>
      <c r="T212" s="149"/>
      <c r="W212" s="113"/>
    </row>
    <row r="213" spans="1:23" ht="30.5" customHeight="1" x14ac:dyDescent="0.2">
      <c r="A213" s="107">
        <f>'S2 Maquette'!B213</f>
        <v>0</v>
      </c>
      <c r="B213" s="107">
        <f>'S2 Maquette'!C213</f>
        <v>0</v>
      </c>
      <c r="C213" s="148">
        <f>'S2 Maquette'!F213</f>
        <v>0</v>
      </c>
      <c r="D213" s="92"/>
      <c r="E213" s="92"/>
      <c r="F213" s="92"/>
      <c r="G213" s="92"/>
      <c r="H213" s="92"/>
      <c r="I213" s="92"/>
      <c r="J213" s="92"/>
      <c r="K213" s="92"/>
      <c r="L213" s="92"/>
      <c r="M213" s="92"/>
      <c r="N213" s="92"/>
      <c r="O213" s="92"/>
      <c r="P213" s="92"/>
      <c r="Q213" s="92"/>
      <c r="R213" s="92"/>
      <c r="S213" s="92"/>
      <c r="T213" s="149"/>
      <c r="W213" s="113"/>
    </row>
    <row r="214" spans="1:23" ht="30.5" customHeight="1" x14ac:dyDescent="0.2">
      <c r="A214" s="107">
        <f>'S2 Maquette'!B214</f>
        <v>0</v>
      </c>
      <c r="B214" s="107">
        <f>'S2 Maquette'!C214</f>
        <v>0</v>
      </c>
      <c r="C214" s="148">
        <f>'S2 Maquette'!F214</f>
        <v>0</v>
      </c>
      <c r="D214" s="92"/>
      <c r="E214" s="92"/>
      <c r="F214" s="92"/>
      <c r="G214" s="92"/>
      <c r="H214" s="92"/>
      <c r="I214" s="92"/>
      <c r="J214" s="92"/>
      <c r="K214" s="92"/>
      <c r="L214" s="92"/>
      <c r="M214" s="92"/>
      <c r="N214" s="92"/>
      <c r="O214" s="92"/>
      <c r="P214" s="92"/>
      <c r="Q214" s="92"/>
      <c r="R214" s="92"/>
      <c r="S214" s="92"/>
      <c r="T214" s="149"/>
      <c r="W214" s="113"/>
    </row>
    <row r="215" spans="1:23" ht="30.5" customHeight="1" x14ac:dyDescent="0.2">
      <c r="A215" s="107">
        <f>'S2 Maquette'!B215</f>
        <v>0</v>
      </c>
      <c r="B215" s="107">
        <f>'S2 Maquette'!C215</f>
        <v>0</v>
      </c>
      <c r="C215" s="148">
        <f>'S2 Maquette'!F215</f>
        <v>0</v>
      </c>
      <c r="D215" s="92"/>
      <c r="E215" s="92"/>
      <c r="F215" s="92"/>
      <c r="G215" s="92"/>
      <c r="H215" s="92"/>
      <c r="I215" s="92"/>
      <c r="J215" s="92"/>
      <c r="K215" s="92"/>
      <c r="L215" s="92"/>
      <c r="M215" s="92"/>
      <c r="N215" s="92"/>
      <c r="O215" s="92"/>
      <c r="P215" s="92"/>
      <c r="Q215" s="92"/>
      <c r="R215" s="92"/>
      <c r="S215" s="92"/>
      <c r="T215" s="149"/>
      <c r="W215" s="113"/>
    </row>
    <row r="216" spans="1:23" ht="30.5" customHeight="1" x14ac:dyDescent="0.2">
      <c r="A216" s="107">
        <f>'S2 Maquette'!B216</f>
        <v>0</v>
      </c>
      <c r="B216" s="107">
        <f>'S2 Maquette'!C216</f>
        <v>0</v>
      </c>
      <c r="C216" s="148">
        <f>'S2 Maquette'!F216</f>
        <v>0</v>
      </c>
      <c r="D216" s="92"/>
      <c r="E216" s="92"/>
      <c r="F216" s="92"/>
      <c r="G216" s="92"/>
      <c r="H216" s="92"/>
      <c r="I216" s="92"/>
      <c r="J216" s="92"/>
      <c r="K216" s="92"/>
      <c r="L216" s="92"/>
      <c r="M216" s="92"/>
      <c r="N216" s="92"/>
      <c r="O216" s="92"/>
      <c r="P216" s="92"/>
      <c r="Q216" s="92"/>
      <c r="R216" s="92"/>
      <c r="S216" s="92"/>
      <c r="T216" s="149"/>
      <c r="W216" s="113"/>
    </row>
    <row r="217" spans="1:23" ht="30.5" customHeight="1" x14ac:dyDescent="0.2">
      <c r="A217" s="107">
        <f>'S2 Maquette'!B217</f>
        <v>0</v>
      </c>
      <c r="B217" s="107">
        <f>'S2 Maquette'!C217</f>
        <v>0</v>
      </c>
      <c r="C217" s="148">
        <f>'S2 Maquette'!F217</f>
        <v>0</v>
      </c>
      <c r="D217" s="92"/>
      <c r="E217" s="92"/>
      <c r="F217" s="92"/>
      <c r="G217" s="92"/>
      <c r="H217" s="92"/>
      <c r="I217" s="92"/>
      <c r="J217" s="92"/>
      <c r="K217" s="92"/>
      <c r="L217" s="92"/>
      <c r="M217" s="92"/>
      <c r="N217" s="92"/>
      <c r="O217" s="92"/>
      <c r="P217" s="92"/>
      <c r="Q217" s="92"/>
      <c r="R217" s="92"/>
      <c r="S217" s="92"/>
      <c r="T217" s="149"/>
      <c r="W217" s="113"/>
    </row>
    <row r="218" spans="1:23" ht="30.5" customHeight="1" x14ac:dyDescent="0.2">
      <c r="A218" s="107">
        <f>'S2 Maquette'!B218</f>
        <v>0</v>
      </c>
      <c r="B218" s="107">
        <f>'S2 Maquette'!C218</f>
        <v>0</v>
      </c>
      <c r="C218" s="148">
        <f>'S2 Maquette'!F218</f>
        <v>0</v>
      </c>
      <c r="D218" s="92"/>
      <c r="E218" s="92"/>
      <c r="F218" s="92"/>
      <c r="G218" s="92"/>
      <c r="H218" s="92"/>
      <c r="I218" s="92"/>
      <c r="J218" s="92"/>
      <c r="K218" s="92"/>
      <c r="L218" s="92"/>
      <c r="M218" s="92"/>
      <c r="N218" s="92"/>
      <c r="O218" s="92"/>
      <c r="P218" s="92"/>
      <c r="Q218" s="92"/>
      <c r="R218" s="92"/>
      <c r="S218" s="92"/>
      <c r="T218" s="149"/>
      <c r="W218" s="113"/>
    </row>
    <row r="219" spans="1:23" ht="30.5" customHeight="1" x14ac:dyDescent="0.2">
      <c r="A219" s="107">
        <f>'S2 Maquette'!B219</f>
        <v>0</v>
      </c>
      <c r="B219" s="107">
        <f>'S2 Maquette'!C219</f>
        <v>0</v>
      </c>
      <c r="C219" s="148">
        <f>'S2 Maquette'!F219</f>
        <v>0</v>
      </c>
      <c r="D219" s="92"/>
      <c r="E219" s="92"/>
      <c r="F219" s="92"/>
      <c r="G219" s="92"/>
      <c r="H219" s="92"/>
      <c r="I219" s="92"/>
      <c r="J219" s="92"/>
      <c r="K219" s="92"/>
      <c r="L219" s="92"/>
      <c r="M219" s="92"/>
      <c r="N219" s="92"/>
      <c r="O219" s="92"/>
      <c r="P219" s="92"/>
      <c r="Q219" s="92"/>
      <c r="R219" s="92"/>
      <c r="S219" s="92"/>
      <c r="T219" s="149"/>
      <c r="W219" s="113"/>
    </row>
    <row r="220" spans="1:23" ht="30.5" customHeight="1" x14ac:dyDescent="0.2">
      <c r="A220" s="107">
        <f>'S2 Maquette'!B220</f>
        <v>0</v>
      </c>
      <c r="B220" s="107">
        <f>'S2 Maquette'!C220</f>
        <v>0</v>
      </c>
      <c r="C220" s="148">
        <f>'S2 Maquette'!F220</f>
        <v>0</v>
      </c>
      <c r="D220" s="92"/>
      <c r="E220" s="92"/>
      <c r="F220" s="92"/>
      <c r="G220" s="92"/>
      <c r="H220" s="92"/>
      <c r="I220" s="92"/>
      <c r="J220" s="92"/>
      <c r="K220" s="92"/>
      <c r="L220" s="92"/>
      <c r="M220" s="92"/>
      <c r="N220" s="92"/>
      <c r="O220" s="92"/>
      <c r="P220" s="92"/>
      <c r="Q220" s="92"/>
      <c r="R220" s="92"/>
      <c r="S220" s="92"/>
      <c r="T220" s="149"/>
      <c r="W220" s="113"/>
    </row>
    <row r="221" spans="1:23" ht="30.5" customHeight="1" x14ac:dyDescent="0.2">
      <c r="A221" s="107">
        <f>'S2 Maquette'!B221</f>
        <v>0</v>
      </c>
      <c r="B221" s="107">
        <f>'S2 Maquette'!C221</f>
        <v>0</v>
      </c>
      <c r="C221" s="148">
        <f>'S2 Maquette'!F221</f>
        <v>0</v>
      </c>
      <c r="D221" s="92"/>
      <c r="E221" s="92"/>
      <c r="F221" s="92"/>
      <c r="G221" s="92"/>
      <c r="H221" s="92"/>
      <c r="I221" s="92"/>
      <c r="J221" s="92"/>
      <c r="K221" s="92"/>
      <c r="L221" s="92"/>
      <c r="M221" s="92"/>
      <c r="N221" s="92"/>
      <c r="O221" s="92"/>
      <c r="P221" s="92"/>
      <c r="Q221" s="92"/>
      <c r="R221" s="92"/>
      <c r="S221" s="92"/>
      <c r="T221" s="149"/>
      <c r="W221" s="113"/>
    </row>
    <row r="222" spans="1:23" ht="30.5" customHeight="1" x14ac:dyDescent="0.2">
      <c r="A222" s="107">
        <f>'S2 Maquette'!B222</f>
        <v>0</v>
      </c>
      <c r="B222" s="107">
        <f>'S2 Maquette'!C222</f>
        <v>0</v>
      </c>
      <c r="C222" s="148">
        <f>'S2 Maquette'!F222</f>
        <v>0</v>
      </c>
      <c r="D222" s="92"/>
      <c r="E222" s="92"/>
      <c r="F222" s="92"/>
      <c r="G222" s="92"/>
      <c r="H222" s="92"/>
      <c r="I222" s="92"/>
      <c r="J222" s="92"/>
      <c r="K222" s="92"/>
      <c r="L222" s="92"/>
      <c r="M222" s="92"/>
      <c r="N222" s="92"/>
      <c r="O222" s="92"/>
      <c r="P222" s="92"/>
      <c r="Q222" s="92"/>
      <c r="R222" s="92"/>
      <c r="S222" s="92"/>
      <c r="T222" s="149"/>
      <c r="W222" s="113"/>
    </row>
    <row r="223" spans="1:23" ht="30.5" customHeight="1" x14ac:dyDescent="0.2">
      <c r="A223" s="107">
        <f>'S2 Maquette'!B223</f>
        <v>0</v>
      </c>
      <c r="B223" s="107">
        <f>'S2 Maquette'!C223</f>
        <v>0</v>
      </c>
      <c r="C223" s="148">
        <f>'S2 Maquette'!F223</f>
        <v>0</v>
      </c>
      <c r="D223" s="92"/>
      <c r="E223" s="92"/>
      <c r="F223" s="92"/>
      <c r="G223" s="92"/>
      <c r="H223" s="92"/>
      <c r="I223" s="92"/>
      <c r="J223" s="92"/>
      <c r="K223" s="92"/>
      <c r="L223" s="92"/>
      <c r="M223" s="92"/>
      <c r="N223" s="92"/>
      <c r="O223" s="92"/>
      <c r="P223" s="92"/>
      <c r="Q223" s="92"/>
      <c r="R223" s="92"/>
      <c r="S223" s="92"/>
      <c r="T223" s="149"/>
      <c r="W223" s="113"/>
    </row>
    <row r="224" spans="1:23" ht="30.5" customHeight="1" x14ac:dyDescent="0.2">
      <c r="A224" s="107">
        <f>'S2 Maquette'!B224</f>
        <v>0</v>
      </c>
      <c r="B224" s="107">
        <f>'S2 Maquette'!C224</f>
        <v>0</v>
      </c>
      <c r="C224" s="148">
        <f>'S2 Maquette'!F224</f>
        <v>0</v>
      </c>
      <c r="D224" s="92"/>
      <c r="E224" s="92"/>
      <c r="F224" s="92"/>
      <c r="G224" s="92"/>
      <c r="H224" s="92"/>
      <c r="I224" s="92"/>
      <c r="J224" s="92"/>
      <c r="K224" s="92"/>
      <c r="L224" s="92"/>
      <c r="M224" s="92"/>
      <c r="N224" s="92"/>
      <c r="O224" s="92"/>
      <c r="P224" s="92"/>
      <c r="Q224" s="92"/>
      <c r="R224" s="92"/>
      <c r="S224" s="92"/>
      <c r="T224" s="149"/>
      <c r="W224" s="113"/>
    </row>
    <row r="225" spans="1:23" ht="30.5" customHeight="1" x14ac:dyDescent="0.2">
      <c r="A225" s="107">
        <f>'S2 Maquette'!B225</f>
        <v>0</v>
      </c>
      <c r="B225" s="107">
        <f>'S2 Maquette'!C225</f>
        <v>0</v>
      </c>
      <c r="C225" s="148">
        <f>'S2 Maquette'!F225</f>
        <v>0</v>
      </c>
      <c r="D225" s="92"/>
      <c r="E225" s="92"/>
      <c r="F225" s="92"/>
      <c r="G225" s="92"/>
      <c r="H225" s="92"/>
      <c r="I225" s="92"/>
      <c r="J225" s="92"/>
      <c r="K225" s="92"/>
      <c r="L225" s="92"/>
      <c r="M225" s="92"/>
      <c r="N225" s="92"/>
      <c r="O225" s="92"/>
      <c r="P225" s="92"/>
      <c r="Q225" s="92"/>
      <c r="R225" s="92"/>
      <c r="S225" s="92"/>
      <c r="T225" s="149"/>
      <c r="W225" s="113"/>
    </row>
    <row r="226" spans="1:23" ht="30.5" customHeight="1" x14ac:dyDescent="0.2">
      <c r="A226" s="107">
        <f>'S2 Maquette'!B226</f>
        <v>0</v>
      </c>
      <c r="B226" s="107">
        <f>'S2 Maquette'!C226</f>
        <v>0</v>
      </c>
      <c r="C226" s="148">
        <f>'S2 Maquette'!F226</f>
        <v>0</v>
      </c>
      <c r="D226" s="92"/>
      <c r="E226" s="92"/>
      <c r="F226" s="92"/>
      <c r="G226" s="92"/>
      <c r="H226" s="92"/>
      <c r="I226" s="92"/>
      <c r="J226" s="92"/>
      <c r="K226" s="92"/>
      <c r="L226" s="92"/>
      <c r="M226" s="92"/>
      <c r="N226" s="92"/>
      <c r="O226" s="92"/>
      <c r="P226" s="92"/>
      <c r="Q226" s="92"/>
      <c r="R226" s="92"/>
      <c r="S226" s="92"/>
      <c r="T226" s="149"/>
      <c r="W226" s="113"/>
    </row>
    <row r="227" spans="1:23" ht="30.5" customHeight="1" x14ac:dyDescent="0.2">
      <c r="A227" s="107">
        <f>'S2 Maquette'!B227</f>
        <v>0</v>
      </c>
      <c r="B227" s="107">
        <f>'S2 Maquette'!C227</f>
        <v>0</v>
      </c>
      <c r="C227" s="148">
        <f>'S2 Maquette'!F227</f>
        <v>0</v>
      </c>
      <c r="D227" s="92"/>
      <c r="E227" s="92"/>
      <c r="F227" s="92"/>
      <c r="G227" s="92"/>
      <c r="H227" s="92"/>
      <c r="I227" s="92"/>
      <c r="J227" s="92"/>
      <c r="K227" s="92"/>
      <c r="L227" s="92"/>
      <c r="M227" s="92"/>
      <c r="N227" s="92"/>
      <c r="O227" s="92"/>
      <c r="P227" s="92"/>
      <c r="Q227" s="92"/>
      <c r="R227" s="92"/>
      <c r="S227" s="92"/>
      <c r="T227" s="149"/>
      <c r="W227" s="113"/>
    </row>
    <row r="228" spans="1:23" ht="30.5" customHeight="1" x14ac:dyDescent="0.2">
      <c r="A228" s="107">
        <f>'S2 Maquette'!B228</f>
        <v>0</v>
      </c>
      <c r="B228" s="107">
        <f>'S2 Maquette'!C228</f>
        <v>0</v>
      </c>
      <c r="C228" s="148">
        <f>'S2 Maquette'!F228</f>
        <v>0</v>
      </c>
      <c r="D228" s="92"/>
      <c r="E228" s="92"/>
      <c r="F228" s="92"/>
      <c r="G228" s="92"/>
      <c r="H228" s="92"/>
      <c r="I228" s="92"/>
      <c r="J228" s="92"/>
      <c r="K228" s="92"/>
      <c r="L228" s="92"/>
      <c r="M228" s="92"/>
      <c r="N228" s="92"/>
      <c r="O228" s="92"/>
      <c r="P228" s="92"/>
      <c r="Q228" s="92"/>
      <c r="R228" s="92"/>
      <c r="S228" s="92"/>
      <c r="T228" s="149"/>
      <c r="W228" s="113"/>
    </row>
    <row r="229" spans="1:23" ht="30.5" customHeight="1" x14ac:dyDescent="0.2">
      <c r="A229" s="107">
        <f>'S2 Maquette'!B229</f>
        <v>0</v>
      </c>
      <c r="B229" s="107">
        <f>'S2 Maquette'!C229</f>
        <v>0</v>
      </c>
      <c r="C229" s="148">
        <f>'S2 Maquette'!F229</f>
        <v>0</v>
      </c>
      <c r="D229" s="92"/>
      <c r="E229" s="92"/>
      <c r="F229" s="92"/>
      <c r="G229" s="92"/>
      <c r="H229" s="92"/>
      <c r="I229" s="92"/>
      <c r="J229" s="92"/>
      <c r="K229" s="92"/>
      <c r="L229" s="92"/>
      <c r="M229" s="92"/>
      <c r="N229" s="92"/>
      <c r="O229" s="92"/>
      <c r="P229" s="92"/>
      <c r="Q229" s="92"/>
      <c r="R229" s="92"/>
      <c r="S229" s="92"/>
      <c r="T229" s="149"/>
      <c r="W229" s="113"/>
    </row>
    <row r="230" spans="1:23" ht="30.5" customHeight="1" x14ac:dyDescent="0.2">
      <c r="A230" s="107">
        <f>'S2 Maquette'!B230</f>
        <v>0</v>
      </c>
      <c r="B230" s="107">
        <f>'S2 Maquette'!C230</f>
        <v>0</v>
      </c>
      <c r="C230" s="148">
        <f>'S2 Maquette'!F230</f>
        <v>0</v>
      </c>
      <c r="D230" s="92"/>
      <c r="E230" s="92"/>
      <c r="F230" s="92"/>
      <c r="G230" s="92"/>
      <c r="H230" s="92"/>
      <c r="I230" s="92"/>
      <c r="J230" s="92"/>
      <c r="K230" s="92"/>
      <c r="L230" s="92"/>
      <c r="M230" s="92"/>
      <c r="N230" s="92"/>
      <c r="O230" s="92"/>
      <c r="P230" s="92"/>
      <c r="Q230" s="92"/>
      <c r="R230" s="92"/>
      <c r="S230" s="92"/>
      <c r="T230" s="149"/>
      <c r="W230" s="113"/>
    </row>
    <row r="231" spans="1:23" ht="30.5" customHeight="1" x14ac:dyDescent="0.2">
      <c r="A231" s="107">
        <f>'S2 Maquette'!B231</f>
        <v>0</v>
      </c>
      <c r="B231" s="107">
        <f>'S2 Maquette'!C231</f>
        <v>0</v>
      </c>
      <c r="C231" s="148">
        <f>'S2 Maquette'!F231</f>
        <v>0</v>
      </c>
      <c r="D231" s="92"/>
      <c r="E231" s="92"/>
      <c r="F231" s="92"/>
      <c r="G231" s="92"/>
      <c r="H231" s="92"/>
      <c r="I231" s="92"/>
      <c r="J231" s="92"/>
      <c r="K231" s="92"/>
      <c r="L231" s="92"/>
      <c r="M231" s="92"/>
      <c r="N231" s="92"/>
      <c r="O231" s="92"/>
      <c r="P231" s="92"/>
      <c r="Q231" s="92"/>
      <c r="R231" s="92"/>
      <c r="S231" s="92"/>
      <c r="T231" s="149"/>
      <c r="W231" s="113"/>
    </row>
    <row r="232" spans="1:23" ht="30.5" customHeight="1" x14ac:dyDescent="0.2">
      <c r="A232" s="107">
        <f>'S2 Maquette'!B232</f>
        <v>0</v>
      </c>
      <c r="B232" s="107">
        <f>'S2 Maquette'!C232</f>
        <v>0</v>
      </c>
      <c r="C232" s="148">
        <f>'S2 Maquette'!F232</f>
        <v>0</v>
      </c>
      <c r="D232" s="92"/>
      <c r="E232" s="92"/>
      <c r="F232" s="92"/>
      <c r="G232" s="92"/>
      <c r="H232" s="92"/>
      <c r="I232" s="92"/>
      <c r="J232" s="92"/>
      <c r="K232" s="92"/>
      <c r="L232" s="92"/>
      <c r="M232" s="92"/>
      <c r="N232" s="92"/>
      <c r="O232" s="92"/>
      <c r="P232" s="92"/>
      <c r="Q232" s="92"/>
      <c r="R232" s="92"/>
      <c r="S232" s="92"/>
      <c r="T232" s="149"/>
      <c r="W232" s="113"/>
    </row>
    <row r="233" spans="1:23" ht="30.5" customHeight="1" x14ac:dyDescent="0.2">
      <c r="A233" s="107">
        <f>'S2 Maquette'!B233</f>
        <v>0</v>
      </c>
      <c r="B233" s="107">
        <f>'S2 Maquette'!C233</f>
        <v>0</v>
      </c>
      <c r="C233" s="148">
        <f>'S2 Maquette'!F233</f>
        <v>0</v>
      </c>
      <c r="D233" s="92"/>
      <c r="E233" s="92"/>
      <c r="F233" s="92"/>
      <c r="G233" s="92"/>
      <c r="H233" s="92"/>
      <c r="I233" s="92"/>
      <c r="J233" s="92"/>
      <c r="K233" s="92"/>
      <c r="L233" s="92"/>
      <c r="M233" s="92"/>
      <c r="N233" s="92"/>
      <c r="O233" s="92"/>
      <c r="P233" s="92"/>
      <c r="Q233" s="92"/>
      <c r="R233" s="92"/>
      <c r="S233" s="92"/>
      <c r="T233" s="149"/>
      <c r="W233" s="113"/>
    </row>
    <row r="234" spans="1:23" ht="30.5" customHeight="1" x14ac:dyDescent="0.2">
      <c r="A234" s="107">
        <f>'S2 Maquette'!B234</f>
        <v>0</v>
      </c>
      <c r="B234" s="107">
        <f>'S2 Maquette'!C234</f>
        <v>0</v>
      </c>
      <c r="C234" s="148">
        <f>'S2 Maquette'!F234</f>
        <v>0</v>
      </c>
      <c r="D234" s="92"/>
      <c r="E234" s="92"/>
      <c r="F234" s="92"/>
      <c r="G234" s="92"/>
      <c r="H234" s="92"/>
      <c r="I234" s="92"/>
      <c r="J234" s="92"/>
      <c r="K234" s="92"/>
      <c r="L234" s="92"/>
      <c r="M234" s="92"/>
      <c r="N234" s="92"/>
      <c r="O234" s="92"/>
      <c r="P234" s="92"/>
      <c r="Q234" s="92"/>
      <c r="R234" s="92"/>
      <c r="S234" s="92"/>
      <c r="T234" s="149"/>
      <c r="W234" s="113"/>
    </row>
    <row r="235" spans="1:23" ht="30.5" customHeight="1" x14ac:dyDescent="0.2">
      <c r="A235" s="107">
        <f>'S2 Maquette'!B235</f>
        <v>0</v>
      </c>
      <c r="B235" s="107">
        <f>'S2 Maquette'!C235</f>
        <v>0</v>
      </c>
      <c r="C235" s="148">
        <f>'S2 Maquette'!F235</f>
        <v>0</v>
      </c>
      <c r="D235" s="92"/>
      <c r="E235" s="92"/>
      <c r="F235" s="92"/>
      <c r="G235" s="92"/>
      <c r="H235" s="92"/>
      <c r="I235" s="92"/>
      <c r="J235" s="92"/>
      <c r="K235" s="92"/>
      <c r="L235" s="92"/>
      <c r="M235" s="92"/>
      <c r="N235" s="92"/>
      <c r="O235" s="92"/>
      <c r="P235" s="92"/>
      <c r="Q235" s="92"/>
      <c r="R235" s="92"/>
      <c r="S235" s="92"/>
      <c r="T235" s="149"/>
      <c r="W235" s="113"/>
    </row>
    <row r="236" spans="1:23" ht="30.5" customHeight="1" x14ac:dyDescent="0.2">
      <c r="A236" s="107">
        <f>'S2 Maquette'!B236</f>
        <v>0</v>
      </c>
      <c r="B236" s="107">
        <f>'S2 Maquette'!C236</f>
        <v>0</v>
      </c>
      <c r="C236" s="148">
        <f>'S2 Maquette'!F236</f>
        <v>0</v>
      </c>
      <c r="D236" s="92"/>
      <c r="E236" s="92"/>
      <c r="F236" s="92"/>
      <c r="G236" s="92"/>
      <c r="H236" s="92"/>
      <c r="I236" s="92"/>
      <c r="J236" s="92"/>
      <c r="K236" s="92"/>
      <c r="L236" s="92"/>
      <c r="M236" s="92"/>
      <c r="N236" s="92"/>
      <c r="O236" s="92"/>
      <c r="P236" s="92"/>
      <c r="Q236" s="92"/>
      <c r="R236" s="92"/>
      <c r="S236" s="92"/>
      <c r="T236" s="149"/>
      <c r="W236" s="113"/>
    </row>
    <row r="237" spans="1:23" ht="30.5" customHeight="1" x14ac:dyDescent="0.2">
      <c r="A237" s="107">
        <f>'S2 Maquette'!B237</f>
        <v>0</v>
      </c>
      <c r="B237" s="107">
        <f>'S2 Maquette'!C237</f>
        <v>0</v>
      </c>
      <c r="C237" s="148">
        <f>'S2 Maquette'!F237</f>
        <v>0</v>
      </c>
      <c r="D237" s="92"/>
      <c r="E237" s="92"/>
      <c r="F237" s="92"/>
      <c r="G237" s="92"/>
      <c r="H237" s="92"/>
      <c r="I237" s="92"/>
      <c r="J237" s="92"/>
      <c r="K237" s="92"/>
      <c r="L237" s="92"/>
      <c r="M237" s="92"/>
      <c r="N237" s="92"/>
      <c r="O237" s="92"/>
      <c r="P237" s="92"/>
      <c r="Q237" s="92"/>
      <c r="R237" s="92"/>
      <c r="S237" s="92"/>
      <c r="T237" s="149"/>
      <c r="W237" s="113"/>
    </row>
    <row r="238" spans="1:23" ht="30.5" customHeight="1" x14ac:dyDescent="0.2">
      <c r="A238" s="107">
        <f>'S2 Maquette'!B238</f>
        <v>0</v>
      </c>
      <c r="B238" s="107">
        <f>'S2 Maquette'!C238</f>
        <v>0</v>
      </c>
      <c r="C238" s="148">
        <f>'S2 Maquette'!F238</f>
        <v>0</v>
      </c>
      <c r="D238" s="92"/>
      <c r="E238" s="92"/>
      <c r="F238" s="92"/>
      <c r="G238" s="92"/>
      <c r="H238" s="92"/>
      <c r="I238" s="92"/>
      <c r="J238" s="92"/>
      <c r="K238" s="92"/>
      <c r="L238" s="92"/>
      <c r="M238" s="92"/>
      <c r="N238" s="92"/>
      <c r="O238" s="92"/>
      <c r="P238" s="92"/>
      <c r="Q238" s="92"/>
      <c r="R238" s="92"/>
      <c r="S238" s="92"/>
      <c r="T238" s="149"/>
      <c r="W238" s="113"/>
    </row>
    <row r="239" spans="1:23" ht="30.5" customHeight="1" x14ac:dyDescent="0.2">
      <c r="A239" s="107">
        <f>'S2 Maquette'!B239</f>
        <v>0</v>
      </c>
      <c r="B239" s="107">
        <f>'S2 Maquette'!C239</f>
        <v>0</v>
      </c>
      <c r="C239" s="148">
        <f>'S2 Maquette'!F239</f>
        <v>0</v>
      </c>
      <c r="D239" s="92"/>
      <c r="E239" s="92"/>
      <c r="F239" s="92"/>
      <c r="G239" s="92"/>
      <c r="H239" s="92"/>
      <c r="I239" s="92"/>
      <c r="J239" s="92"/>
      <c r="K239" s="92"/>
      <c r="L239" s="92"/>
      <c r="M239" s="92"/>
      <c r="N239" s="92"/>
      <c r="O239" s="92"/>
      <c r="P239" s="92"/>
      <c r="Q239" s="92"/>
      <c r="R239" s="92"/>
      <c r="S239" s="92"/>
      <c r="T239" s="149"/>
      <c r="W239" s="113"/>
    </row>
    <row r="240" spans="1:23" ht="30.5" customHeight="1" x14ac:dyDescent="0.2">
      <c r="A240" s="107">
        <f>'S2 Maquette'!B240</f>
        <v>0</v>
      </c>
      <c r="B240" s="107">
        <f>'S2 Maquette'!C240</f>
        <v>0</v>
      </c>
      <c r="C240" s="148">
        <f>'S2 Maquette'!F240</f>
        <v>0</v>
      </c>
      <c r="D240" s="92"/>
      <c r="E240" s="92"/>
      <c r="F240" s="92"/>
      <c r="G240" s="92"/>
      <c r="H240" s="92"/>
      <c r="I240" s="92"/>
      <c r="J240" s="92"/>
      <c r="K240" s="92"/>
      <c r="L240" s="92"/>
      <c r="M240" s="92"/>
      <c r="N240" s="92"/>
      <c r="O240" s="92"/>
      <c r="P240" s="92"/>
      <c r="Q240" s="92"/>
      <c r="R240" s="92"/>
      <c r="S240" s="92"/>
      <c r="T240" s="149"/>
      <c r="W240" s="113"/>
    </row>
    <row r="241" spans="1:23" ht="30.5" customHeight="1" x14ac:dyDescent="0.2">
      <c r="A241" s="107">
        <f>'S2 Maquette'!B241</f>
        <v>0</v>
      </c>
      <c r="B241" s="107">
        <f>'S2 Maquette'!C241</f>
        <v>0</v>
      </c>
      <c r="C241" s="148">
        <f>'S2 Maquette'!F241</f>
        <v>0</v>
      </c>
      <c r="D241" s="92"/>
      <c r="E241" s="92"/>
      <c r="F241" s="92"/>
      <c r="G241" s="92"/>
      <c r="H241" s="92"/>
      <c r="I241" s="92"/>
      <c r="J241" s="92"/>
      <c r="K241" s="92"/>
      <c r="L241" s="92"/>
      <c r="M241" s="92"/>
      <c r="N241" s="92"/>
      <c r="O241" s="92"/>
      <c r="P241" s="92"/>
      <c r="Q241" s="92"/>
      <c r="R241" s="92"/>
      <c r="S241" s="92"/>
      <c r="T241" s="149"/>
      <c r="W241" s="113"/>
    </row>
    <row r="242" spans="1:23" ht="30.5" customHeight="1" x14ac:dyDescent="0.2">
      <c r="A242" s="107">
        <f>'S2 Maquette'!B242</f>
        <v>0</v>
      </c>
      <c r="B242" s="107">
        <f>'S2 Maquette'!C242</f>
        <v>0</v>
      </c>
      <c r="C242" s="148">
        <f>'S2 Maquette'!F242</f>
        <v>0</v>
      </c>
      <c r="D242" s="92"/>
      <c r="E242" s="92"/>
      <c r="F242" s="92"/>
      <c r="G242" s="92"/>
      <c r="H242" s="92"/>
      <c r="I242" s="92"/>
      <c r="J242" s="92"/>
      <c r="K242" s="92"/>
      <c r="L242" s="92"/>
      <c r="M242" s="92"/>
      <c r="N242" s="92"/>
      <c r="O242" s="92"/>
      <c r="P242" s="92"/>
      <c r="Q242" s="92"/>
      <c r="R242" s="92"/>
      <c r="S242" s="92"/>
      <c r="T242" s="149"/>
      <c r="W242" s="113"/>
    </row>
    <row r="243" spans="1:23" ht="30.5" customHeight="1" x14ac:dyDescent="0.2">
      <c r="A243" s="107">
        <f>'S2 Maquette'!B243</f>
        <v>0</v>
      </c>
      <c r="B243" s="107">
        <f>'S2 Maquette'!C243</f>
        <v>0</v>
      </c>
      <c r="C243" s="148">
        <f>'S2 Maquette'!F243</f>
        <v>0</v>
      </c>
      <c r="D243" s="92"/>
      <c r="E243" s="92"/>
      <c r="F243" s="92"/>
      <c r="G243" s="92"/>
      <c r="H243" s="92"/>
      <c r="I243" s="92"/>
      <c r="J243" s="92"/>
      <c r="K243" s="92"/>
      <c r="L243" s="92"/>
      <c r="M243" s="92"/>
      <c r="N243" s="92"/>
      <c r="O243" s="92"/>
      <c r="P243" s="92"/>
      <c r="Q243" s="92"/>
      <c r="R243" s="92"/>
      <c r="S243" s="92"/>
      <c r="T243" s="149"/>
      <c r="W243" s="113"/>
    </row>
    <row r="244" spans="1:23" ht="30.5" customHeight="1" x14ac:dyDescent="0.2">
      <c r="A244" s="107">
        <f>'S2 Maquette'!B244</f>
        <v>0</v>
      </c>
      <c r="B244" s="107">
        <f>'S2 Maquette'!C244</f>
        <v>0</v>
      </c>
      <c r="C244" s="148">
        <f>'S2 Maquette'!F244</f>
        <v>0</v>
      </c>
      <c r="D244" s="92"/>
      <c r="E244" s="92"/>
      <c r="F244" s="92"/>
      <c r="G244" s="92"/>
      <c r="H244" s="92"/>
      <c r="I244" s="92"/>
      <c r="J244" s="92"/>
      <c r="K244" s="92"/>
      <c r="L244" s="92"/>
      <c r="M244" s="92"/>
      <c r="N244" s="92"/>
      <c r="O244" s="92"/>
      <c r="P244" s="92"/>
      <c r="Q244" s="92"/>
      <c r="R244" s="92"/>
      <c r="S244" s="92"/>
      <c r="T244" s="149"/>
      <c r="W244" s="113"/>
    </row>
    <row r="245" spans="1:23" ht="30.5" customHeight="1" x14ac:dyDescent="0.2">
      <c r="A245" s="107">
        <f>'S2 Maquette'!B245</f>
        <v>0</v>
      </c>
      <c r="B245" s="107">
        <f>'S2 Maquette'!C245</f>
        <v>0</v>
      </c>
      <c r="C245" s="148">
        <f>'S2 Maquette'!F245</f>
        <v>0</v>
      </c>
      <c r="D245" s="92"/>
      <c r="E245" s="92"/>
      <c r="F245" s="92"/>
      <c r="G245" s="92"/>
      <c r="H245" s="92"/>
      <c r="I245" s="92"/>
      <c r="J245" s="92"/>
      <c r="K245" s="92"/>
      <c r="L245" s="92"/>
      <c r="M245" s="92"/>
      <c r="N245" s="92"/>
      <c r="O245" s="92"/>
      <c r="P245" s="92"/>
      <c r="Q245" s="92"/>
      <c r="R245" s="92"/>
      <c r="S245" s="92"/>
      <c r="T245" s="149"/>
      <c r="W245" s="113"/>
    </row>
    <row r="246" spans="1:23" ht="30.5" customHeight="1" x14ac:dyDescent="0.2">
      <c r="A246" s="107">
        <f>'S2 Maquette'!B246</f>
        <v>0</v>
      </c>
      <c r="B246" s="107">
        <f>'S2 Maquette'!C246</f>
        <v>0</v>
      </c>
      <c r="C246" s="148">
        <f>'S2 Maquette'!F246</f>
        <v>0</v>
      </c>
      <c r="D246" s="92"/>
      <c r="E246" s="92"/>
      <c r="F246" s="92"/>
      <c r="G246" s="92"/>
      <c r="H246" s="92"/>
      <c r="I246" s="92"/>
      <c r="J246" s="92"/>
      <c r="K246" s="92"/>
      <c r="L246" s="92"/>
      <c r="M246" s="92"/>
      <c r="N246" s="92"/>
      <c r="O246" s="92"/>
      <c r="P246" s="92"/>
      <c r="Q246" s="92"/>
      <c r="R246" s="92"/>
      <c r="S246" s="92"/>
      <c r="T246" s="149"/>
      <c r="W246" s="113"/>
    </row>
    <row r="247" spans="1:23" ht="30.5" customHeight="1" x14ac:dyDescent="0.2">
      <c r="A247" s="107">
        <f>'S2 Maquette'!B247</f>
        <v>0</v>
      </c>
      <c r="B247" s="107">
        <f>'S2 Maquette'!C247</f>
        <v>0</v>
      </c>
      <c r="C247" s="148">
        <f>'S2 Maquette'!F247</f>
        <v>0</v>
      </c>
      <c r="D247" s="92"/>
      <c r="E247" s="92"/>
      <c r="F247" s="92"/>
      <c r="G247" s="92"/>
      <c r="H247" s="92"/>
      <c r="I247" s="92"/>
      <c r="J247" s="92"/>
      <c r="K247" s="92"/>
      <c r="L247" s="92"/>
      <c r="M247" s="92"/>
      <c r="N247" s="92"/>
      <c r="O247" s="92"/>
      <c r="P247" s="92"/>
      <c r="Q247" s="92"/>
      <c r="R247" s="92"/>
      <c r="S247" s="92"/>
      <c r="T247" s="149"/>
      <c r="W247" s="113"/>
    </row>
    <row r="248" spans="1:23" ht="30.5" customHeight="1" x14ac:dyDescent="0.2">
      <c r="A248" s="107">
        <f>'S2 Maquette'!B248</f>
        <v>0</v>
      </c>
      <c r="B248" s="107">
        <f>'S2 Maquette'!C248</f>
        <v>0</v>
      </c>
      <c r="C248" s="148">
        <f>'S2 Maquette'!F248</f>
        <v>0</v>
      </c>
      <c r="D248" s="92"/>
      <c r="E248" s="92"/>
      <c r="F248" s="92"/>
      <c r="G248" s="92"/>
      <c r="H248" s="92"/>
      <c r="I248" s="92"/>
      <c r="J248" s="92"/>
      <c r="K248" s="92"/>
      <c r="L248" s="92"/>
      <c r="M248" s="92"/>
      <c r="N248" s="92"/>
      <c r="O248" s="92"/>
      <c r="P248" s="92"/>
      <c r="Q248" s="92"/>
      <c r="R248" s="92"/>
      <c r="S248" s="92"/>
      <c r="T248" s="149"/>
      <c r="W248" s="113"/>
    </row>
    <row r="249" spans="1:23" ht="30.5" customHeight="1" x14ac:dyDescent="0.2">
      <c r="A249" s="107">
        <f>'S2 Maquette'!B249</f>
        <v>0</v>
      </c>
      <c r="B249" s="107">
        <f>'S2 Maquette'!C249</f>
        <v>0</v>
      </c>
      <c r="C249" s="148">
        <f>'S2 Maquette'!F249</f>
        <v>0</v>
      </c>
      <c r="D249" s="92"/>
      <c r="E249" s="92"/>
      <c r="F249" s="92"/>
      <c r="G249" s="92"/>
      <c r="H249" s="92"/>
      <c r="I249" s="92"/>
      <c r="J249" s="92"/>
      <c r="K249" s="92"/>
      <c r="L249" s="92"/>
      <c r="M249" s="92"/>
      <c r="N249" s="92"/>
      <c r="O249" s="92"/>
      <c r="P249" s="92"/>
      <c r="Q249" s="92"/>
      <c r="R249" s="92"/>
      <c r="S249" s="92"/>
      <c r="T249" s="149"/>
      <c r="W249" s="113"/>
    </row>
    <row r="250" spans="1:23" ht="30.5" customHeight="1" x14ac:dyDescent="0.2">
      <c r="A250" s="107">
        <f>'S2 Maquette'!B250</f>
        <v>0</v>
      </c>
      <c r="B250" s="107">
        <f>'S2 Maquette'!C250</f>
        <v>0</v>
      </c>
      <c r="C250" s="148">
        <f>'S2 Maquette'!F250</f>
        <v>0</v>
      </c>
      <c r="D250" s="92"/>
      <c r="E250" s="92"/>
      <c r="F250" s="92"/>
      <c r="G250" s="92"/>
      <c r="H250" s="92"/>
      <c r="I250" s="92"/>
      <c r="J250" s="92"/>
      <c r="K250" s="92"/>
      <c r="L250" s="92"/>
      <c r="M250" s="92"/>
      <c r="N250" s="92"/>
      <c r="O250" s="92"/>
      <c r="P250" s="92"/>
      <c r="Q250" s="92"/>
      <c r="R250" s="92"/>
      <c r="S250" s="92"/>
      <c r="T250" s="149"/>
      <c r="W250" s="113"/>
    </row>
    <row r="251" spans="1:23" ht="30.5" customHeight="1" x14ac:dyDescent="0.2">
      <c r="A251" s="107">
        <f>'S2 Maquette'!B251</f>
        <v>0</v>
      </c>
      <c r="B251" s="107">
        <f>'S2 Maquette'!C251</f>
        <v>0</v>
      </c>
      <c r="C251" s="148">
        <f>'S2 Maquette'!F251</f>
        <v>0</v>
      </c>
      <c r="D251" s="92"/>
      <c r="E251" s="92"/>
      <c r="F251" s="92"/>
      <c r="G251" s="92"/>
      <c r="H251" s="92"/>
      <c r="I251" s="92"/>
      <c r="J251" s="92"/>
      <c r="K251" s="92"/>
      <c r="L251" s="92"/>
      <c r="M251" s="92"/>
      <c r="N251" s="92"/>
      <c r="O251" s="92"/>
      <c r="P251" s="92"/>
      <c r="Q251" s="92"/>
      <c r="R251" s="92"/>
      <c r="S251" s="92"/>
      <c r="T251" s="149"/>
      <c r="W251" s="113"/>
    </row>
    <row r="252" spans="1:23" ht="30.5" customHeight="1" x14ac:dyDescent="0.2">
      <c r="A252" s="107">
        <f>'S2 Maquette'!B252</f>
        <v>0</v>
      </c>
      <c r="B252" s="107">
        <f>'S2 Maquette'!C252</f>
        <v>0</v>
      </c>
      <c r="C252" s="148">
        <f>'S2 Maquette'!F252</f>
        <v>0</v>
      </c>
      <c r="D252" s="92"/>
      <c r="E252" s="92"/>
      <c r="F252" s="92"/>
      <c r="G252" s="92"/>
      <c r="H252" s="92"/>
      <c r="I252" s="92"/>
      <c r="J252" s="92"/>
      <c r="K252" s="92"/>
      <c r="L252" s="92"/>
      <c r="M252" s="92"/>
      <c r="N252" s="92"/>
      <c r="O252" s="92"/>
      <c r="P252" s="92"/>
      <c r="Q252" s="92"/>
      <c r="R252" s="92"/>
      <c r="S252" s="92"/>
      <c r="T252" s="149"/>
      <c r="W252" s="113"/>
    </row>
    <row r="253" spans="1:23" ht="30.5" customHeight="1" x14ac:dyDescent="0.2">
      <c r="A253" s="107">
        <f>'S2 Maquette'!B253</f>
        <v>0</v>
      </c>
      <c r="B253" s="107">
        <f>'S2 Maquette'!C253</f>
        <v>0</v>
      </c>
      <c r="C253" s="148">
        <f>'S2 Maquette'!F253</f>
        <v>0</v>
      </c>
      <c r="D253" s="92"/>
      <c r="E253" s="92"/>
      <c r="F253" s="92"/>
      <c r="G253" s="92"/>
      <c r="H253" s="92"/>
      <c r="I253" s="92"/>
      <c r="J253" s="92"/>
      <c r="K253" s="92"/>
      <c r="L253" s="92"/>
      <c r="M253" s="92"/>
      <c r="N253" s="92"/>
      <c r="O253" s="92"/>
      <c r="P253" s="92"/>
      <c r="Q253" s="92"/>
      <c r="R253" s="92"/>
      <c r="S253" s="92"/>
      <c r="T253" s="149"/>
      <c r="W253" s="113"/>
    </row>
    <row r="254" spans="1:23" ht="30.5" customHeight="1" x14ac:dyDescent="0.2">
      <c r="A254" s="107">
        <f>'S2 Maquette'!B254</f>
        <v>0</v>
      </c>
      <c r="B254" s="107">
        <f>'S2 Maquette'!C254</f>
        <v>0</v>
      </c>
      <c r="C254" s="148">
        <f>'S2 Maquette'!F254</f>
        <v>0</v>
      </c>
      <c r="D254" s="92"/>
      <c r="E254" s="92"/>
      <c r="F254" s="92"/>
      <c r="G254" s="92"/>
      <c r="H254" s="92"/>
      <c r="I254" s="92"/>
      <c r="J254" s="92"/>
      <c r="K254" s="92"/>
      <c r="L254" s="92"/>
      <c r="M254" s="92"/>
      <c r="N254" s="92"/>
      <c r="O254" s="92"/>
      <c r="P254" s="92"/>
      <c r="Q254" s="92"/>
      <c r="R254" s="92"/>
      <c r="S254" s="92"/>
      <c r="T254" s="149"/>
      <c r="W254" s="113"/>
    </row>
    <row r="255" spans="1:23" ht="30.5" customHeight="1" x14ac:dyDescent="0.2">
      <c r="A255" s="107">
        <f>'S2 Maquette'!B255</f>
        <v>0</v>
      </c>
      <c r="B255" s="107">
        <f>'S2 Maquette'!C255</f>
        <v>0</v>
      </c>
      <c r="C255" s="148">
        <f>'S2 Maquette'!F255</f>
        <v>0</v>
      </c>
      <c r="D255" s="92"/>
      <c r="E255" s="92"/>
      <c r="F255" s="92"/>
      <c r="G255" s="92"/>
      <c r="H255" s="92"/>
      <c r="I255" s="92"/>
      <c r="J255" s="92"/>
      <c r="K255" s="92"/>
      <c r="L255" s="92"/>
      <c r="M255" s="92"/>
      <c r="N255" s="92"/>
      <c r="O255" s="92"/>
      <c r="P255" s="92"/>
      <c r="Q255" s="92"/>
      <c r="R255" s="92"/>
      <c r="S255" s="92"/>
      <c r="T255" s="149"/>
      <c r="W255" s="113"/>
    </row>
    <row r="256" spans="1:23" ht="30.5" customHeight="1" x14ac:dyDescent="0.2">
      <c r="A256" s="107">
        <f>'S2 Maquette'!B256</f>
        <v>0</v>
      </c>
      <c r="B256" s="107">
        <f>'S2 Maquette'!C256</f>
        <v>0</v>
      </c>
      <c r="C256" s="148">
        <f>'S2 Maquette'!F256</f>
        <v>0</v>
      </c>
      <c r="D256" s="92"/>
      <c r="E256" s="92"/>
      <c r="F256" s="92"/>
      <c r="G256" s="92"/>
      <c r="H256" s="92"/>
      <c r="I256" s="92"/>
      <c r="J256" s="92"/>
      <c r="K256" s="92"/>
      <c r="L256" s="92"/>
      <c r="M256" s="92"/>
      <c r="N256" s="92"/>
      <c r="O256" s="92"/>
      <c r="P256" s="92"/>
      <c r="Q256" s="92"/>
      <c r="R256" s="92"/>
      <c r="S256" s="92"/>
      <c r="T256" s="149"/>
      <c r="W256" s="113"/>
    </row>
    <row r="257" spans="1:23" ht="30.5" customHeight="1" x14ac:dyDescent="0.2">
      <c r="A257" s="107">
        <f>'S2 Maquette'!B257</f>
        <v>0</v>
      </c>
      <c r="B257" s="107">
        <f>'S2 Maquette'!C257</f>
        <v>0</v>
      </c>
      <c r="C257" s="148">
        <f>'S2 Maquette'!F257</f>
        <v>0</v>
      </c>
      <c r="D257" s="92"/>
      <c r="E257" s="92"/>
      <c r="F257" s="92"/>
      <c r="G257" s="92"/>
      <c r="H257" s="92"/>
      <c r="I257" s="92"/>
      <c r="J257" s="92"/>
      <c r="K257" s="92"/>
      <c r="L257" s="92"/>
      <c r="M257" s="92"/>
      <c r="N257" s="92"/>
      <c r="O257" s="92"/>
      <c r="P257" s="92"/>
      <c r="Q257" s="92"/>
      <c r="R257" s="92"/>
      <c r="S257" s="92"/>
      <c r="T257" s="149"/>
      <c r="W257" s="113"/>
    </row>
    <row r="258" spans="1:23" ht="30.5" customHeight="1" x14ac:dyDescent="0.2">
      <c r="A258" s="107">
        <f>'S2 Maquette'!B258</f>
        <v>0</v>
      </c>
      <c r="B258" s="107">
        <f>'S2 Maquette'!C258</f>
        <v>0</v>
      </c>
      <c r="C258" s="148">
        <f>'S2 Maquette'!F258</f>
        <v>0</v>
      </c>
      <c r="D258" s="92"/>
      <c r="E258" s="92"/>
      <c r="F258" s="92"/>
      <c r="G258" s="92"/>
      <c r="H258" s="92"/>
      <c r="I258" s="92"/>
      <c r="J258" s="92"/>
      <c r="K258" s="92"/>
      <c r="L258" s="92"/>
      <c r="M258" s="92"/>
      <c r="N258" s="92"/>
      <c r="O258" s="92"/>
      <c r="P258" s="92"/>
      <c r="Q258" s="92"/>
      <c r="R258" s="92"/>
      <c r="S258" s="92"/>
      <c r="T258" s="149"/>
      <c r="W258" s="113"/>
    </row>
    <row r="259" spans="1:23" ht="30.5" customHeight="1" x14ac:dyDescent="0.2">
      <c r="A259" s="107">
        <f>'S2 Maquette'!B259</f>
        <v>0</v>
      </c>
      <c r="B259" s="107">
        <f>'S2 Maquette'!C259</f>
        <v>0</v>
      </c>
      <c r="C259" s="148">
        <f>'S2 Maquette'!F259</f>
        <v>0</v>
      </c>
      <c r="D259" s="92"/>
      <c r="E259" s="92"/>
      <c r="F259" s="92"/>
      <c r="G259" s="92"/>
      <c r="H259" s="92"/>
      <c r="I259" s="92"/>
      <c r="J259" s="92"/>
      <c r="K259" s="92"/>
      <c r="L259" s="92"/>
      <c r="M259" s="92"/>
      <c r="N259" s="92"/>
      <c r="O259" s="92"/>
      <c r="P259" s="92"/>
      <c r="Q259" s="92"/>
      <c r="R259" s="92"/>
      <c r="S259" s="92"/>
      <c r="T259" s="149"/>
      <c r="W259" s="113"/>
    </row>
    <row r="260" spans="1:23" ht="30.5" customHeight="1" x14ac:dyDescent="0.2">
      <c r="A260" s="107">
        <f>'S2 Maquette'!B260</f>
        <v>0</v>
      </c>
      <c r="B260" s="107">
        <f>'S2 Maquette'!C260</f>
        <v>0</v>
      </c>
      <c r="C260" s="148">
        <f>'S2 Maquette'!F260</f>
        <v>0</v>
      </c>
      <c r="D260" s="92"/>
      <c r="E260" s="92"/>
      <c r="F260" s="92"/>
      <c r="G260" s="92"/>
      <c r="H260" s="92"/>
      <c r="I260" s="92"/>
      <c r="J260" s="92"/>
      <c r="K260" s="92"/>
      <c r="L260" s="92"/>
      <c r="M260" s="92"/>
      <c r="N260" s="92"/>
      <c r="O260" s="92"/>
      <c r="P260" s="92"/>
      <c r="Q260" s="92"/>
      <c r="R260" s="92"/>
      <c r="S260" s="92"/>
      <c r="T260" s="149"/>
      <c r="W260" s="113"/>
    </row>
    <row r="261" spans="1:23" ht="30.5" customHeight="1" x14ac:dyDescent="0.2">
      <c r="A261" s="107">
        <f>'S2 Maquette'!B261</f>
        <v>0</v>
      </c>
      <c r="B261" s="107">
        <f>'S2 Maquette'!C261</f>
        <v>0</v>
      </c>
      <c r="C261" s="148">
        <f>'S2 Maquette'!F261</f>
        <v>0</v>
      </c>
      <c r="D261" s="92"/>
      <c r="E261" s="92"/>
      <c r="F261" s="92"/>
      <c r="G261" s="92"/>
      <c r="H261" s="92"/>
      <c r="I261" s="92"/>
      <c r="J261" s="92"/>
      <c r="K261" s="92"/>
      <c r="L261" s="92"/>
      <c r="M261" s="92"/>
      <c r="N261" s="92"/>
      <c r="O261" s="92"/>
      <c r="P261" s="92"/>
      <c r="Q261" s="92"/>
      <c r="R261" s="92"/>
      <c r="S261" s="92"/>
      <c r="T261" s="149"/>
      <c r="W261" s="113"/>
    </row>
    <row r="262" spans="1:23" ht="30.5" customHeight="1" x14ac:dyDescent="0.2">
      <c r="A262" s="107">
        <f>'S2 Maquette'!B262</f>
        <v>0</v>
      </c>
      <c r="B262" s="107">
        <f>'S2 Maquette'!C262</f>
        <v>0</v>
      </c>
      <c r="C262" s="148">
        <f>'S2 Maquette'!F262</f>
        <v>0</v>
      </c>
      <c r="D262" s="92"/>
      <c r="E262" s="92"/>
      <c r="F262" s="92"/>
      <c r="G262" s="92"/>
      <c r="H262" s="92"/>
      <c r="I262" s="92"/>
      <c r="J262" s="92"/>
      <c r="K262" s="92"/>
      <c r="L262" s="92"/>
      <c r="M262" s="92"/>
      <c r="N262" s="92"/>
      <c r="O262" s="92"/>
      <c r="P262" s="92"/>
      <c r="Q262" s="92"/>
      <c r="R262" s="92"/>
      <c r="S262" s="92"/>
      <c r="T262" s="149"/>
      <c r="W262" s="113"/>
    </row>
    <row r="263" spans="1:23" ht="30.5" customHeight="1" x14ac:dyDescent="0.2">
      <c r="A263" s="107">
        <f>'S2 Maquette'!B263</f>
        <v>0</v>
      </c>
      <c r="B263" s="107">
        <f>'S2 Maquette'!C263</f>
        <v>0</v>
      </c>
      <c r="C263" s="148">
        <f>'S2 Maquette'!F263</f>
        <v>0</v>
      </c>
      <c r="D263" s="92"/>
      <c r="E263" s="92"/>
      <c r="F263" s="92"/>
      <c r="G263" s="92"/>
      <c r="H263" s="92"/>
      <c r="I263" s="92"/>
      <c r="J263" s="92"/>
      <c r="K263" s="92"/>
      <c r="L263" s="92"/>
      <c r="M263" s="92"/>
      <c r="N263" s="92"/>
      <c r="O263" s="92"/>
      <c r="P263" s="92"/>
      <c r="Q263" s="92"/>
      <c r="R263" s="92"/>
      <c r="S263" s="92"/>
      <c r="T263" s="149"/>
      <c r="W263" s="113"/>
    </row>
    <row r="264" spans="1:23" ht="30.5" customHeight="1" x14ac:dyDescent="0.2">
      <c r="A264" s="107">
        <f>'S2 Maquette'!B264</f>
        <v>0</v>
      </c>
      <c r="B264" s="107">
        <f>'S2 Maquette'!C264</f>
        <v>0</v>
      </c>
      <c r="C264" s="148">
        <f>'S2 Maquette'!F264</f>
        <v>0</v>
      </c>
      <c r="D264" s="92"/>
      <c r="E264" s="92"/>
      <c r="F264" s="92"/>
      <c r="G264" s="92"/>
      <c r="H264" s="92"/>
      <c r="I264" s="92"/>
      <c r="J264" s="92"/>
      <c r="K264" s="92"/>
      <c r="L264" s="92"/>
      <c r="M264" s="92"/>
      <c r="N264" s="92"/>
      <c r="O264" s="92"/>
      <c r="P264" s="92"/>
      <c r="Q264" s="92"/>
      <c r="R264" s="92"/>
      <c r="S264" s="92"/>
      <c r="T264" s="149"/>
      <c r="W264" s="113"/>
    </row>
    <row r="265" spans="1:23" ht="30.5" customHeight="1" x14ac:dyDescent="0.2">
      <c r="A265" s="107">
        <f>'S2 Maquette'!B265</f>
        <v>0</v>
      </c>
      <c r="B265" s="107">
        <f>'S2 Maquette'!C265</f>
        <v>0</v>
      </c>
      <c r="C265" s="148">
        <f>'S2 Maquette'!F265</f>
        <v>0</v>
      </c>
      <c r="D265" s="92"/>
      <c r="E265" s="92"/>
      <c r="F265" s="92"/>
      <c r="G265" s="92"/>
      <c r="H265" s="92"/>
      <c r="I265" s="92"/>
      <c r="J265" s="92"/>
      <c r="K265" s="92"/>
      <c r="L265" s="92"/>
      <c r="M265" s="92"/>
      <c r="N265" s="92"/>
      <c r="O265" s="92"/>
      <c r="P265" s="92"/>
      <c r="Q265" s="92"/>
      <c r="R265" s="92"/>
      <c r="S265" s="92"/>
      <c r="T265" s="149"/>
      <c r="W265" s="113"/>
    </row>
    <row r="266" spans="1:23" ht="30.5" customHeight="1" x14ac:dyDescent="0.2">
      <c r="A266" s="107">
        <f>'S2 Maquette'!B266</f>
        <v>0</v>
      </c>
      <c r="B266" s="107">
        <f>'S2 Maquette'!C266</f>
        <v>0</v>
      </c>
      <c r="C266" s="148">
        <f>'S2 Maquette'!F266</f>
        <v>0</v>
      </c>
      <c r="D266" s="92"/>
      <c r="E266" s="92"/>
      <c r="F266" s="92"/>
      <c r="G266" s="92"/>
      <c r="H266" s="92"/>
      <c r="I266" s="92"/>
      <c r="J266" s="92"/>
      <c r="K266" s="92"/>
      <c r="L266" s="92"/>
      <c r="M266" s="92"/>
      <c r="N266" s="92"/>
      <c r="O266" s="92"/>
      <c r="P266" s="92"/>
      <c r="Q266" s="92"/>
      <c r="R266" s="92"/>
      <c r="S266" s="92"/>
      <c r="T266" s="149"/>
      <c r="W266" s="113"/>
    </row>
    <row r="267" spans="1:23" ht="30.5" customHeight="1" x14ac:dyDescent="0.2">
      <c r="A267" s="107">
        <f>'S2 Maquette'!B267</f>
        <v>0</v>
      </c>
      <c r="B267" s="107">
        <f>'S2 Maquette'!C267</f>
        <v>0</v>
      </c>
      <c r="C267" s="148">
        <f>'S2 Maquette'!F267</f>
        <v>0</v>
      </c>
      <c r="D267" s="92"/>
      <c r="E267" s="92"/>
      <c r="F267" s="92"/>
      <c r="G267" s="92"/>
      <c r="H267" s="92"/>
      <c r="I267" s="92"/>
      <c r="J267" s="92"/>
      <c r="K267" s="92"/>
      <c r="L267" s="92"/>
      <c r="M267" s="92"/>
      <c r="N267" s="92"/>
      <c r="O267" s="92"/>
      <c r="P267" s="92"/>
      <c r="Q267" s="92"/>
      <c r="R267" s="92"/>
      <c r="S267" s="92"/>
      <c r="T267" s="149"/>
      <c r="W267" s="113"/>
    </row>
    <row r="268" spans="1:23" ht="30.5" customHeight="1" x14ac:dyDescent="0.2">
      <c r="A268" s="107">
        <f>'S2 Maquette'!B268</f>
        <v>0</v>
      </c>
      <c r="B268" s="107">
        <f>'S2 Maquette'!C268</f>
        <v>0</v>
      </c>
      <c r="C268" s="148">
        <f>'S2 Maquette'!F268</f>
        <v>0</v>
      </c>
      <c r="D268" s="92"/>
      <c r="E268" s="92"/>
      <c r="F268" s="92"/>
      <c r="G268" s="92"/>
      <c r="H268" s="92"/>
      <c r="I268" s="92"/>
      <c r="J268" s="92"/>
      <c r="K268" s="92"/>
      <c r="L268" s="92"/>
      <c r="M268" s="92"/>
      <c r="N268" s="92"/>
      <c r="O268" s="92"/>
      <c r="P268" s="92"/>
      <c r="Q268" s="92"/>
      <c r="R268" s="92"/>
      <c r="S268" s="92"/>
      <c r="T268" s="149"/>
      <c r="W268" s="113"/>
    </row>
    <row r="269" spans="1:23" ht="30.5" customHeight="1" x14ac:dyDescent="0.2">
      <c r="A269" s="107">
        <f>'S2 Maquette'!B269</f>
        <v>0</v>
      </c>
      <c r="B269" s="107">
        <f>'S2 Maquette'!C269</f>
        <v>0</v>
      </c>
      <c r="C269" s="148">
        <f>'S2 Maquette'!F269</f>
        <v>0</v>
      </c>
      <c r="D269" s="92"/>
      <c r="E269" s="92"/>
      <c r="F269" s="92"/>
      <c r="G269" s="92"/>
      <c r="H269" s="92"/>
      <c r="I269" s="92"/>
      <c r="J269" s="92"/>
      <c r="K269" s="92"/>
      <c r="L269" s="92"/>
      <c r="M269" s="92"/>
      <c r="N269" s="92"/>
      <c r="O269" s="92"/>
      <c r="P269" s="92"/>
      <c r="Q269" s="92"/>
      <c r="R269" s="92"/>
      <c r="S269" s="92"/>
      <c r="T269" s="149"/>
      <c r="W269" s="113"/>
    </row>
    <row r="270" spans="1:23" ht="30.5" customHeight="1" x14ac:dyDescent="0.2">
      <c r="A270" s="107">
        <f>'S2 Maquette'!B270</f>
        <v>0</v>
      </c>
      <c r="B270" s="107">
        <f>'S2 Maquette'!C270</f>
        <v>0</v>
      </c>
      <c r="C270" s="148">
        <f>'S2 Maquette'!F270</f>
        <v>0</v>
      </c>
      <c r="D270" s="92"/>
      <c r="E270" s="92"/>
      <c r="F270" s="92"/>
      <c r="G270" s="92"/>
      <c r="H270" s="92"/>
      <c r="I270" s="92"/>
      <c r="J270" s="92"/>
      <c r="K270" s="92"/>
      <c r="L270" s="92"/>
      <c r="M270" s="92"/>
      <c r="N270" s="92"/>
      <c r="O270" s="92"/>
      <c r="P270" s="92"/>
      <c r="Q270" s="92"/>
      <c r="R270" s="92"/>
      <c r="S270" s="92"/>
      <c r="T270" s="149"/>
      <c r="W270" s="113"/>
    </row>
    <row r="271" spans="1:23" ht="30.5" customHeight="1" x14ac:dyDescent="0.2">
      <c r="A271" s="107">
        <f>'S2 Maquette'!B271</f>
        <v>0</v>
      </c>
      <c r="B271" s="107">
        <f>'S2 Maquette'!C271</f>
        <v>0</v>
      </c>
      <c r="C271" s="148">
        <f>'S2 Maquette'!F271</f>
        <v>0</v>
      </c>
      <c r="D271" s="92"/>
      <c r="E271" s="92"/>
      <c r="F271" s="92"/>
      <c r="G271" s="92"/>
      <c r="H271" s="92"/>
      <c r="I271" s="92"/>
      <c r="J271" s="92"/>
      <c r="K271" s="92"/>
      <c r="L271" s="92"/>
      <c r="M271" s="92"/>
      <c r="N271" s="92"/>
      <c r="O271" s="92"/>
      <c r="P271" s="92"/>
      <c r="Q271" s="92"/>
      <c r="R271" s="92"/>
      <c r="S271" s="92"/>
      <c r="T271" s="149"/>
      <c r="W271" s="113"/>
    </row>
    <row r="272" spans="1:23" ht="30.5" customHeight="1" x14ac:dyDescent="0.2">
      <c r="A272" s="107">
        <f>'S2 Maquette'!B272</f>
        <v>0</v>
      </c>
      <c r="B272" s="107">
        <f>'S2 Maquette'!C272</f>
        <v>0</v>
      </c>
      <c r="C272" s="148">
        <f>'S2 Maquette'!F272</f>
        <v>0</v>
      </c>
      <c r="D272" s="92"/>
      <c r="E272" s="92"/>
      <c r="F272" s="92"/>
      <c r="G272" s="92"/>
      <c r="H272" s="92"/>
      <c r="I272" s="92"/>
      <c r="J272" s="92"/>
      <c r="K272" s="92"/>
      <c r="L272" s="92"/>
      <c r="M272" s="92"/>
      <c r="N272" s="92"/>
      <c r="O272" s="92"/>
      <c r="P272" s="92"/>
      <c r="Q272" s="92"/>
      <c r="R272" s="92"/>
      <c r="S272" s="92"/>
      <c r="T272" s="149"/>
      <c r="W272" s="113"/>
    </row>
    <row r="273" spans="1:23" ht="30.5" customHeight="1" x14ac:dyDescent="0.2">
      <c r="A273" s="107">
        <f>'S2 Maquette'!B273</f>
        <v>0</v>
      </c>
      <c r="B273" s="107">
        <f>'S2 Maquette'!C273</f>
        <v>0</v>
      </c>
      <c r="C273" s="148">
        <f>'S2 Maquette'!F273</f>
        <v>0</v>
      </c>
      <c r="D273" s="92"/>
      <c r="E273" s="92"/>
      <c r="F273" s="92"/>
      <c r="G273" s="92"/>
      <c r="H273" s="92"/>
      <c r="I273" s="92"/>
      <c r="J273" s="92"/>
      <c r="K273" s="92"/>
      <c r="L273" s="92"/>
      <c r="M273" s="92"/>
      <c r="N273" s="92"/>
      <c r="O273" s="92"/>
      <c r="P273" s="92"/>
      <c r="Q273" s="92"/>
      <c r="R273" s="92"/>
      <c r="S273" s="92"/>
      <c r="T273" s="149"/>
      <c r="W273" s="113"/>
    </row>
    <row r="274" spans="1:23" ht="30.5" customHeight="1" x14ac:dyDescent="0.2">
      <c r="A274" s="107">
        <f>'S2 Maquette'!B274</f>
        <v>0</v>
      </c>
      <c r="B274" s="107">
        <f>'S2 Maquette'!C274</f>
        <v>0</v>
      </c>
      <c r="C274" s="148">
        <f>'S2 Maquette'!F274</f>
        <v>0</v>
      </c>
      <c r="D274" s="92"/>
      <c r="E274" s="92"/>
      <c r="F274" s="92"/>
      <c r="G274" s="92"/>
      <c r="H274" s="92"/>
      <c r="I274" s="92"/>
      <c r="J274" s="92"/>
      <c r="K274" s="92"/>
      <c r="L274" s="92"/>
      <c r="M274" s="92"/>
      <c r="N274" s="92"/>
      <c r="O274" s="92"/>
      <c r="P274" s="92"/>
      <c r="Q274" s="92"/>
      <c r="R274" s="92"/>
      <c r="S274" s="92"/>
      <c r="T274" s="149"/>
      <c r="W274" s="113"/>
    </row>
    <row r="275" spans="1:23" ht="30.5" customHeight="1" x14ac:dyDescent="0.2">
      <c r="A275" s="107">
        <f>'S2 Maquette'!B275</f>
        <v>0</v>
      </c>
      <c r="B275" s="107">
        <f>'S2 Maquette'!C275</f>
        <v>0</v>
      </c>
      <c r="C275" s="148">
        <f>'S2 Maquette'!F275</f>
        <v>0</v>
      </c>
      <c r="D275" s="92"/>
      <c r="E275" s="92"/>
      <c r="F275" s="92"/>
      <c r="G275" s="92"/>
      <c r="H275" s="92"/>
      <c r="I275" s="92"/>
      <c r="J275" s="92"/>
      <c r="K275" s="92"/>
      <c r="L275" s="92"/>
      <c r="M275" s="92"/>
      <c r="N275" s="92"/>
      <c r="O275" s="92"/>
      <c r="P275" s="92"/>
      <c r="Q275" s="92"/>
      <c r="R275" s="92"/>
      <c r="S275" s="92"/>
      <c r="T275" s="149"/>
      <c r="W275" s="113"/>
    </row>
    <row r="276" spans="1:23" ht="30.5" customHeight="1" x14ac:dyDescent="0.2">
      <c r="A276" s="107">
        <f>'S2 Maquette'!B276</f>
        <v>0</v>
      </c>
      <c r="B276" s="107">
        <f>'S2 Maquette'!C276</f>
        <v>0</v>
      </c>
      <c r="C276" s="148">
        <f>'S2 Maquette'!F276</f>
        <v>0</v>
      </c>
      <c r="D276" s="92"/>
      <c r="E276" s="92"/>
      <c r="F276" s="92"/>
      <c r="G276" s="92"/>
      <c r="H276" s="92"/>
      <c r="I276" s="92"/>
      <c r="J276" s="92"/>
      <c r="K276" s="92"/>
      <c r="L276" s="92"/>
      <c r="M276" s="92"/>
      <c r="N276" s="92"/>
      <c r="O276" s="92"/>
      <c r="P276" s="92"/>
      <c r="Q276" s="92"/>
      <c r="R276" s="92"/>
      <c r="S276" s="92"/>
      <c r="T276" s="149"/>
      <c r="W276" s="113"/>
    </row>
    <row r="277" spans="1:23" ht="30.5" customHeight="1" x14ac:dyDescent="0.2">
      <c r="A277" s="107">
        <f>'S2 Maquette'!B277</f>
        <v>0</v>
      </c>
      <c r="B277" s="107">
        <f>'S2 Maquette'!C277</f>
        <v>0</v>
      </c>
      <c r="C277" s="148">
        <f>'S2 Maquette'!F277</f>
        <v>0</v>
      </c>
      <c r="D277" s="92"/>
      <c r="E277" s="92"/>
      <c r="F277" s="92"/>
      <c r="G277" s="92"/>
      <c r="H277" s="92"/>
      <c r="I277" s="92"/>
      <c r="J277" s="92"/>
      <c r="K277" s="92"/>
      <c r="L277" s="92"/>
      <c r="M277" s="92"/>
      <c r="N277" s="92"/>
      <c r="O277" s="92"/>
      <c r="P277" s="92"/>
      <c r="Q277" s="92"/>
      <c r="R277" s="92"/>
      <c r="S277" s="92"/>
      <c r="T277" s="149"/>
      <c r="W277" s="113"/>
    </row>
    <row r="278" spans="1:23" ht="30.5" customHeight="1" x14ac:dyDescent="0.2">
      <c r="A278" s="107">
        <f>'S2 Maquette'!B278</f>
        <v>0</v>
      </c>
      <c r="B278" s="107">
        <f>'S2 Maquette'!C278</f>
        <v>0</v>
      </c>
      <c r="C278" s="148">
        <f>'S2 Maquette'!F278</f>
        <v>0</v>
      </c>
      <c r="D278" s="92"/>
      <c r="E278" s="92"/>
      <c r="F278" s="92"/>
      <c r="G278" s="92"/>
      <c r="H278" s="92"/>
      <c r="I278" s="92"/>
      <c r="J278" s="92"/>
      <c r="K278" s="92"/>
      <c r="L278" s="92"/>
      <c r="M278" s="92"/>
      <c r="N278" s="92"/>
      <c r="O278" s="92"/>
      <c r="P278" s="92"/>
      <c r="Q278" s="92"/>
      <c r="R278" s="92"/>
      <c r="S278" s="92"/>
      <c r="T278" s="149"/>
      <c r="W278" s="113"/>
    </row>
    <row r="279" spans="1:23" ht="30.5" customHeight="1" x14ac:dyDescent="0.2">
      <c r="A279" s="107">
        <f>'S2 Maquette'!B279</f>
        <v>0</v>
      </c>
      <c r="B279" s="107">
        <f>'S2 Maquette'!C279</f>
        <v>0</v>
      </c>
      <c r="C279" s="148">
        <f>'S2 Maquette'!F279</f>
        <v>0</v>
      </c>
      <c r="D279" s="92"/>
      <c r="E279" s="92"/>
      <c r="F279" s="92"/>
      <c r="G279" s="92"/>
      <c r="H279" s="92"/>
      <c r="I279" s="92"/>
      <c r="J279" s="92"/>
      <c r="K279" s="92"/>
      <c r="L279" s="92"/>
      <c r="M279" s="92"/>
      <c r="N279" s="92"/>
      <c r="O279" s="92"/>
      <c r="P279" s="92"/>
      <c r="Q279" s="92"/>
      <c r="R279" s="92"/>
      <c r="S279" s="92"/>
      <c r="T279" s="149"/>
      <c r="W279" s="113"/>
    </row>
    <row r="280" spans="1:23" ht="30.5" customHeight="1" x14ac:dyDescent="0.2">
      <c r="A280" s="107">
        <f>'S2 Maquette'!B280</f>
        <v>0</v>
      </c>
      <c r="B280" s="107">
        <f>'S2 Maquette'!C280</f>
        <v>0</v>
      </c>
      <c r="C280" s="148">
        <f>'S2 Maquette'!F280</f>
        <v>0</v>
      </c>
      <c r="D280" s="92"/>
      <c r="E280" s="92"/>
      <c r="F280" s="92"/>
      <c r="G280" s="92"/>
      <c r="H280" s="92"/>
      <c r="I280" s="92"/>
      <c r="J280" s="92"/>
      <c r="K280" s="92"/>
      <c r="L280" s="92"/>
      <c r="M280" s="92"/>
      <c r="N280" s="92"/>
      <c r="O280" s="92"/>
      <c r="P280" s="92"/>
      <c r="Q280" s="92"/>
      <c r="R280" s="92"/>
      <c r="S280" s="92"/>
      <c r="T280" s="149"/>
      <c r="W280" s="113"/>
    </row>
    <row r="281" spans="1:23" ht="30.5" customHeight="1" x14ac:dyDescent="0.2">
      <c r="A281" s="107">
        <f>'S2 Maquette'!B281</f>
        <v>0</v>
      </c>
      <c r="B281" s="107">
        <f>'S2 Maquette'!C281</f>
        <v>0</v>
      </c>
      <c r="C281" s="148">
        <f>'S2 Maquette'!F281</f>
        <v>0</v>
      </c>
      <c r="D281" s="92"/>
      <c r="E281" s="92"/>
      <c r="F281" s="92"/>
      <c r="G281" s="92"/>
      <c r="H281" s="92"/>
      <c r="I281" s="92"/>
      <c r="J281" s="92"/>
      <c r="K281" s="92"/>
      <c r="L281" s="92"/>
      <c r="M281" s="92"/>
      <c r="N281" s="92"/>
      <c r="O281" s="92"/>
      <c r="P281" s="92"/>
      <c r="Q281" s="92"/>
      <c r="R281" s="92"/>
      <c r="S281" s="92"/>
      <c r="T281" s="149"/>
      <c r="W281" s="113"/>
    </row>
    <row r="282" spans="1:23" ht="30.5" customHeight="1" x14ac:dyDescent="0.2">
      <c r="A282" s="107">
        <f>'S2 Maquette'!B282</f>
        <v>0</v>
      </c>
      <c r="B282" s="107">
        <f>'S2 Maquette'!C282</f>
        <v>0</v>
      </c>
      <c r="C282" s="148">
        <f>'S2 Maquette'!F282</f>
        <v>0</v>
      </c>
      <c r="D282" s="92"/>
      <c r="E282" s="92"/>
      <c r="F282" s="92"/>
      <c r="G282" s="92"/>
      <c r="H282" s="92"/>
      <c r="I282" s="92"/>
      <c r="J282" s="92"/>
      <c r="K282" s="92"/>
      <c r="L282" s="92"/>
      <c r="M282" s="92"/>
      <c r="N282" s="92"/>
      <c r="O282" s="92"/>
      <c r="P282" s="92"/>
      <c r="Q282" s="92"/>
      <c r="R282" s="92"/>
      <c r="S282" s="92"/>
      <c r="T282" s="149"/>
      <c r="W282" s="113"/>
    </row>
    <row r="283" spans="1:23" ht="30.5" customHeight="1" x14ac:dyDescent="0.2">
      <c r="A283" s="107">
        <f>'S2 Maquette'!B283</f>
        <v>0</v>
      </c>
      <c r="B283" s="107">
        <f>'S2 Maquette'!C283</f>
        <v>0</v>
      </c>
      <c r="C283" s="148">
        <f>'S2 Maquette'!F283</f>
        <v>0</v>
      </c>
      <c r="D283" s="92"/>
      <c r="E283" s="92"/>
      <c r="F283" s="92"/>
      <c r="G283" s="92"/>
      <c r="H283" s="92"/>
      <c r="I283" s="92"/>
      <c r="J283" s="92"/>
      <c r="K283" s="92"/>
      <c r="L283" s="92"/>
      <c r="M283" s="92"/>
      <c r="N283" s="92"/>
      <c r="O283" s="92"/>
      <c r="P283" s="92"/>
      <c r="Q283" s="92"/>
      <c r="R283" s="92"/>
      <c r="S283" s="92"/>
      <c r="T283" s="149"/>
      <c r="W283" s="113"/>
    </row>
    <row r="284" spans="1:23" ht="30.5" customHeight="1" x14ac:dyDescent="0.2">
      <c r="A284" s="107">
        <f>'S2 Maquette'!B284</f>
        <v>0</v>
      </c>
      <c r="B284" s="107">
        <f>'S2 Maquette'!C284</f>
        <v>0</v>
      </c>
      <c r="C284" s="148">
        <f>'S2 Maquette'!F284</f>
        <v>0</v>
      </c>
      <c r="D284" s="92"/>
      <c r="E284" s="92"/>
      <c r="F284" s="92"/>
      <c r="G284" s="92"/>
      <c r="H284" s="92"/>
      <c r="I284" s="92"/>
      <c r="J284" s="92"/>
      <c r="K284" s="92"/>
      <c r="L284" s="92"/>
      <c r="M284" s="92"/>
      <c r="N284" s="92"/>
      <c r="O284" s="92"/>
      <c r="P284" s="92"/>
      <c r="Q284" s="92"/>
      <c r="R284" s="92"/>
      <c r="S284" s="92"/>
      <c r="T284" s="149"/>
      <c r="W284" s="113"/>
    </row>
    <row r="285" spans="1:23" ht="30.5" customHeight="1" x14ac:dyDescent="0.2">
      <c r="A285" s="107">
        <f>'S2 Maquette'!B285</f>
        <v>0</v>
      </c>
      <c r="B285" s="107">
        <f>'S2 Maquette'!C285</f>
        <v>0</v>
      </c>
      <c r="C285" s="148">
        <f>'S2 Maquette'!F285</f>
        <v>0</v>
      </c>
      <c r="D285" s="92"/>
      <c r="E285" s="92"/>
      <c r="F285" s="92"/>
      <c r="G285" s="92"/>
      <c r="H285" s="92"/>
      <c r="I285" s="92"/>
      <c r="J285" s="92"/>
      <c r="K285" s="92"/>
      <c r="L285" s="92"/>
      <c r="M285" s="92"/>
      <c r="N285" s="92"/>
      <c r="O285" s="92"/>
      <c r="P285" s="92"/>
      <c r="Q285" s="92"/>
      <c r="R285" s="92"/>
      <c r="S285" s="92"/>
      <c r="T285" s="149"/>
      <c r="W285" s="113"/>
    </row>
    <row r="286" spans="1:23" ht="30.5" customHeight="1" x14ac:dyDescent="0.2">
      <c r="A286" s="107">
        <f>'S2 Maquette'!B286</f>
        <v>0</v>
      </c>
      <c r="B286" s="107">
        <f>'S2 Maquette'!C286</f>
        <v>0</v>
      </c>
      <c r="C286" s="148">
        <f>'S2 Maquette'!F286</f>
        <v>0</v>
      </c>
      <c r="D286" s="92"/>
      <c r="E286" s="92"/>
      <c r="F286" s="92"/>
      <c r="G286" s="92"/>
      <c r="H286" s="92"/>
      <c r="I286" s="92"/>
      <c r="J286" s="92"/>
      <c r="K286" s="92"/>
      <c r="L286" s="92"/>
      <c r="M286" s="92"/>
      <c r="N286" s="92"/>
      <c r="O286" s="92"/>
      <c r="P286" s="92"/>
      <c r="Q286" s="92"/>
      <c r="R286" s="92"/>
      <c r="S286" s="92"/>
      <c r="T286" s="149"/>
      <c r="W286" s="113"/>
    </row>
    <row r="287" spans="1:23" ht="30.5" customHeight="1" x14ac:dyDescent="0.2">
      <c r="A287" s="107">
        <f>'S2 Maquette'!B287</f>
        <v>0</v>
      </c>
      <c r="B287" s="107">
        <f>'S2 Maquette'!C287</f>
        <v>0</v>
      </c>
      <c r="C287" s="148">
        <f>'S2 Maquette'!F287</f>
        <v>0</v>
      </c>
      <c r="D287" s="92"/>
      <c r="E287" s="92"/>
      <c r="F287" s="92"/>
      <c r="G287" s="92"/>
      <c r="H287" s="92"/>
      <c r="I287" s="92"/>
      <c r="J287" s="92"/>
      <c r="K287" s="92"/>
      <c r="L287" s="92"/>
      <c r="M287" s="92"/>
      <c r="N287" s="92"/>
      <c r="O287" s="92"/>
      <c r="P287" s="92"/>
      <c r="Q287" s="92"/>
      <c r="R287" s="92"/>
      <c r="S287" s="92"/>
      <c r="T287" s="149"/>
      <c r="W287" s="113"/>
    </row>
    <row r="288" spans="1:23" ht="30.5" customHeight="1" x14ac:dyDescent="0.2">
      <c r="A288" s="107">
        <f>'S2 Maquette'!B288</f>
        <v>0</v>
      </c>
      <c r="B288" s="107">
        <f>'S2 Maquette'!C288</f>
        <v>0</v>
      </c>
      <c r="C288" s="148">
        <f>'S2 Maquette'!F288</f>
        <v>0</v>
      </c>
      <c r="D288" s="92"/>
      <c r="E288" s="92"/>
      <c r="F288" s="92"/>
      <c r="G288" s="92"/>
      <c r="H288" s="92"/>
      <c r="I288" s="92"/>
      <c r="J288" s="92"/>
      <c r="K288" s="92"/>
      <c r="L288" s="92"/>
      <c r="M288" s="92"/>
      <c r="N288" s="92"/>
      <c r="O288" s="92"/>
      <c r="P288" s="92"/>
      <c r="Q288" s="92"/>
      <c r="R288" s="92"/>
      <c r="S288" s="92"/>
      <c r="T288" s="149"/>
      <c r="W288" s="113"/>
    </row>
    <row r="289" spans="1:23" ht="30.5" customHeight="1" x14ac:dyDescent="0.2">
      <c r="A289" s="107">
        <f>'S2 Maquette'!B289</f>
        <v>0</v>
      </c>
      <c r="B289" s="107">
        <f>'S2 Maquette'!C289</f>
        <v>0</v>
      </c>
      <c r="C289" s="148">
        <f>'S2 Maquette'!F289</f>
        <v>0</v>
      </c>
      <c r="D289" s="92"/>
      <c r="E289" s="92"/>
      <c r="F289" s="92"/>
      <c r="G289" s="92"/>
      <c r="H289" s="92"/>
      <c r="I289" s="92"/>
      <c r="J289" s="92"/>
      <c r="K289" s="92"/>
      <c r="L289" s="92"/>
      <c r="M289" s="92"/>
      <c r="N289" s="92"/>
      <c r="O289" s="92"/>
      <c r="P289" s="92"/>
      <c r="Q289" s="92"/>
      <c r="R289" s="92"/>
      <c r="S289" s="92"/>
      <c r="T289" s="149"/>
      <c r="W289" s="113"/>
    </row>
    <row r="290" spans="1:23" ht="30.5" customHeight="1" x14ac:dyDescent="0.2">
      <c r="A290" s="107">
        <f>'S2 Maquette'!B290</f>
        <v>0</v>
      </c>
      <c r="B290" s="107">
        <f>'S2 Maquette'!C290</f>
        <v>0</v>
      </c>
      <c r="C290" s="148">
        <f>'S2 Maquette'!F290</f>
        <v>0</v>
      </c>
      <c r="D290" s="92"/>
      <c r="E290" s="92"/>
      <c r="F290" s="92"/>
      <c r="G290" s="92"/>
      <c r="H290" s="92"/>
      <c r="I290" s="92"/>
      <c r="J290" s="92"/>
      <c r="K290" s="92"/>
      <c r="L290" s="92"/>
      <c r="M290" s="92"/>
      <c r="N290" s="92"/>
      <c r="O290" s="92"/>
      <c r="P290" s="92"/>
      <c r="Q290" s="92"/>
      <c r="R290" s="92"/>
      <c r="S290" s="92"/>
      <c r="T290" s="149"/>
      <c r="W290" s="113"/>
    </row>
    <row r="291" spans="1:23" ht="30.5" customHeight="1" x14ac:dyDescent="0.2">
      <c r="A291" s="107">
        <f>'S2 Maquette'!B291</f>
        <v>0</v>
      </c>
      <c r="B291" s="107">
        <f>'S2 Maquette'!C291</f>
        <v>0</v>
      </c>
      <c r="C291" s="148">
        <f>'S2 Maquette'!F291</f>
        <v>0</v>
      </c>
      <c r="D291" s="92"/>
      <c r="E291" s="92"/>
      <c r="F291" s="92"/>
      <c r="G291" s="92"/>
      <c r="H291" s="92"/>
      <c r="I291" s="92"/>
      <c r="J291" s="92"/>
      <c r="K291" s="92"/>
      <c r="L291" s="92"/>
      <c r="M291" s="92"/>
      <c r="N291" s="92"/>
      <c r="O291" s="92"/>
      <c r="P291" s="92"/>
      <c r="Q291" s="92"/>
      <c r="R291" s="92"/>
      <c r="S291" s="92"/>
      <c r="T291" s="149"/>
      <c r="W291" s="113"/>
    </row>
    <row r="292" spans="1:23" ht="30.5" customHeight="1" x14ac:dyDescent="0.2">
      <c r="A292" s="107">
        <f>'S2 Maquette'!B292</f>
        <v>0</v>
      </c>
      <c r="B292" s="107">
        <f>'S2 Maquette'!C292</f>
        <v>0</v>
      </c>
      <c r="C292" s="148">
        <f>'S2 Maquette'!F292</f>
        <v>0</v>
      </c>
      <c r="D292" s="92"/>
      <c r="E292" s="92"/>
      <c r="F292" s="92"/>
      <c r="G292" s="92"/>
      <c r="H292" s="92"/>
      <c r="I292" s="92"/>
      <c r="J292" s="92"/>
      <c r="K292" s="92"/>
      <c r="L292" s="92"/>
      <c r="M292" s="92"/>
      <c r="N292" s="92"/>
      <c r="O292" s="92"/>
      <c r="P292" s="92"/>
      <c r="Q292" s="92"/>
      <c r="R292" s="92"/>
      <c r="S292" s="92"/>
      <c r="T292" s="149"/>
      <c r="W292" s="113"/>
    </row>
    <row r="293" spans="1:23" ht="30.5" customHeight="1" x14ac:dyDescent="0.2">
      <c r="A293" s="107">
        <f>'S2 Maquette'!B293</f>
        <v>0</v>
      </c>
      <c r="B293" s="107">
        <f>'S2 Maquette'!C293</f>
        <v>0</v>
      </c>
      <c r="C293" s="148">
        <f>'S2 Maquette'!F293</f>
        <v>0</v>
      </c>
      <c r="D293" s="92"/>
      <c r="E293" s="92"/>
      <c r="F293" s="92"/>
      <c r="G293" s="92"/>
      <c r="H293" s="92"/>
      <c r="I293" s="92"/>
      <c r="J293" s="92"/>
      <c r="K293" s="92"/>
      <c r="L293" s="92"/>
      <c r="M293" s="92"/>
      <c r="N293" s="92"/>
      <c r="O293" s="92"/>
      <c r="P293" s="92"/>
      <c r="Q293" s="92"/>
      <c r="R293" s="92"/>
      <c r="S293" s="92"/>
      <c r="T293" s="149"/>
      <c r="W293" s="113"/>
    </row>
    <row r="294" spans="1:23" ht="30.5" customHeight="1" x14ac:dyDescent="0.2">
      <c r="A294" s="107">
        <f>'S2 Maquette'!B294</f>
        <v>0</v>
      </c>
      <c r="B294" s="107">
        <f>'S2 Maquette'!C294</f>
        <v>0</v>
      </c>
      <c r="C294" s="148">
        <f>'S2 Maquette'!F294</f>
        <v>0</v>
      </c>
      <c r="D294" s="92"/>
      <c r="E294" s="92"/>
      <c r="F294" s="92"/>
      <c r="G294" s="92"/>
      <c r="H294" s="92"/>
      <c r="I294" s="92"/>
      <c r="J294" s="92"/>
      <c r="K294" s="92"/>
      <c r="L294" s="92"/>
      <c r="M294" s="92"/>
      <c r="N294" s="92"/>
      <c r="O294" s="92"/>
      <c r="P294" s="92"/>
      <c r="Q294" s="92"/>
      <c r="R294" s="92"/>
      <c r="S294" s="92"/>
      <c r="T294" s="149"/>
      <c r="W294" s="113"/>
    </row>
    <row r="295" spans="1:23" ht="30.5" customHeight="1" x14ac:dyDescent="0.2">
      <c r="A295" s="107">
        <f>'S2 Maquette'!B295</f>
        <v>0</v>
      </c>
      <c r="B295" s="107">
        <f>'S2 Maquette'!C295</f>
        <v>0</v>
      </c>
      <c r="C295" s="148">
        <f>'S2 Maquette'!F295</f>
        <v>0</v>
      </c>
      <c r="D295" s="92"/>
      <c r="E295" s="92"/>
      <c r="F295" s="92"/>
      <c r="G295" s="92"/>
      <c r="H295" s="92"/>
      <c r="I295" s="92"/>
      <c r="J295" s="92"/>
      <c r="K295" s="92"/>
      <c r="L295" s="92"/>
      <c r="M295" s="92"/>
      <c r="N295" s="92"/>
      <c r="O295" s="92"/>
      <c r="P295" s="92"/>
      <c r="Q295" s="92"/>
      <c r="R295" s="92"/>
      <c r="S295" s="92"/>
      <c r="T295" s="149"/>
      <c r="W295" s="113"/>
    </row>
    <row r="296" spans="1:23" ht="30.5" customHeight="1" x14ac:dyDescent="0.2">
      <c r="A296" s="107">
        <f>'S2 Maquette'!B296</f>
        <v>0</v>
      </c>
      <c r="B296" s="107">
        <f>'S2 Maquette'!C296</f>
        <v>0</v>
      </c>
      <c r="C296" s="148">
        <f>'S2 Maquette'!F296</f>
        <v>0</v>
      </c>
      <c r="D296" s="92"/>
      <c r="E296" s="92"/>
      <c r="F296" s="92"/>
      <c r="G296" s="92"/>
      <c r="H296" s="92"/>
      <c r="I296" s="92"/>
      <c r="J296" s="92"/>
      <c r="K296" s="92"/>
      <c r="L296" s="92"/>
      <c r="M296" s="92"/>
      <c r="N296" s="92"/>
      <c r="O296" s="92"/>
      <c r="P296" s="92"/>
      <c r="Q296" s="92"/>
      <c r="R296" s="92"/>
      <c r="S296" s="92"/>
      <c r="T296" s="149"/>
      <c r="W296" s="113"/>
    </row>
    <row r="297" spans="1:23" ht="30.5" customHeight="1" x14ac:dyDescent="0.2">
      <c r="A297" s="107">
        <f>'S2 Maquette'!B297</f>
        <v>0</v>
      </c>
      <c r="B297" s="107">
        <f>'S2 Maquette'!C297</f>
        <v>0</v>
      </c>
      <c r="C297" s="148">
        <f>'S2 Maquette'!F297</f>
        <v>0</v>
      </c>
      <c r="D297" s="92"/>
      <c r="E297" s="92"/>
      <c r="F297" s="92"/>
      <c r="G297" s="92"/>
      <c r="H297" s="92"/>
      <c r="I297" s="92"/>
      <c r="J297" s="92"/>
      <c r="K297" s="92"/>
      <c r="L297" s="92"/>
      <c r="M297" s="92"/>
      <c r="N297" s="92"/>
      <c r="O297" s="92"/>
      <c r="P297" s="92"/>
      <c r="Q297" s="92"/>
      <c r="R297" s="92"/>
      <c r="S297" s="92"/>
      <c r="T297" s="149"/>
      <c r="W297" s="113"/>
    </row>
    <row r="298" spans="1:23" ht="30.5" customHeight="1" x14ac:dyDescent="0.2">
      <c r="A298" s="107">
        <f>'S2 Maquette'!B298</f>
        <v>0</v>
      </c>
      <c r="B298" s="107">
        <f>'S2 Maquette'!C298</f>
        <v>0</v>
      </c>
      <c r="C298" s="148">
        <f>'S2 Maquette'!F298</f>
        <v>0</v>
      </c>
      <c r="D298" s="92"/>
      <c r="E298" s="92"/>
      <c r="F298" s="92"/>
      <c r="G298" s="92"/>
      <c r="H298" s="92"/>
      <c r="I298" s="92"/>
      <c r="J298" s="92"/>
      <c r="K298" s="92"/>
      <c r="L298" s="92"/>
      <c r="M298" s="92"/>
      <c r="N298" s="92"/>
      <c r="O298" s="92"/>
      <c r="P298" s="92"/>
      <c r="Q298" s="92"/>
      <c r="R298" s="92"/>
      <c r="S298" s="92"/>
      <c r="T298" s="149"/>
      <c r="W298" s="113"/>
    </row>
    <row r="299" spans="1:23" ht="30.5" customHeight="1" x14ac:dyDescent="0.2">
      <c r="A299" s="107">
        <f>'S2 Maquette'!B299</f>
        <v>0</v>
      </c>
      <c r="B299" s="107">
        <f>'S2 Maquette'!C299</f>
        <v>0</v>
      </c>
      <c r="C299" s="148">
        <f>'S2 Maquette'!F299</f>
        <v>0</v>
      </c>
      <c r="D299" s="92"/>
      <c r="E299" s="92"/>
      <c r="F299" s="92"/>
      <c r="G299" s="92"/>
      <c r="H299" s="92"/>
      <c r="I299" s="92"/>
      <c r="J299" s="92"/>
      <c r="K299" s="92"/>
      <c r="L299" s="92"/>
      <c r="M299" s="92"/>
      <c r="N299" s="92"/>
      <c r="O299" s="92"/>
      <c r="P299" s="92"/>
      <c r="Q299" s="92"/>
      <c r="R299" s="92"/>
      <c r="S299" s="92"/>
      <c r="T299" s="149"/>
      <c r="W299" s="113"/>
    </row>
    <row r="300" spans="1:23" ht="30.5" customHeight="1" x14ac:dyDescent="0.2">
      <c r="A300" s="107">
        <f>'S2 Maquette'!B300</f>
        <v>0</v>
      </c>
      <c r="B300" s="107">
        <f>'S2 Maquette'!C300</f>
        <v>0</v>
      </c>
      <c r="C300" s="148">
        <f>'S2 Maquette'!F300</f>
        <v>0</v>
      </c>
      <c r="D300" s="92"/>
      <c r="E300" s="92"/>
      <c r="F300" s="92"/>
      <c r="G300" s="92"/>
      <c r="H300" s="92"/>
      <c r="I300" s="92"/>
      <c r="J300" s="92"/>
      <c r="K300" s="92"/>
      <c r="L300" s="92"/>
      <c r="M300" s="92"/>
      <c r="N300" s="92"/>
      <c r="O300" s="92"/>
      <c r="P300" s="92"/>
      <c r="Q300" s="92"/>
      <c r="R300" s="92"/>
      <c r="S300" s="92"/>
      <c r="T300" s="149"/>
      <c r="W300" s="113"/>
    </row>
    <row r="301" spans="1:23" ht="30.5" customHeight="1" x14ac:dyDescent="0.2">
      <c r="A301" s="107">
        <f>'S2 Maquette'!B301</f>
        <v>0</v>
      </c>
      <c r="B301" s="107">
        <f>'S2 Maquette'!C301</f>
        <v>0</v>
      </c>
      <c r="C301" s="148">
        <f>'S2 Maquette'!F301</f>
        <v>0</v>
      </c>
      <c r="D301" s="92"/>
      <c r="E301" s="92"/>
      <c r="F301" s="92"/>
      <c r="G301" s="92"/>
      <c r="H301" s="92"/>
      <c r="I301" s="92"/>
      <c r="J301" s="92"/>
      <c r="K301" s="92"/>
      <c r="L301" s="92"/>
      <c r="M301" s="92"/>
      <c r="N301" s="92"/>
      <c r="O301" s="92"/>
      <c r="P301" s="92"/>
      <c r="Q301" s="92"/>
      <c r="R301" s="92"/>
      <c r="S301" s="92"/>
      <c r="T301" s="149"/>
      <c r="W301" s="113"/>
    </row>
  </sheetData>
  <sheetProtection formatCells="0" insertRows="0"/>
  <mergeCells count="25">
    <mergeCell ref="A1:I6"/>
    <mergeCell ref="C7:D9"/>
    <mergeCell ref="E7:F9"/>
    <mergeCell ref="G7:G9"/>
    <mergeCell ref="H7:I9"/>
    <mergeCell ref="A7:A11"/>
    <mergeCell ref="B7:B11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conditionalFormatting sqref="A1:A7 A12:A17 A302:A1000">
    <cfRule type="expression" dxfId="700" priority="71">
      <formula>$C1="Parcours Pédagogique"</formula>
    </cfRule>
    <cfRule type="expression" dxfId="699" priority="72">
      <formula>$C1="BLOC"</formula>
    </cfRule>
    <cfRule type="expression" dxfId="698" priority="73">
      <formula>$C1="OPTION"</formula>
    </cfRule>
  </conditionalFormatting>
  <conditionalFormatting sqref="A18:S26 A27:R27 A28:S30 A31:R31 A32:S33 A34:R34 A35:S36 T18">
    <cfRule type="expression" dxfId="697" priority="78">
      <formula>$C18="Modification MCC"</formula>
    </cfRule>
  </conditionalFormatting>
  <conditionalFormatting sqref="A37:S301">
    <cfRule type="expression" dxfId="696" priority="6">
      <formula>$C37="Modification MCC"</formula>
    </cfRule>
    <cfRule type="expression" dxfId="695" priority="7">
      <formula>$C37="Modification"</formula>
    </cfRule>
    <cfRule type="expression" dxfId="694" priority="8">
      <formula>$C37="Création"</formula>
    </cfRule>
    <cfRule type="expression" dxfId="693" priority="9">
      <formula>$C37="Fermeture"</formula>
    </cfRule>
  </conditionalFormatting>
  <conditionalFormatting sqref="B1:S7 C8:S9 C10 E10 J10:S11 B12:M12 P12 B13:L13 B14:N14 P14:S17 B15:M17 B302:S1000">
    <cfRule type="expression" dxfId="692" priority="75">
      <formula>$D1="Modification"</formula>
    </cfRule>
    <cfRule type="expression" dxfId="691" priority="76">
      <formula>$D1="Création"</formula>
    </cfRule>
    <cfRule type="expression" dxfId="690" priority="77">
      <formula>$D1="Fermeture"</formula>
    </cfRule>
  </conditionalFormatting>
  <conditionalFormatting sqref="B1:S7 C8:S9 J10:S11 B12:M12 B13:L13 B14:N14 B15:M17 C10 E10 B302:S1000 P14:S17 P12">
    <cfRule type="expression" dxfId="689" priority="74">
      <formula>$D1="Modification MCC"</formula>
    </cfRule>
  </conditionalFormatting>
  <conditionalFormatting sqref="C1:S9 C10 E10 J10:S11">
    <cfRule type="expression" dxfId="688" priority="65">
      <formula>$B1="Option"</formula>
    </cfRule>
  </conditionalFormatting>
  <conditionalFormatting sqref="C12:S1002">
    <cfRule type="expression" dxfId="687" priority="1">
      <formula>$B12="Option"</formula>
    </cfRule>
  </conditionalFormatting>
  <conditionalFormatting sqref="J1:J36">
    <cfRule type="expression" dxfId="686" priority="69">
      <formula>$I1="NON"</formula>
    </cfRule>
  </conditionalFormatting>
  <conditionalFormatting sqref="J37:J1002">
    <cfRule type="expression" dxfId="685" priority="5">
      <formula>$I37="NON"</formula>
    </cfRule>
  </conditionalFormatting>
  <conditionalFormatting sqref="L18:L36">
    <cfRule type="expression" dxfId="684" priority="83">
      <formula>$K18="CCI (CC Intégral)"</formula>
    </cfRule>
  </conditionalFormatting>
  <conditionalFormatting sqref="L37:L301">
    <cfRule type="expression" dxfId="683" priority="11">
      <formula>$K37="CCI (CC Intégral)"</formula>
    </cfRule>
  </conditionalFormatting>
  <conditionalFormatting sqref="L37:M37">
    <cfRule type="expression" dxfId="682" priority="10">
      <formula>$K37="CT (Contrôle terminal)"</formula>
    </cfRule>
  </conditionalFormatting>
  <conditionalFormatting sqref="M1:M36 L18:L36 M38:M1002 L38:L301">
    <cfRule type="expression" dxfId="681" priority="82">
      <formula>$K1="CT (Contrôle terminal)"</formula>
    </cfRule>
  </conditionalFormatting>
  <conditionalFormatting sqref="N1:O1002">
    <cfRule type="expression" dxfId="680" priority="4">
      <formula>$K1="CCI (CC Intégral)"</formula>
    </cfRule>
  </conditionalFormatting>
  <conditionalFormatting sqref="Q1:R1002">
    <cfRule type="expression" dxfId="679" priority="3">
      <formula>$P1="Autres"</formula>
    </cfRule>
  </conditionalFormatting>
  <conditionalFormatting sqref="S1:S1002">
    <cfRule type="expression" dxfId="678" priority="2">
      <formula>$P1="CT (Contrôle terminal)"</formula>
    </cfRule>
  </conditionalFormatting>
  <conditionalFormatting sqref="S27 S31 S34">
    <cfRule type="expression" dxfId="677" priority="25">
      <formula>$C27="Modification MCC"</formula>
    </cfRule>
    <cfRule type="expression" dxfId="676" priority="26">
      <formula>$C27="Modification"</formula>
    </cfRule>
    <cfRule type="expression" dxfId="675" priority="27">
      <formula>$C27="Création"</formula>
    </cfRule>
    <cfRule type="expression" dxfId="674" priority="28">
      <formula>$C27="Fermeture"</formula>
    </cfRule>
  </conditionalFormatting>
  <conditionalFormatting sqref="T18 A18:S26 A27:R27 A28:S30 A31:R31 A32:S33 A34:R34 A35:S36">
    <cfRule type="expression" dxfId="673" priority="79">
      <formula>$C18="Modification"</formula>
    </cfRule>
    <cfRule type="expression" dxfId="672" priority="80">
      <formula>$C18="Création"</formula>
    </cfRule>
    <cfRule type="expression" dxfId="671" priority="81">
      <formula>$C18="Fermeture"</formula>
    </cfRule>
  </conditionalFormatting>
  <conditionalFormatting sqref="T18">
    <cfRule type="expression" dxfId="670" priority="66">
      <formula>$P18="CT (Contrôle terminal)"</formula>
    </cfRule>
  </conditionalFormatting>
  <dataValidations count="6">
    <dataValidation type="list" allowBlank="1" showInputMessage="1" showErrorMessage="1" sqref="N19:N301 Q19:Q301" xr:uid="{C5C8209D-A2B1-4971-A367-3A2D3B77161D}">
      <formula1>List_Controle</formula1>
    </dataValidation>
    <dataValidation type="list" allowBlank="1" showInputMessage="1" showErrorMessage="1" sqref="K19:K301" xr:uid="{6D4449DE-BB01-4631-8943-F29FF01AF6C5}">
      <formula1>List_Controle2</formula1>
    </dataValidation>
    <dataValidation type="list" allowBlank="1" showInputMessage="1" showErrorMessage="1" sqref="C23:C301" xr:uid="{05918E56-99A0-4E97-BCB0-D3FBF8E85BBE}">
      <formula1>"Modification MCC"</formula1>
    </dataValidation>
    <dataValidation type="list" allowBlank="1" showInputMessage="1" showErrorMessage="1" sqref="D1:D6" xr:uid="{DBD8AE86-1FB9-4A76-945B-98C541B994DE}">
      <formula1>"Obligatoire, Facultatif, Complémentaire"</formula1>
    </dataValidation>
    <dataValidation type="list" allowBlank="1" showInputMessage="1" showErrorMessage="1" sqref="P19:P301" xr:uid="{15C95DE0-7395-4E41-BD61-D595BD25DE94}">
      <formula1>"CT (Contrôle terminal), Autres"</formula1>
    </dataValidation>
    <dataValidation type="list" allowBlank="1" showInputMessage="1" showErrorMessage="1" sqref="E19:I301" xr:uid="{2F48C9AA-0CB5-4E1E-B414-842771D65A04}">
      <formula1>"OUI, NON"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7E130-CAE1-4F23-A60D-CCD408A8624E}">
  <dimension ref="A1:W302"/>
  <sheetViews>
    <sheetView zoomScale="70" zoomScaleNormal="70" workbookViewId="0">
      <pane ySplit="4" topLeftCell="A24" activePane="bottomLeft" state="frozen"/>
      <selection activeCell="N35" sqref="N35"/>
      <selection pane="bottomLeft" activeCell="I41" sqref="I41"/>
    </sheetView>
  </sheetViews>
  <sheetFormatPr baseColWidth="10" defaultColWidth="11.5" defaultRowHeight="15" x14ac:dyDescent="0.2"/>
  <cols>
    <col min="1" max="1" width="51.5" style="108" customWidth="1"/>
    <col min="2" max="2" width="17.5" style="108" bestFit="1" customWidth="1"/>
    <col min="3" max="3" width="7.5" style="130" hidden="1" customWidth="1"/>
    <col min="4" max="4" width="16" style="108" bestFit="1" customWidth="1"/>
    <col min="5" max="5" width="10.83203125" style="108" bestFit="1" customWidth="1"/>
    <col min="6" max="6" width="17.5" style="108" bestFit="1" customWidth="1"/>
    <col min="7" max="7" width="18.83203125" style="108" bestFit="1" customWidth="1"/>
    <col min="8" max="8" width="13.83203125" style="108" bestFit="1" customWidth="1"/>
    <col min="9" max="9" width="27.83203125" style="108" customWidth="1"/>
    <col min="10" max="10" width="30.6640625" style="108" customWidth="1"/>
    <col min="11" max="11" width="40.5" style="108" customWidth="1"/>
    <col min="12" max="12" width="31.5" style="108" customWidth="1"/>
    <col min="13" max="14" width="22.5" style="108" customWidth="1"/>
    <col min="15" max="15" width="20.5" style="108" customWidth="1"/>
    <col min="16" max="16" width="20.83203125" style="108" bestFit="1" customWidth="1"/>
    <col min="17" max="17" width="20.5" style="108" customWidth="1"/>
    <col min="18" max="18" width="17.5" style="108" customWidth="1"/>
    <col min="19" max="19" width="51.5" style="108" customWidth="1"/>
    <col min="20" max="20" width="46.1640625" style="130" customWidth="1"/>
    <col min="21" max="23" width="11.5" style="126"/>
    <col min="24" max="16384" width="11.5" style="113"/>
  </cols>
  <sheetData>
    <row r="1" spans="1:19" x14ac:dyDescent="0.2">
      <c r="A1" s="205"/>
      <c r="B1" s="205"/>
      <c r="C1" s="205"/>
      <c r="D1" s="205"/>
      <c r="E1" s="205"/>
      <c r="F1" s="205"/>
      <c r="G1" s="205"/>
      <c r="H1" s="205"/>
      <c r="I1" s="205"/>
      <c r="J1" s="125"/>
    </row>
    <row r="2" spans="1:19" x14ac:dyDescent="0.2">
      <c r="A2" s="205"/>
      <c r="B2" s="205"/>
      <c r="C2" s="205"/>
      <c r="D2" s="205"/>
      <c r="E2" s="205"/>
      <c r="F2" s="205"/>
      <c r="G2" s="205"/>
      <c r="H2" s="205"/>
      <c r="I2" s="205"/>
      <c r="J2" s="125"/>
    </row>
    <row r="3" spans="1:19" x14ac:dyDescent="0.2">
      <c r="A3" s="205"/>
      <c r="B3" s="205"/>
      <c r="C3" s="205"/>
      <c r="D3" s="205"/>
      <c r="E3" s="205"/>
      <c r="F3" s="205"/>
      <c r="G3" s="205"/>
      <c r="H3" s="205"/>
      <c r="I3" s="205"/>
      <c r="J3" s="125"/>
    </row>
    <row r="4" spans="1:19" x14ac:dyDescent="0.2">
      <c r="A4" s="205"/>
      <c r="B4" s="205"/>
      <c r="C4" s="205"/>
      <c r="D4" s="205"/>
      <c r="E4" s="205"/>
      <c r="F4" s="205"/>
      <c r="G4" s="205"/>
      <c r="H4" s="205"/>
      <c r="I4" s="205"/>
      <c r="J4" s="125"/>
    </row>
    <row r="5" spans="1:19" x14ac:dyDescent="0.2">
      <c r="A5" s="205"/>
      <c r="B5" s="205"/>
      <c r="C5" s="205"/>
      <c r="D5" s="205"/>
      <c r="E5" s="205"/>
      <c r="F5" s="205"/>
      <c r="G5" s="205"/>
      <c r="H5" s="205"/>
      <c r="I5" s="205"/>
      <c r="J5" s="125"/>
    </row>
    <row r="6" spans="1:19" x14ac:dyDescent="0.2">
      <c r="A6" s="205"/>
      <c r="B6" s="205"/>
      <c r="C6" s="205"/>
      <c r="D6" s="205"/>
      <c r="E6" s="205"/>
      <c r="F6" s="205"/>
      <c r="G6" s="205"/>
      <c r="H6" s="205"/>
      <c r="I6" s="205"/>
      <c r="J6" s="125"/>
    </row>
    <row r="7" spans="1:19" ht="14.5" customHeight="1" x14ac:dyDescent="0.2">
      <c r="A7" s="212" t="s">
        <v>227</v>
      </c>
      <c r="B7" s="210" t="str">
        <f>'[1]Fiche Générale'!B3</f>
        <v>Portail_LLAC</v>
      </c>
      <c r="C7" s="234" t="s">
        <v>228</v>
      </c>
      <c r="D7" s="212"/>
      <c r="E7" s="232">
        <f>'[1]Fiche Générale'!B4</f>
        <v>0</v>
      </c>
      <c r="F7" s="210"/>
      <c r="G7" s="212" t="s">
        <v>229</v>
      </c>
      <c r="H7" s="233" t="str">
        <f>'[1]Fiche Générale'!B5</f>
        <v>-</v>
      </c>
      <c r="I7" s="233"/>
      <c r="J7" s="127"/>
      <c r="K7" s="128"/>
    </row>
    <row r="8" spans="1:19" ht="14.5" customHeight="1" x14ac:dyDescent="0.2">
      <c r="A8" s="212"/>
      <c r="B8" s="210"/>
      <c r="C8" s="234"/>
      <c r="D8" s="212"/>
      <c r="E8" s="232"/>
      <c r="F8" s="210"/>
      <c r="G8" s="212"/>
      <c r="H8" s="233"/>
      <c r="I8" s="233"/>
      <c r="J8" s="127"/>
      <c r="K8" s="128"/>
    </row>
    <row r="9" spans="1:19" ht="14.5" customHeight="1" x14ac:dyDescent="0.2">
      <c r="A9" s="212"/>
      <c r="B9" s="210"/>
      <c r="C9" s="234"/>
      <c r="D9" s="212"/>
      <c r="E9" s="232"/>
      <c r="F9" s="210"/>
      <c r="G9" s="212"/>
      <c r="H9" s="233"/>
      <c r="I9" s="233"/>
      <c r="J9" s="127"/>
      <c r="K9" s="128"/>
    </row>
    <row r="10" spans="1:19" ht="14.5" customHeight="1" x14ac:dyDescent="0.2">
      <c r="A10" s="212"/>
      <c r="B10" s="210"/>
      <c r="C10" s="225" t="s">
        <v>182</v>
      </c>
      <c r="D10" s="225"/>
      <c r="E10" s="235" t="str">
        <f>'[1]Fiche Générale'!B9</f>
        <v>LLCER Anglais</v>
      </c>
      <c r="F10" s="235"/>
      <c r="G10" s="235"/>
      <c r="H10" s="235"/>
      <c r="I10" s="235"/>
      <c r="J10" s="127"/>
      <c r="K10" s="128"/>
    </row>
    <row r="11" spans="1:19" ht="14.5" customHeight="1" x14ac:dyDescent="0.2">
      <c r="A11" s="212"/>
      <c r="B11" s="210"/>
      <c r="C11" s="225"/>
      <c r="D11" s="225"/>
      <c r="E11" s="235"/>
      <c r="F11" s="235"/>
      <c r="G11" s="235"/>
      <c r="H11" s="235"/>
      <c r="I11" s="235"/>
      <c r="J11" s="127"/>
      <c r="K11" s="128"/>
    </row>
    <row r="12" spans="1:19" x14ac:dyDescent="0.2">
      <c r="C12" s="108"/>
      <c r="I12" s="129"/>
      <c r="J12" s="129"/>
      <c r="M12" s="206" t="s">
        <v>230</v>
      </c>
      <c r="N12" s="207"/>
      <c r="O12" s="244"/>
      <c r="P12" s="206" t="s">
        <v>231</v>
      </c>
      <c r="Q12" s="207"/>
      <c r="R12" s="207"/>
      <c r="S12" s="244"/>
    </row>
    <row r="13" spans="1:19" x14ac:dyDescent="0.2">
      <c r="A13" s="211" t="s">
        <v>183</v>
      </c>
      <c r="B13" s="186" t="str">
        <f>'[1]S2 Maquette'!B13</f>
        <v>1ère année de Portail</v>
      </c>
      <c r="C13" s="186"/>
      <c r="D13" s="211" t="s">
        <v>232</v>
      </c>
      <c r="E13" s="253">
        <f>'[1]S2 Maquette'!E13</f>
        <v>0</v>
      </c>
      <c r="F13" s="253"/>
      <c r="G13" s="253"/>
      <c r="I13" s="129"/>
      <c r="J13" s="129"/>
      <c r="M13" s="208"/>
      <c r="N13" s="209"/>
      <c r="O13" s="245"/>
      <c r="P13" s="208"/>
      <c r="Q13" s="209"/>
      <c r="R13" s="209"/>
      <c r="S13" s="245"/>
    </row>
    <row r="14" spans="1:19" x14ac:dyDescent="0.2">
      <c r="A14" s="243"/>
      <c r="B14" s="186"/>
      <c r="C14" s="186"/>
      <c r="D14" s="243"/>
      <c r="E14" s="253"/>
      <c r="F14" s="253"/>
      <c r="G14" s="253"/>
      <c r="I14" s="129"/>
      <c r="J14" s="129"/>
      <c r="M14" s="205" t="s">
        <v>233</v>
      </c>
      <c r="N14" s="206" t="s">
        <v>234</v>
      </c>
      <c r="O14" s="244"/>
      <c r="P14" s="205"/>
      <c r="Q14" s="246"/>
      <c r="R14" s="254"/>
      <c r="S14" s="211"/>
    </row>
    <row r="15" spans="1:19" x14ac:dyDescent="0.2">
      <c r="A15" s="211" t="s">
        <v>235</v>
      </c>
      <c r="B15" s="193" t="str">
        <f>'[1]S2 Maquette'!B15</f>
        <v>Semestre 2</v>
      </c>
      <c r="C15" s="194"/>
      <c r="D15" s="211" t="s">
        <v>236</v>
      </c>
      <c r="E15" s="253">
        <f>'[1]S2 Maquette'!E15:F16</f>
        <v>0</v>
      </c>
      <c r="F15" s="253"/>
      <c r="G15" s="253"/>
      <c r="I15" s="129"/>
      <c r="J15" s="129"/>
      <c r="M15" s="205"/>
      <c r="N15" s="249"/>
      <c r="O15" s="250"/>
      <c r="P15" s="205"/>
      <c r="Q15" s="247"/>
      <c r="R15" s="254"/>
      <c r="S15" s="242"/>
    </row>
    <row r="16" spans="1:19" x14ac:dyDescent="0.2">
      <c r="A16" s="243"/>
      <c r="B16" s="199"/>
      <c r="C16" s="200"/>
      <c r="D16" s="243"/>
      <c r="E16" s="253"/>
      <c r="F16" s="253"/>
      <c r="G16" s="253"/>
      <c r="I16" s="129"/>
      <c r="J16" s="129"/>
      <c r="M16" s="205"/>
      <c r="N16" s="249"/>
      <c r="O16" s="250"/>
      <c r="P16" s="205"/>
      <c r="Q16" s="247"/>
      <c r="R16" s="254"/>
      <c r="S16" s="242"/>
    </row>
    <row r="17" spans="1:23" x14ac:dyDescent="0.2">
      <c r="L17" s="114"/>
      <c r="M17" s="205"/>
      <c r="N17" s="208"/>
      <c r="O17" s="245"/>
      <c r="P17" s="205"/>
      <c r="Q17" s="248"/>
      <c r="R17" s="254"/>
      <c r="S17" s="243"/>
    </row>
    <row r="18" spans="1:23" ht="59.5" customHeight="1" x14ac:dyDescent="0.2">
      <c r="A18" s="93" t="s">
        <v>237</v>
      </c>
      <c r="B18" s="131" t="s">
        <v>238</v>
      </c>
      <c r="C18" s="93" t="s">
        <v>5</v>
      </c>
      <c r="D18" s="93" t="s">
        <v>239</v>
      </c>
      <c r="E18" s="93" t="s">
        <v>240</v>
      </c>
      <c r="F18" s="93" t="s">
        <v>241</v>
      </c>
      <c r="G18" s="93" t="s">
        <v>242</v>
      </c>
      <c r="H18" s="93" t="s">
        <v>243</v>
      </c>
      <c r="I18" s="93" t="s">
        <v>244</v>
      </c>
      <c r="J18" s="93" t="s">
        <v>245</v>
      </c>
      <c r="K18" s="93" t="s">
        <v>246</v>
      </c>
      <c r="L18" s="93" t="s">
        <v>247</v>
      </c>
      <c r="M18" s="93" t="s">
        <v>248</v>
      </c>
      <c r="N18" s="93" t="s">
        <v>238</v>
      </c>
      <c r="O18" s="93" t="s">
        <v>249</v>
      </c>
      <c r="P18" s="93" t="s">
        <v>250</v>
      </c>
      <c r="Q18" s="93" t="s">
        <v>238</v>
      </c>
      <c r="R18" s="93" t="s">
        <v>249</v>
      </c>
      <c r="S18" s="94" t="s">
        <v>251</v>
      </c>
      <c r="T18" s="94" t="s">
        <v>252</v>
      </c>
      <c r="W18" s="113"/>
    </row>
    <row r="19" spans="1:23" ht="30.5" customHeight="1" x14ac:dyDescent="0.2">
      <c r="A19" s="132" t="str">
        <f>'[1]S2 Maquette'!B19</f>
        <v>Compétences transversales S2</v>
      </c>
      <c r="B19" s="133" t="str">
        <f>'[1]S2 Maquette'!C19</f>
        <v>UE</v>
      </c>
      <c r="C19" s="134">
        <f>'[1]S2 Maquette'!F19</f>
        <v>0</v>
      </c>
      <c r="D19" s="135"/>
      <c r="E19" s="135"/>
      <c r="F19" s="135"/>
      <c r="G19" s="136"/>
      <c r="H19" s="137"/>
      <c r="I19" s="137"/>
      <c r="J19" s="137"/>
      <c r="K19" s="136"/>
      <c r="L19" s="136"/>
      <c r="M19" s="137"/>
      <c r="N19" s="137"/>
      <c r="O19" s="136"/>
      <c r="P19" s="136"/>
      <c r="Q19" s="136"/>
      <c r="R19" s="136"/>
      <c r="S19" s="138"/>
      <c r="T19" s="139"/>
      <c r="W19" s="113"/>
    </row>
    <row r="20" spans="1:23" ht="30.5" customHeight="1" x14ac:dyDescent="0.2">
      <c r="A20" s="132" t="str">
        <f>'[1]S2 Maquette'!B20</f>
        <v>Compétences numériques 1</v>
      </c>
      <c r="B20" s="133" t="str">
        <f>'[1]S2 Maquette'!C20</f>
        <v>ECUE</v>
      </c>
      <c r="C20" s="134">
        <f>'[1]S2 Maquette'!F20</f>
        <v>0</v>
      </c>
      <c r="D20" s="141"/>
      <c r="E20" s="141"/>
      <c r="F20" s="141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9"/>
      <c r="W20" s="113"/>
    </row>
    <row r="21" spans="1:23" ht="30.5" customHeight="1" x14ac:dyDescent="0.2">
      <c r="A21" s="132" t="str">
        <f>'[1]S2 Maquette'!B21</f>
        <v>Compétences pré-professionnalisation 1</v>
      </c>
      <c r="B21" s="133" t="str">
        <f>'[1]S2 Maquette'!C21</f>
        <v>ECUE</v>
      </c>
      <c r="C21" s="134">
        <f>'[1]S2 Maquette'!F21</f>
        <v>0</v>
      </c>
      <c r="D21" s="141"/>
      <c r="E21" s="141"/>
      <c r="F21" s="141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9"/>
      <c r="W21" s="113"/>
    </row>
    <row r="22" spans="1:23" ht="30.5" customHeight="1" x14ac:dyDescent="0.2">
      <c r="A22" s="132" t="str">
        <f>'[1]S2 Maquette'!B22</f>
        <v>Langue Vivante-2</v>
      </c>
      <c r="B22" s="133" t="str">
        <f>'[1]S2 Maquette'!C22</f>
        <v>ECUE</v>
      </c>
      <c r="C22" s="134">
        <f>'[1]S2 Maquette'!F22</f>
        <v>0</v>
      </c>
      <c r="D22" s="141"/>
      <c r="E22" s="141"/>
      <c r="F22" s="141"/>
      <c r="G22" s="137"/>
      <c r="H22" s="137"/>
      <c r="I22" s="137"/>
      <c r="J22" s="137"/>
      <c r="K22" s="137"/>
      <c r="L22" s="137"/>
      <c r="M22" s="137"/>
      <c r="N22" s="137"/>
      <c r="O22" s="137"/>
      <c r="P22" s="137"/>
      <c r="Q22" s="137"/>
      <c r="R22" s="137"/>
      <c r="S22" s="137"/>
      <c r="T22" s="139"/>
      <c r="W22" s="113"/>
    </row>
    <row r="23" spans="1:23" ht="30.5" customHeight="1" x14ac:dyDescent="0.2">
      <c r="A23" s="132" t="str">
        <f>'[1]S2 Maquette'!B23</f>
        <v>Min 1 Max 1</v>
      </c>
      <c r="B23" s="133" t="str">
        <f>'[1]S2 Maquette'!C23</f>
        <v>OPTION</v>
      </c>
      <c r="C23" s="140">
        <f>'[1]S2 Maquette'!F23</f>
        <v>0</v>
      </c>
      <c r="D23" s="141"/>
      <c r="E23" s="141"/>
      <c r="F23" s="141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9"/>
      <c r="W23" s="113"/>
    </row>
    <row r="24" spans="1:23" ht="30.5" customHeight="1" x14ac:dyDescent="0.2">
      <c r="A24" s="132" t="str">
        <f>'[1]S2 Maquette'!B24</f>
        <v>Anglais 2</v>
      </c>
      <c r="B24" s="133" t="str">
        <f>'[1]S2 Maquette'!C24</f>
        <v>ECUE</v>
      </c>
      <c r="C24" s="140">
        <f>'[1]S2 Maquette'!F24</f>
        <v>0</v>
      </c>
      <c r="D24" s="141"/>
      <c r="E24" s="141"/>
      <c r="F24" s="141"/>
      <c r="G24" s="137"/>
      <c r="H24" s="137"/>
      <c r="I24" s="137"/>
      <c r="J24" s="137"/>
      <c r="K24" s="137"/>
      <c r="L24" s="137"/>
      <c r="M24" s="137"/>
      <c r="N24" s="137"/>
      <c r="O24" s="137"/>
      <c r="P24" s="137"/>
      <c r="Q24" s="137"/>
      <c r="R24" s="137"/>
      <c r="S24" s="137"/>
      <c r="T24" s="139"/>
      <c r="W24" s="113"/>
    </row>
    <row r="25" spans="1:23" ht="30.5" customHeight="1" x14ac:dyDescent="0.2">
      <c r="A25" s="132" t="str">
        <f>'[1]S2 Maquette'!B25</f>
        <v>Espagnol</v>
      </c>
      <c r="B25" s="133" t="str">
        <f>'[1]S2 Maquette'!C25</f>
        <v>ECUE</v>
      </c>
      <c r="C25" s="140">
        <f>'[1]S2 Maquette'!F25</f>
        <v>0</v>
      </c>
      <c r="D25" s="141"/>
      <c r="E25" s="141"/>
      <c r="F25" s="141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  <c r="S25" s="137"/>
      <c r="T25" s="139"/>
      <c r="W25" s="113"/>
    </row>
    <row r="26" spans="1:23" ht="30.5" customHeight="1" x14ac:dyDescent="0.2">
      <c r="A26" s="132" t="str">
        <f>'[1]S2 Maquette'!B26</f>
        <v>Italien</v>
      </c>
      <c r="B26" s="133" t="str">
        <f>'[1]S2 Maquette'!C26</f>
        <v>ECUE</v>
      </c>
      <c r="C26" s="140">
        <f>'[1]S2 Maquette'!F26</f>
        <v>0</v>
      </c>
      <c r="D26" s="141"/>
      <c r="E26" s="141"/>
      <c r="F26" s="141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9"/>
      <c r="W26" s="113"/>
    </row>
    <row r="27" spans="1:23" s="147" customFormat="1" ht="30.5" customHeight="1" x14ac:dyDescent="0.2">
      <c r="A27" s="142" t="str">
        <f>'S2 Maquette'!B27</f>
        <v>UE1 Langue - Anglais</v>
      </c>
      <c r="B27" s="142" t="str">
        <f>'S2 Maquette'!C27</f>
        <v>UE</v>
      </c>
      <c r="C27" s="143">
        <f>'[1]S2 Maquette'!F27</f>
        <v>0</v>
      </c>
      <c r="D27" s="121">
        <v>1</v>
      </c>
      <c r="E27" s="121" t="s">
        <v>253</v>
      </c>
      <c r="F27" s="121" t="s">
        <v>253</v>
      </c>
      <c r="G27" s="144" t="s">
        <v>253</v>
      </c>
      <c r="H27" s="144" t="s">
        <v>253</v>
      </c>
      <c r="I27" s="144" t="s">
        <v>253</v>
      </c>
      <c r="J27" s="144"/>
      <c r="K27" s="144"/>
      <c r="L27" s="144"/>
      <c r="M27" s="144"/>
      <c r="N27" s="144"/>
      <c r="O27" s="144"/>
      <c r="P27" s="144" t="s">
        <v>254</v>
      </c>
      <c r="Q27" s="144"/>
      <c r="R27" s="144"/>
      <c r="S27" s="121" t="s">
        <v>255</v>
      </c>
      <c r="T27" s="144"/>
      <c r="U27" s="146"/>
      <c r="V27" s="146"/>
    </row>
    <row r="28" spans="1:23" ht="30.5" customHeight="1" x14ac:dyDescent="0.2">
      <c r="A28" s="107" t="str">
        <f>'S2 Maquette'!B28</f>
        <v>Grammaire - Anglais</v>
      </c>
      <c r="B28" s="107" t="str">
        <f>'S2 Maquette'!C28</f>
        <v>ECUE</v>
      </c>
      <c r="C28" s="148">
        <f>'[1]S2 Maquette'!F28</f>
        <v>0</v>
      </c>
      <c r="D28" s="103">
        <v>1</v>
      </c>
      <c r="E28" s="103" t="s">
        <v>253</v>
      </c>
      <c r="F28" s="103" t="s">
        <v>253</v>
      </c>
      <c r="G28" s="92" t="s">
        <v>253</v>
      </c>
      <c r="H28" s="92" t="s">
        <v>253</v>
      </c>
      <c r="I28" s="92" t="s">
        <v>253</v>
      </c>
      <c r="J28" s="92"/>
      <c r="K28" s="92" t="s">
        <v>8</v>
      </c>
      <c r="L28" s="92"/>
      <c r="M28" s="92">
        <v>1</v>
      </c>
      <c r="N28" s="92"/>
      <c r="O28" s="92"/>
      <c r="P28" s="92" t="s">
        <v>254</v>
      </c>
      <c r="Q28" s="92"/>
      <c r="R28" s="92"/>
      <c r="S28" s="92" t="s">
        <v>257</v>
      </c>
      <c r="T28" s="92"/>
      <c r="W28" s="113"/>
    </row>
    <row r="29" spans="1:23" ht="30.5" customHeight="1" x14ac:dyDescent="0.2">
      <c r="A29" s="107" t="str">
        <f>'S2 Maquette'!B29</f>
        <v>Traduction - Anglais</v>
      </c>
      <c r="B29" s="107" t="str">
        <f>'S2 Maquette'!C29</f>
        <v>ECUE</v>
      </c>
      <c r="C29" s="148">
        <f>'[1]S2 Maquette'!F29</f>
        <v>0</v>
      </c>
      <c r="D29" s="103">
        <v>1</v>
      </c>
      <c r="E29" s="103" t="s">
        <v>253</v>
      </c>
      <c r="F29" s="103" t="s">
        <v>253</v>
      </c>
      <c r="G29" s="92" t="s">
        <v>253</v>
      </c>
      <c r="H29" s="92" t="s">
        <v>253</v>
      </c>
      <c r="I29" s="92" t="s">
        <v>253</v>
      </c>
      <c r="J29" s="92"/>
      <c r="K29" s="92" t="s">
        <v>8</v>
      </c>
      <c r="L29" s="92"/>
      <c r="M29" s="92">
        <v>2</v>
      </c>
      <c r="N29" s="92"/>
      <c r="O29" s="92"/>
      <c r="P29" s="92" t="s">
        <v>254</v>
      </c>
      <c r="Q29" s="92"/>
      <c r="R29" s="92"/>
      <c r="S29" s="91"/>
      <c r="T29" s="154" t="s">
        <v>258</v>
      </c>
      <c r="W29" s="113"/>
    </row>
    <row r="30" spans="1:23" ht="30.5" customHeight="1" x14ac:dyDescent="0.2">
      <c r="A30" s="107" t="str">
        <f>'S2 Maquette'!B30</f>
        <v>Expression orale</v>
      </c>
      <c r="B30" s="107" t="str">
        <f>'S2 Maquette'!C30</f>
        <v>ECUE</v>
      </c>
      <c r="C30" s="148">
        <f>'[1]S2 Maquette'!F30</f>
        <v>0</v>
      </c>
      <c r="D30" s="103">
        <v>1</v>
      </c>
      <c r="E30" s="103" t="s">
        <v>253</v>
      </c>
      <c r="F30" s="103" t="s">
        <v>253</v>
      </c>
      <c r="G30" s="92" t="s">
        <v>253</v>
      </c>
      <c r="H30" s="92" t="s">
        <v>253</v>
      </c>
      <c r="I30" s="92" t="s">
        <v>253</v>
      </c>
      <c r="J30" s="92"/>
      <c r="K30" s="92" t="s">
        <v>8</v>
      </c>
      <c r="L30" s="92"/>
      <c r="M30" s="92">
        <v>1</v>
      </c>
      <c r="N30" s="92"/>
      <c r="O30" s="92"/>
      <c r="P30" s="92" t="s">
        <v>254</v>
      </c>
      <c r="Q30" s="92"/>
      <c r="R30" s="92"/>
      <c r="S30" s="92" t="s">
        <v>259</v>
      </c>
      <c r="T30" s="92"/>
      <c r="W30" s="113"/>
    </row>
    <row r="31" spans="1:23" s="147" customFormat="1" ht="30.5" customHeight="1" x14ac:dyDescent="0.2">
      <c r="A31" s="142" t="str">
        <f>'S2 Maquette'!B31</f>
        <v>UE2 Littératures - Anglais</v>
      </c>
      <c r="B31" s="142" t="str">
        <f>'S2 Maquette'!C31</f>
        <v>UE</v>
      </c>
      <c r="C31" s="143">
        <f>'[1]S2 Maquette'!F31</f>
        <v>0</v>
      </c>
      <c r="D31" s="121">
        <v>1</v>
      </c>
      <c r="E31" s="121" t="s">
        <v>253</v>
      </c>
      <c r="F31" s="121" t="s">
        <v>253</v>
      </c>
      <c r="G31" s="144" t="s">
        <v>253</v>
      </c>
      <c r="H31" s="144" t="s">
        <v>253</v>
      </c>
      <c r="I31" s="144" t="s">
        <v>253</v>
      </c>
      <c r="J31" s="144"/>
      <c r="K31" s="144"/>
      <c r="L31" s="144"/>
      <c r="M31" s="144"/>
      <c r="N31" s="144"/>
      <c r="O31" s="144"/>
      <c r="P31" s="144" t="s">
        <v>254</v>
      </c>
      <c r="Q31" s="144"/>
      <c r="R31" s="144"/>
      <c r="S31" s="121" t="s">
        <v>255</v>
      </c>
      <c r="T31" s="144"/>
      <c r="U31" s="146"/>
      <c r="V31" s="146"/>
    </row>
    <row r="32" spans="1:23" ht="30.5" customHeight="1" x14ac:dyDescent="0.2">
      <c r="A32" s="107" t="str">
        <f>'S2 Maquette'!B32</f>
        <v>Littérature - Anglais</v>
      </c>
      <c r="B32" s="107" t="str">
        <f>'S2 Maquette'!C32</f>
        <v>ECUE</v>
      </c>
      <c r="C32" s="148">
        <f>'[1]S2 Maquette'!F32</f>
        <v>0</v>
      </c>
      <c r="D32" s="103">
        <v>1</v>
      </c>
      <c r="E32" s="103" t="s">
        <v>253</v>
      </c>
      <c r="F32" s="103" t="s">
        <v>253</v>
      </c>
      <c r="G32" s="92" t="s">
        <v>253</v>
      </c>
      <c r="H32" s="92" t="s">
        <v>253</v>
      </c>
      <c r="I32" s="92" t="s">
        <v>253</v>
      </c>
      <c r="J32" s="92"/>
      <c r="K32" s="92" t="s">
        <v>8</v>
      </c>
      <c r="L32" s="92"/>
      <c r="M32" s="92">
        <v>1</v>
      </c>
      <c r="N32" s="92"/>
      <c r="O32" s="92"/>
      <c r="P32" s="92" t="s">
        <v>254</v>
      </c>
      <c r="Q32" s="92"/>
      <c r="R32" s="92"/>
      <c r="S32" s="92" t="s">
        <v>260</v>
      </c>
      <c r="T32" s="92"/>
      <c r="W32" s="113"/>
    </row>
    <row r="33" spans="1:23" ht="30.5" customHeight="1" x14ac:dyDescent="0.2">
      <c r="A33" s="107" t="str">
        <f>'S2 Maquette'!B33</f>
        <v>Textes et atelier d'écriture - Anglais</v>
      </c>
      <c r="B33" s="107" t="str">
        <f>'S2 Maquette'!C33</f>
        <v>ECUE</v>
      </c>
      <c r="C33" s="148">
        <f>'[1]S2 Maquette'!F33</f>
        <v>0</v>
      </c>
      <c r="D33" s="103">
        <v>1</v>
      </c>
      <c r="E33" s="103" t="s">
        <v>253</v>
      </c>
      <c r="F33" s="103" t="s">
        <v>253</v>
      </c>
      <c r="G33" s="92" t="s">
        <v>253</v>
      </c>
      <c r="H33" s="92" t="s">
        <v>253</v>
      </c>
      <c r="I33" s="92" t="s">
        <v>253</v>
      </c>
      <c r="J33" s="92"/>
      <c r="K33" s="92" t="s">
        <v>8</v>
      </c>
      <c r="L33" s="92"/>
      <c r="M33" s="92">
        <v>1</v>
      </c>
      <c r="N33" s="92"/>
      <c r="O33" s="92"/>
      <c r="P33" s="92" t="s">
        <v>254</v>
      </c>
      <c r="Q33" s="92"/>
      <c r="R33" s="92"/>
      <c r="S33" s="92" t="s">
        <v>261</v>
      </c>
      <c r="T33" s="92"/>
      <c r="W33" s="113"/>
    </row>
    <row r="34" spans="1:23" s="147" customFormat="1" ht="30.5" customHeight="1" x14ac:dyDescent="0.2">
      <c r="A34" s="142" t="str">
        <f>'S2 Maquette'!B34</f>
        <v>UE3 Civilisation - Anglais</v>
      </c>
      <c r="B34" s="142" t="str">
        <f>'S2 Maquette'!C34</f>
        <v>UE</v>
      </c>
      <c r="C34" s="143">
        <f>'[1]S2 Maquette'!F34</f>
        <v>0</v>
      </c>
      <c r="D34" s="121">
        <v>1</v>
      </c>
      <c r="E34" s="121" t="s">
        <v>253</v>
      </c>
      <c r="F34" s="121" t="s">
        <v>253</v>
      </c>
      <c r="G34" s="144" t="s">
        <v>253</v>
      </c>
      <c r="H34" s="144" t="s">
        <v>253</v>
      </c>
      <c r="I34" s="144" t="s">
        <v>253</v>
      </c>
      <c r="J34" s="144"/>
      <c r="K34" s="144"/>
      <c r="L34" s="144"/>
      <c r="M34" s="144"/>
      <c r="N34" s="144"/>
      <c r="O34" s="144"/>
      <c r="P34" s="144" t="s">
        <v>254</v>
      </c>
      <c r="Q34" s="144"/>
      <c r="R34" s="144"/>
      <c r="S34" s="121" t="s">
        <v>255</v>
      </c>
      <c r="T34" s="144"/>
      <c r="U34" s="146"/>
      <c r="V34" s="146"/>
    </row>
    <row r="35" spans="1:23" ht="30.5" customHeight="1" x14ac:dyDescent="0.2">
      <c r="A35" s="107" t="str">
        <f>'S2 Maquette'!B35</f>
        <v>Civilisation - Anglais</v>
      </c>
      <c r="B35" s="107" t="str">
        <f>'S2 Maquette'!C35</f>
        <v>ECUE</v>
      </c>
      <c r="C35" s="148">
        <f>'[1]S2 Maquette'!F35</f>
        <v>0</v>
      </c>
      <c r="D35" s="103">
        <v>1</v>
      </c>
      <c r="E35" s="103" t="s">
        <v>253</v>
      </c>
      <c r="F35" s="103" t="s">
        <v>253</v>
      </c>
      <c r="G35" s="92" t="s">
        <v>253</v>
      </c>
      <c r="H35" s="92" t="s">
        <v>253</v>
      </c>
      <c r="I35" s="92" t="s">
        <v>253</v>
      </c>
      <c r="J35" s="92"/>
      <c r="K35" s="92" t="s">
        <v>8</v>
      </c>
      <c r="L35" s="92"/>
      <c r="M35" s="92">
        <v>1</v>
      </c>
      <c r="N35" s="92"/>
      <c r="O35" s="92"/>
      <c r="P35" s="92" t="s">
        <v>254</v>
      </c>
      <c r="Q35" s="92"/>
      <c r="R35" s="92"/>
      <c r="S35" s="92" t="s">
        <v>260</v>
      </c>
      <c r="T35" s="92"/>
      <c r="W35" s="113"/>
    </row>
    <row r="36" spans="1:23" ht="30.5" customHeight="1" x14ac:dyDescent="0.2">
      <c r="A36" s="107" t="str">
        <f>'S2 Maquette'!B36</f>
        <v>Études de documents civilisation - Anglais</v>
      </c>
      <c r="B36" s="107" t="str">
        <f>'S2 Maquette'!C36</f>
        <v>ECUE</v>
      </c>
      <c r="C36" s="148">
        <f>'[1]S2 Maquette'!F36</f>
        <v>0</v>
      </c>
      <c r="D36" s="103">
        <v>1</v>
      </c>
      <c r="E36" s="103" t="s">
        <v>253</v>
      </c>
      <c r="F36" s="103" t="s">
        <v>253</v>
      </c>
      <c r="G36" s="92" t="s">
        <v>253</v>
      </c>
      <c r="H36" s="92" t="s">
        <v>253</v>
      </c>
      <c r="I36" s="92" t="s">
        <v>253</v>
      </c>
      <c r="J36" s="92"/>
      <c r="K36" s="92" t="s">
        <v>8</v>
      </c>
      <c r="L36" s="92"/>
      <c r="M36" s="92">
        <v>1</v>
      </c>
      <c r="N36" s="92"/>
      <c r="O36" s="92"/>
      <c r="P36" s="92" t="s">
        <v>254</v>
      </c>
      <c r="Q36" s="92"/>
      <c r="R36" s="92"/>
      <c r="S36" s="92" t="s">
        <v>262</v>
      </c>
      <c r="T36" s="92"/>
      <c r="W36" s="113"/>
    </row>
    <row r="37" spans="1:23" ht="30.5" customHeight="1" x14ac:dyDescent="0.2">
      <c r="A37" s="107" t="str">
        <f>'S2 Maquette'!B37</f>
        <v>UE 4 : 1 UE Au choix</v>
      </c>
      <c r="B37" s="107" t="str">
        <f>'S2 Maquette'!C37</f>
        <v>OPTION</v>
      </c>
      <c r="C37" s="148"/>
      <c r="D37" s="103"/>
      <c r="E37" s="103"/>
      <c r="F37" s="103"/>
      <c r="G37" s="92"/>
      <c r="H37" s="92"/>
      <c r="I37" s="92"/>
      <c r="J37" s="92"/>
      <c r="K37" s="92"/>
      <c r="L37" s="92"/>
      <c r="M37" s="164"/>
      <c r="N37" s="92"/>
      <c r="O37" s="92"/>
      <c r="P37" s="92"/>
      <c r="Q37" s="92"/>
      <c r="R37" s="92"/>
      <c r="S37" s="92"/>
      <c r="T37" s="92"/>
      <c r="W37" s="113"/>
    </row>
    <row r="38" spans="1:23" s="147" customFormat="1" ht="30.5" customHeight="1" x14ac:dyDescent="0.2">
      <c r="A38" s="142" t="str">
        <f>'S2 Maquette'!B38</f>
        <v>UE4 Pratiques culturelles- Anglais</v>
      </c>
      <c r="B38" s="142" t="str">
        <f>'S2 Maquette'!C38</f>
        <v>UE</v>
      </c>
      <c r="C38" s="143">
        <f>'[1]S2 Maquette'!F37</f>
        <v>0</v>
      </c>
      <c r="D38" s="121">
        <v>1</v>
      </c>
      <c r="E38" s="121" t="s">
        <v>253</v>
      </c>
      <c r="F38" s="121" t="s">
        <v>253</v>
      </c>
      <c r="G38" s="144" t="s">
        <v>253</v>
      </c>
      <c r="H38" s="144" t="s">
        <v>253</v>
      </c>
      <c r="I38" s="144" t="s">
        <v>253</v>
      </c>
      <c r="J38" s="144"/>
      <c r="K38" s="144"/>
      <c r="L38" s="144"/>
      <c r="M38" s="144"/>
      <c r="N38" s="144"/>
      <c r="O38" s="144"/>
      <c r="P38" s="144" t="s">
        <v>254</v>
      </c>
      <c r="Q38" s="144"/>
      <c r="R38" s="144"/>
      <c r="S38" s="121" t="s">
        <v>255</v>
      </c>
      <c r="T38" s="144"/>
      <c r="U38" s="146"/>
      <c r="V38" s="146"/>
    </row>
    <row r="39" spans="1:23" ht="30.5" customHeight="1" x14ac:dyDescent="0.2">
      <c r="A39" s="107" t="str">
        <f>'S2 Maquette'!B39</f>
        <v>Cultures - Anglais</v>
      </c>
      <c r="B39" s="107" t="str">
        <f>'S2 Maquette'!C39</f>
        <v>ECUE</v>
      </c>
      <c r="C39" s="148">
        <f>'[1]S2 Maquette'!F38</f>
        <v>0</v>
      </c>
      <c r="D39" s="103">
        <v>1</v>
      </c>
      <c r="E39" s="103" t="s">
        <v>253</v>
      </c>
      <c r="F39" s="103" t="s">
        <v>253</v>
      </c>
      <c r="G39" s="92" t="s">
        <v>253</v>
      </c>
      <c r="H39" s="92" t="s">
        <v>253</v>
      </c>
      <c r="I39" s="92" t="s">
        <v>253</v>
      </c>
      <c r="J39" s="92"/>
      <c r="K39" s="92" t="s">
        <v>8</v>
      </c>
      <c r="L39" s="92"/>
      <c r="M39" s="92">
        <v>1</v>
      </c>
      <c r="N39" s="92"/>
      <c r="O39" s="92"/>
      <c r="P39" s="92" t="s">
        <v>254</v>
      </c>
      <c r="Q39" s="92"/>
      <c r="R39" s="92"/>
      <c r="S39" s="92" t="s">
        <v>260</v>
      </c>
      <c r="T39" s="92"/>
      <c r="W39" s="113"/>
    </row>
    <row r="40" spans="1:23" ht="30.5" customHeight="1" x14ac:dyDescent="0.2">
      <c r="A40" s="107" t="str">
        <f>'S2 Maquette'!B40</f>
        <v>Pratiques et documents culturels - Anglais</v>
      </c>
      <c r="B40" s="107" t="str">
        <f>'S2 Maquette'!C40</f>
        <v>ECUE</v>
      </c>
      <c r="C40" s="148">
        <f>'[1]S2 Maquette'!F39</f>
        <v>0</v>
      </c>
      <c r="D40" s="103">
        <v>1</v>
      </c>
      <c r="E40" s="103" t="s">
        <v>253</v>
      </c>
      <c r="F40" s="103" t="s">
        <v>253</v>
      </c>
      <c r="G40" s="92" t="s">
        <v>253</v>
      </c>
      <c r="H40" s="92" t="s">
        <v>253</v>
      </c>
      <c r="I40" s="92" t="s">
        <v>253</v>
      </c>
      <c r="J40" s="92"/>
      <c r="K40" s="92" t="s">
        <v>8</v>
      </c>
      <c r="L40" s="92"/>
      <c r="M40" s="92">
        <v>1</v>
      </c>
      <c r="N40" s="92"/>
      <c r="O40" s="92"/>
      <c r="P40" s="92" t="s">
        <v>254</v>
      </c>
      <c r="Q40" s="92"/>
      <c r="R40" s="92"/>
      <c r="S40" s="92" t="s">
        <v>263</v>
      </c>
      <c r="T40" s="92"/>
      <c r="W40" s="113"/>
    </row>
    <row r="41" spans="1:23" s="147" customFormat="1" ht="30.5" customHeight="1" x14ac:dyDescent="0.2">
      <c r="A41" s="142" t="str">
        <f>'S2 Maquette'!B41</f>
        <v>UE4 Ouverture (au choix parmi portail LLAC)</v>
      </c>
      <c r="B41" s="142" t="str">
        <f>'S2 Maquette'!C41</f>
        <v>UE</v>
      </c>
      <c r="C41" s="143"/>
      <c r="D41" s="121">
        <v>1</v>
      </c>
      <c r="E41" s="121" t="s">
        <v>253</v>
      </c>
      <c r="F41" s="121" t="s">
        <v>253</v>
      </c>
      <c r="G41" s="144" t="s">
        <v>253</v>
      </c>
      <c r="H41" s="144" t="s">
        <v>253</v>
      </c>
      <c r="I41" s="163" t="s">
        <v>253</v>
      </c>
      <c r="J41" s="144"/>
      <c r="K41" s="144" t="s">
        <v>8</v>
      </c>
      <c r="L41" s="144"/>
      <c r="M41" s="144"/>
      <c r="N41" s="144"/>
      <c r="O41" s="144"/>
      <c r="P41" s="144"/>
      <c r="Q41" s="144"/>
      <c r="R41" s="144"/>
      <c r="S41" s="144"/>
      <c r="T41" s="144"/>
      <c r="U41" s="146"/>
      <c r="V41" s="146"/>
    </row>
    <row r="42" spans="1:23" s="147" customFormat="1" ht="30.5" customHeight="1" x14ac:dyDescent="0.2">
      <c r="A42" s="142" t="str">
        <f>'S2 Maquette'!B42</f>
        <v>UE5 Mineure</v>
      </c>
      <c r="B42" s="142" t="str">
        <f>'S2 Maquette'!C42</f>
        <v>UE</v>
      </c>
      <c r="C42" s="143">
        <f>'[1]S2 Maquette'!F40</f>
        <v>0</v>
      </c>
      <c r="D42" s="121">
        <v>1</v>
      </c>
      <c r="E42" s="121" t="s">
        <v>253</v>
      </c>
      <c r="F42" s="121" t="s">
        <v>253</v>
      </c>
      <c r="G42" s="144" t="s">
        <v>253</v>
      </c>
      <c r="H42" s="144" t="s">
        <v>253</v>
      </c>
      <c r="I42" s="144" t="s">
        <v>256</v>
      </c>
      <c r="J42" s="144" t="s">
        <v>256</v>
      </c>
      <c r="K42" s="144" t="s">
        <v>8</v>
      </c>
      <c r="L42" s="144"/>
      <c r="M42" s="144"/>
      <c r="N42" s="144"/>
      <c r="O42" s="144"/>
      <c r="P42" s="144"/>
      <c r="Q42" s="144"/>
      <c r="R42" s="144"/>
      <c r="S42" s="144"/>
      <c r="T42" s="145"/>
      <c r="U42" s="146"/>
      <c r="V42" s="146"/>
    </row>
    <row r="43" spans="1:23" ht="30.5" customHeight="1" x14ac:dyDescent="0.2">
      <c r="A43" s="107">
        <f>'[1]S2 Maquette'!B41</f>
        <v>0</v>
      </c>
      <c r="B43" s="107">
        <f>'[1]S2 Maquette'!C41</f>
        <v>0</v>
      </c>
      <c r="C43" s="148">
        <f>'[1]S2 Maquette'!F41</f>
        <v>0</v>
      </c>
      <c r="D43" s="103"/>
      <c r="E43" s="103"/>
      <c r="F43" s="103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149"/>
      <c r="W43" s="113"/>
    </row>
    <row r="44" spans="1:23" ht="30.5" customHeight="1" x14ac:dyDescent="0.2">
      <c r="A44" s="107"/>
      <c r="B44" s="107">
        <f>'[1]S2 Maquette'!C42</f>
        <v>0</v>
      </c>
      <c r="C44" s="148">
        <f>'[1]S2 Maquette'!F42</f>
        <v>0</v>
      </c>
      <c r="D44" s="103"/>
      <c r="E44" s="103"/>
      <c r="F44" s="103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149"/>
      <c r="W44" s="113"/>
    </row>
    <row r="45" spans="1:23" ht="30.5" customHeight="1" x14ac:dyDescent="0.2">
      <c r="A45" s="107">
        <f>'[1]S2 Maquette'!B43</f>
        <v>0</v>
      </c>
      <c r="B45" s="107">
        <f>'[1]S2 Maquette'!C43</f>
        <v>0</v>
      </c>
      <c r="C45" s="148">
        <f>'[1]S2 Maquette'!F43</f>
        <v>0</v>
      </c>
      <c r="D45" s="103"/>
      <c r="E45" s="103"/>
      <c r="F45" s="103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  <c r="S45" s="92"/>
      <c r="T45" s="149"/>
      <c r="W45" s="113"/>
    </row>
    <row r="46" spans="1:23" ht="30.5" customHeight="1" x14ac:dyDescent="0.2">
      <c r="A46" s="107">
        <f>'[1]S2 Maquette'!B44</f>
        <v>0</v>
      </c>
      <c r="B46" s="107">
        <f>'[1]S2 Maquette'!C44</f>
        <v>0</v>
      </c>
      <c r="C46" s="148">
        <f>'[1]S2 Maquette'!F44</f>
        <v>0</v>
      </c>
      <c r="D46" s="103"/>
      <c r="E46" s="103"/>
      <c r="F46" s="103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149"/>
      <c r="W46" s="113"/>
    </row>
    <row r="47" spans="1:23" ht="30.5" customHeight="1" x14ac:dyDescent="0.2">
      <c r="A47" s="107">
        <f>'[1]S2 Maquette'!B45</f>
        <v>0</v>
      </c>
      <c r="B47" s="107">
        <f>'[1]S2 Maquette'!C45</f>
        <v>0</v>
      </c>
      <c r="C47" s="148">
        <f>'[1]S2 Maquette'!F45</f>
        <v>0</v>
      </c>
      <c r="D47" s="103"/>
      <c r="E47" s="103"/>
      <c r="F47" s="103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149"/>
      <c r="W47" s="113"/>
    </row>
    <row r="48" spans="1:23" ht="30.5" customHeight="1" x14ac:dyDescent="0.2">
      <c r="A48" s="107">
        <f>'[1]S2 Maquette'!B46</f>
        <v>0</v>
      </c>
      <c r="B48" s="107">
        <f>'[1]S2 Maquette'!C46</f>
        <v>0</v>
      </c>
      <c r="C48" s="148">
        <f>'[1]S2 Maquette'!F46</f>
        <v>0</v>
      </c>
      <c r="D48" s="103"/>
      <c r="E48" s="103"/>
      <c r="F48" s="103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149"/>
      <c r="W48" s="113"/>
    </row>
    <row r="49" spans="1:23" ht="30.5" customHeight="1" x14ac:dyDescent="0.2">
      <c r="A49" s="107">
        <f>'[1]S2 Maquette'!B47</f>
        <v>0</v>
      </c>
      <c r="B49" s="107">
        <f>'[1]S2 Maquette'!C47</f>
        <v>0</v>
      </c>
      <c r="C49" s="148">
        <f>'[1]S2 Maquette'!F47</f>
        <v>0</v>
      </c>
      <c r="D49" s="103"/>
      <c r="E49" s="103"/>
      <c r="F49" s="103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149"/>
      <c r="W49" s="113"/>
    </row>
    <row r="50" spans="1:23" ht="30.5" customHeight="1" x14ac:dyDescent="0.2">
      <c r="A50" s="107">
        <f>'[1]S2 Maquette'!B48</f>
        <v>0</v>
      </c>
      <c r="B50" s="107">
        <f>'[1]S2 Maquette'!C48</f>
        <v>0</v>
      </c>
      <c r="C50" s="148">
        <f>'[1]S2 Maquette'!F48</f>
        <v>0</v>
      </c>
      <c r="D50" s="103"/>
      <c r="E50" s="103"/>
      <c r="F50" s="103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149"/>
      <c r="W50" s="113"/>
    </row>
    <row r="51" spans="1:23" ht="30.5" customHeight="1" x14ac:dyDescent="0.2">
      <c r="A51" s="107">
        <f>'[1]S2 Maquette'!B49</f>
        <v>0</v>
      </c>
      <c r="B51" s="107">
        <f>'[1]S2 Maquette'!C49</f>
        <v>0</v>
      </c>
      <c r="C51" s="148">
        <f>'[1]S2 Maquette'!F49</f>
        <v>0</v>
      </c>
      <c r="D51" s="92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149"/>
      <c r="W51" s="113"/>
    </row>
    <row r="52" spans="1:23" ht="30.5" customHeight="1" x14ac:dyDescent="0.2">
      <c r="A52" s="107">
        <f>'[1]S2 Maquette'!B50</f>
        <v>0</v>
      </c>
      <c r="B52" s="107">
        <f>'[1]S2 Maquette'!C50</f>
        <v>0</v>
      </c>
      <c r="C52" s="148">
        <f>'[1]S2 Maquette'!F50</f>
        <v>0</v>
      </c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149"/>
      <c r="W52" s="113"/>
    </row>
    <row r="53" spans="1:23" ht="30.5" customHeight="1" x14ac:dyDescent="0.2">
      <c r="A53" s="107">
        <f>'[1]S2 Maquette'!B51</f>
        <v>0</v>
      </c>
      <c r="B53" s="107">
        <f>'[1]S2 Maquette'!C51</f>
        <v>0</v>
      </c>
      <c r="C53" s="148">
        <f>'[1]S2 Maquette'!F51</f>
        <v>0</v>
      </c>
      <c r="D53" s="92"/>
      <c r="E53" s="92"/>
      <c r="F53" s="92"/>
      <c r="G53" s="92"/>
      <c r="H53" s="92"/>
      <c r="I53" s="92"/>
      <c r="J53" s="92"/>
      <c r="K53" s="92"/>
      <c r="L53" s="92"/>
      <c r="M53" s="92"/>
      <c r="N53" s="92"/>
      <c r="O53" s="92"/>
      <c r="P53" s="92"/>
      <c r="Q53" s="92"/>
      <c r="R53" s="92"/>
      <c r="S53" s="92"/>
      <c r="T53" s="149"/>
      <c r="W53" s="113"/>
    </row>
    <row r="54" spans="1:23" ht="30.5" customHeight="1" x14ac:dyDescent="0.2">
      <c r="A54" s="107">
        <f>'[1]S2 Maquette'!B52</f>
        <v>0</v>
      </c>
      <c r="B54" s="107">
        <f>'[1]S2 Maquette'!C52</f>
        <v>0</v>
      </c>
      <c r="C54" s="148">
        <f>'[1]S2 Maquette'!F52</f>
        <v>0</v>
      </c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149"/>
      <c r="W54" s="113"/>
    </row>
    <row r="55" spans="1:23" ht="30.5" customHeight="1" x14ac:dyDescent="0.2">
      <c r="A55" s="107">
        <f>'[1]S2 Maquette'!B53</f>
        <v>0</v>
      </c>
      <c r="B55" s="107">
        <f>'[1]S2 Maquette'!C53</f>
        <v>0</v>
      </c>
      <c r="C55" s="148">
        <f>'[1]S2 Maquette'!F53</f>
        <v>0</v>
      </c>
      <c r="D55" s="92"/>
      <c r="E55" s="92"/>
      <c r="F55" s="92"/>
      <c r="G55" s="92"/>
      <c r="H55" s="92"/>
      <c r="I55" s="92"/>
      <c r="J55" s="92"/>
      <c r="K55" s="92"/>
      <c r="L55" s="92"/>
      <c r="M55" s="92"/>
      <c r="N55" s="92"/>
      <c r="O55" s="92"/>
      <c r="P55" s="92"/>
      <c r="Q55" s="92"/>
      <c r="R55" s="92"/>
      <c r="S55" s="92"/>
      <c r="T55" s="149"/>
      <c r="W55" s="113"/>
    </row>
    <row r="56" spans="1:23" ht="30.5" customHeight="1" x14ac:dyDescent="0.2">
      <c r="A56" s="107">
        <f>'[1]S2 Maquette'!B54</f>
        <v>0</v>
      </c>
      <c r="B56" s="107">
        <f>'[1]S2 Maquette'!C54</f>
        <v>0</v>
      </c>
      <c r="C56" s="148">
        <f>'[1]S2 Maquette'!F54</f>
        <v>0</v>
      </c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149"/>
      <c r="W56" s="113"/>
    </row>
    <row r="57" spans="1:23" ht="30.5" customHeight="1" x14ac:dyDescent="0.2">
      <c r="A57" s="107">
        <f>'[1]S2 Maquette'!B55</f>
        <v>0</v>
      </c>
      <c r="B57" s="107">
        <f>'[1]S2 Maquette'!C55</f>
        <v>0</v>
      </c>
      <c r="C57" s="148">
        <f>'[1]S2 Maquette'!F55</f>
        <v>0</v>
      </c>
      <c r="D57" s="92"/>
      <c r="E57" s="92"/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92"/>
      <c r="S57" s="92"/>
      <c r="T57" s="149"/>
      <c r="W57" s="113"/>
    </row>
    <row r="58" spans="1:23" ht="30.5" customHeight="1" x14ac:dyDescent="0.2">
      <c r="A58" s="107">
        <f>'[1]S2 Maquette'!B56</f>
        <v>0</v>
      </c>
      <c r="B58" s="107">
        <f>'[1]S2 Maquette'!C56</f>
        <v>0</v>
      </c>
      <c r="C58" s="148">
        <f>'[1]S2 Maquette'!F56</f>
        <v>0</v>
      </c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149"/>
      <c r="W58" s="113"/>
    </row>
    <row r="59" spans="1:23" ht="30.5" customHeight="1" x14ac:dyDescent="0.2">
      <c r="A59" s="107">
        <f>'[1]S2 Maquette'!B57</f>
        <v>0</v>
      </c>
      <c r="B59" s="107">
        <f>'[1]S2 Maquette'!C57</f>
        <v>0</v>
      </c>
      <c r="C59" s="148">
        <f>'[1]S2 Maquette'!F57</f>
        <v>0</v>
      </c>
      <c r="D59" s="92"/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149"/>
      <c r="W59" s="113"/>
    </row>
    <row r="60" spans="1:23" ht="30.5" customHeight="1" x14ac:dyDescent="0.2">
      <c r="A60" s="107">
        <f>'[1]S2 Maquette'!B58</f>
        <v>0</v>
      </c>
      <c r="B60" s="107">
        <f>'[1]S2 Maquette'!C58</f>
        <v>0</v>
      </c>
      <c r="C60" s="148">
        <f>'[1]S2 Maquette'!F58</f>
        <v>0</v>
      </c>
      <c r="D60" s="92"/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149"/>
      <c r="W60" s="113"/>
    </row>
    <row r="61" spans="1:23" ht="30.5" customHeight="1" x14ac:dyDescent="0.2">
      <c r="A61" s="107">
        <f>'[1]S2 Maquette'!B59</f>
        <v>0</v>
      </c>
      <c r="B61" s="107">
        <f>'[1]S2 Maquette'!C59</f>
        <v>0</v>
      </c>
      <c r="C61" s="148">
        <f>'[1]S2 Maquette'!F59</f>
        <v>0</v>
      </c>
      <c r="D61" s="92"/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2"/>
      <c r="T61" s="149"/>
      <c r="W61" s="113"/>
    </row>
    <row r="62" spans="1:23" ht="30.5" customHeight="1" x14ac:dyDescent="0.2">
      <c r="A62" s="107">
        <f>'[1]S2 Maquette'!B60</f>
        <v>0</v>
      </c>
      <c r="B62" s="107">
        <f>'[1]S2 Maquette'!C60</f>
        <v>0</v>
      </c>
      <c r="C62" s="148">
        <f>'[1]S2 Maquette'!F60</f>
        <v>0</v>
      </c>
      <c r="D62" s="92"/>
      <c r="E62" s="92"/>
      <c r="F62" s="92"/>
      <c r="G62" s="92"/>
      <c r="H62" s="92"/>
      <c r="I62" s="92"/>
      <c r="J62" s="92"/>
      <c r="K62" s="92"/>
      <c r="L62" s="92"/>
      <c r="M62" s="92"/>
      <c r="N62" s="92"/>
      <c r="O62" s="92"/>
      <c r="P62" s="92"/>
      <c r="Q62" s="92"/>
      <c r="R62" s="92"/>
      <c r="S62" s="92"/>
      <c r="T62" s="149"/>
      <c r="W62" s="113"/>
    </row>
    <row r="63" spans="1:23" ht="30.5" customHeight="1" x14ac:dyDescent="0.2">
      <c r="A63" s="107">
        <f>'[1]S2 Maquette'!B61</f>
        <v>0</v>
      </c>
      <c r="B63" s="107">
        <f>'[1]S2 Maquette'!C61</f>
        <v>0</v>
      </c>
      <c r="C63" s="148">
        <f>'[1]S2 Maquette'!F61</f>
        <v>0</v>
      </c>
      <c r="D63" s="92"/>
      <c r="E63" s="92"/>
      <c r="F63" s="92"/>
      <c r="G63" s="92"/>
      <c r="H63" s="92"/>
      <c r="I63" s="92"/>
      <c r="J63" s="92"/>
      <c r="K63" s="92"/>
      <c r="L63" s="92"/>
      <c r="M63" s="92"/>
      <c r="N63" s="92"/>
      <c r="O63" s="92"/>
      <c r="P63" s="92"/>
      <c r="Q63" s="92"/>
      <c r="R63" s="92"/>
      <c r="S63" s="92"/>
      <c r="T63" s="149"/>
      <c r="W63" s="113"/>
    </row>
    <row r="64" spans="1:23" ht="30.5" customHeight="1" x14ac:dyDescent="0.2">
      <c r="A64" s="107">
        <f>'[1]S2 Maquette'!B62</f>
        <v>0</v>
      </c>
      <c r="B64" s="107">
        <f>'[1]S2 Maquette'!C62</f>
        <v>0</v>
      </c>
      <c r="C64" s="148">
        <f>'[1]S2 Maquette'!F62</f>
        <v>0</v>
      </c>
      <c r="D64" s="92"/>
      <c r="E64" s="92"/>
      <c r="F64" s="92"/>
      <c r="G64" s="92"/>
      <c r="H64" s="92"/>
      <c r="I64" s="92"/>
      <c r="J64" s="92"/>
      <c r="K64" s="92"/>
      <c r="L64" s="92"/>
      <c r="M64" s="92"/>
      <c r="N64" s="92"/>
      <c r="O64" s="92"/>
      <c r="P64" s="92"/>
      <c r="Q64" s="92"/>
      <c r="R64" s="92"/>
      <c r="S64" s="92"/>
      <c r="T64" s="149"/>
      <c r="W64" s="113"/>
    </row>
    <row r="65" spans="1:23" ht="30.5" customHeight="1" x14ac:dyDescent="0.2">
      <c r="A65" s="107">
        <f>'[1]S2 Maquette'!B63</f>
        <v>0</v>
      </c>
      <c r="B65" s="107">
        <f>'[1]S2 Maquette'!C63</f>
        <v>0</v>
      </c>
      <c r="C65" s="148">
        <f>'[1]S2 Maquette'!F63</f>
        <v>0</v>
      </c>
      <c r="D65" s="92"/>
      <c r="E65" s="92"/>
      <c r="F65" s="92"/>
      <c r="G65" s="92"/>
      <c r="H65" s="92"/>
      <c r="I65" s="92"/>
      <c r="J65" s="92"/>
      <c r="K65" s="92"/>
      <c r="L65" s="92"/>
      <c r="M65" s="92"/>
      <c r="N65" s="92"/>
      <c r="O65" s="92"/>
      <c r="P65" s="92"/>
      <c r="Q65" s="92"/>
      <c r="R65" s="92"/>
      <c r="S65" s="92"/>
      <c r="T65" s="149"/>
      <c r="W65" s="113"/>
    </row>
    <row r="66" spans="1:23" ht="30.5" customHeight="1" x14ac:dyDescent="0.2">
      <c r="A66" s="107">
        <f>'[1]S2 Maquette'!B64</f>
        <v>0</v>
      </c>
      <c r="B66" s="107">
        <f>'[1]S2 Maquette'!C64</f>
        <v>0</v>
      </c>
      <c r="C66" s="148">
        <f>'[1]S2 Maquette'!F64</f>
        <v>0</v>
      </c>
      <c r="D66" s="92"/>
      <c r="E66" s="92"/>
      <c r="F66" s="92"/>
      <c r="G66" s="92"/>
      <c r="H66" s="92"/>
      <c r="I66" s="92"/>
      <c r="J66" s="92"/>
      <c r="K66" s="92"/>
      <c r="L66" s="92"/>
      <c r="M66" s="92"/>
      <c r="N66" s="92"/>
      <c r="O66" s="92"/>
      <c r="P66" s="92"/>
      <c r="Q66" s="92"/>
      <c r="R66" s="92"/>
      <c r="S66" s="92"/>
      <c r="T66" s="149"/>
      <c r="W66" s="113"/>
    </row>
    <row r="67" spans="1:23" ht="30.5" customHeight="1" x14ac:dyDescent="0.2">
      <c r="A67" s="107">
        <f>'[1]S2 Maquette'!B65</f>
        <v>0</v>
      </c>
      <c r="B67" s="107">
        <f>'[1]S2 Maquette'!C65</f>
        <v>0</v>
      </c>
      <c r="C67" s="148">
        <f>'[1]S2 Maquette'!F65</f>
        <v>0</v>
      </c>
      <c r="D67" s="92"/>
      <c r="E67" s="92"/>
      <c r="F67" s="92"/>
      <c r="G67" s="92"/>
      <c r="H67" s="92"/>
      <c r="I67" s="92"/>
      <c r="J67" s="92"/>
      <c r="K67" s="92"/>
      <c r="L67" s="92"/>
      <c r="M67" s="92"/>
      <c r="N67" s="92"/>
      <c r="O67" s="92"/>
      <c r="P67" s="92"/>
      <c r="Q67" s="92"/>
      <c r="R67" s="92"/>
      <c r="S67" s="92"/>
      <c r="T67" s="149"/>
      <c r="W67" s="113"/>
    </row>
    <row r="68" spans="1:23" ht="30.5" customHeight="1" x14ac:dyDescent="0.2">
      <c r="A68" s="107">
        <f>'[1]S2 Maquette'!B66</f>
        <v>0</v>
      </c>
      <c r="B68" s="107">
        <f>'[1]S2 Maquette'!C66</f>
        <v>0</v>
      </c>
      <c r="C68" s="148">
        <f>'[1]S2 Maquette'!F66</f>
        <v>0</v>
      </c>
      <c r="D68" s="92"/>
      <c r="E68" s="92"/>
      <c r="F68" s="92"/>
      <c r="G68" s="92"/>
      <c r="H68" s="92"/>
      <c r="I68" s="92"/>
      <c r="J68" s="92"/>
      <c r="K68" s="92"/>
      <c r="L68" s="92"/>
      <c r="M68" s="92"/>
      <c r="N68" s="92"/>
      <c r="O68" s="92"/>
      <c r="P68" s="92"/>
      <c r="Q68" s="92"/>
      <c r="R68" s="92"/>
      <c r="S68" s="92"/>
      <c r="T68" s="149"/>
      <c r="W68" s="113"/>
    </row>
    <row r="69" spans="1:23" ht="30.5" customHeight="1" x14ac:dyDescent="0.2">
      <c r="A69" s="107">
        <f>'[1]S2 Maquette'!B67</f>
        <v>0</v>
      </c>
      <c r="B69" s="107">
        <f>'[1]S2 Maquette'!C67</f>
        <v>0</v>
      </c>
      <c r="C69" s="148">
        <f>'[1]S2 Maquette'!F67</f>
        <v>0</v>
      </c>
      <c r="D69" s="92"/>
      <c r="E69" s="92"/>
      <c r="F69" s="92"/>
      <c r="G69" s="92"/>
      <c r="H69" s="92"/>
      <c r="I69" s="92"/>
      <c r="J69" s="92"/>
      <c r="K69" s="92"/>
      <c r="L69" s="92"/>
      <c r="M69" s="92"/>
      <c r="N69" s="92"/>
      <c r="O69" s="92"/>
      <c r="P69" s="92"/>
      <c r="Q69" s="92"/>
      <c r="R69" s="92"/>
      <c r="S69" s="92"/>
      <c r="T69" s="149"/>
      <c r="W69" s="113"/>
    </row>
    <row r="70" spans="1:23" ht="30.5" customHeight="1" x14ac:dyDescent="0.2">
      <c r="A70" s="107">
        <f>'[1]S2 Maquette'!B68</f>
        <v>0</v>
      </c>
      <c r="B70" s="107">
        <f>'[1]S2 Maquette'!C68</f>
        <v>0</v>
      </c>
      <c r="C70" s="148">
        <f>'[1]S2 Maquette'!F68</f>
        <v>0</v>
      </c>
      <c r="D70" s="92"/>
      <c r="E70" s="92"/>
      <c r="F70" s="92"/>
      <c r="G70" s="92"/>
      <c r="H70" s="92"/>
      <c r="I70" s="92"/>
      <c r="J70" s="92"/>
      <c r="K70" s="92"/>
      <c r="L70" s="92"/>
      <c r="M70" s="92"/>
      <c r="N70" s="92"/>
      <c r="O70" s="92"/>
      <c r="P70" s="92"/>
      <c r="Q70" s="92"/>
      <c r="R70" s="92"/>
      <c r="S70" s="92"/>
      <c r="T70" s="149"/>
      <c r="W70" s="113"/>
    </row>
    <row r="71" spans="1:23" ht="30.5" customHeight="1" x14ac:dyDescent="0.2">
      <c r="A71" s="107">
        <f>'[1]S2 Maquette'!B69</f>
        <v>0</v>
      </c>
      <c r="B71" s="107">
        <f>'[1]S2 Maquette'!C69</f>
        <v>0</v>
      </c>
      <c r="C71" s="148">
        <f>'[1]S2 Maquette'!F69</f>
        <v>0</v>
      </c>
      <c r="D71" s="92"/>
      <c r="E71" s="92"/>
      <c r="F71" s="92"/>
      <c r="G71" s="92"/>
      <c r="H71" s="92"/>
      <c r="I71" s="92"/>
      <c r="J71" s="92"/>
      <c r="K71" s="92"/>
      <c r="L71" s="92"/>
      <c r="M71" s="92"/>
      <c r="N71" s="92"/>
      <c r="O71" s="92"/>
      <c r="P71" s="92"/>
      <c r="Q71" s="92"/>
      <c r="R71" s="92"/>
      <c r="S71" s="92"/>
      <c r="T71" s="149"/>
      <c r="W71" s="113"/>
    </row>
    <row r="72" spans="1:23" ht="30.5" customHeight="1" x14ac:dyDescent="0.2">
      <c r="A72" s="107">
        <f>'[1]S2 Maquette'!B70</f>
        <v>0</v>
      </c>
      <c r="B72" s="107">
        <f>'[1]S2 Maquette'!C70</f>
        <v>0</v>
      </c>
      <c r="C72" s="148">
        <f>'[1]S2 Maquette'!F70</f>
        <v>0</v>
      </c>
      <c r="D72" s="92"/>
      <c r="E72" s="92"/>
      <c r="F72" s="92"/>
      <c r="G72" s="92"/>
      <c r="H72" s="92"/>
      <c r="I72" s="92"/>
      <c r="J72" s="92"/>
      <c r="K72" s="92"/>
      <c r="L72" s="92"/>
      <c r="M72" s="92"/>
      <c r="N72" s="92"/>
      <c r="O72" s="92"/>
      <c r="P72" s="92"/>
      <c r="Q72" s="92"/>
      <c r="R72" s="92"/>
      <c r="S72" s="92"/>
      <c r="T72" s="149"/>
      <c r="W72" s="113"/>
    </row>
    <row r="73" spans="1:23" ht="30.5" customHeight="1" x14ac:dyDescent="0.2">
      <c r="A73" s="107">
        <f>'[1]S2 Maquette'!B71</f>
        <v>0</v>
      </c>
      <c r="B73" s="107">
        <f>'[1]S2 Maquette'!C71</f>
        <v>0</v>
      </c>
      <c r="C73" s="148">
        <f>'[1]S2 Maquette'!F71</f>
        <v>0</v>
      </c>
      <c r="D73" s="92"/>
      <c r="E73" s="92"/>
      <c r="F73" s="92"/>
      <c r="G73" s="92"/>
      <c r="H73" s="92"/>
      <c r="I73" s="92"/>
      <c r="J73" s="92"/>
      <c r="K73" s="92"/>
      <c r="L73" s="92"/>
      <c r="M73" s="92"/>
      <c r="N73" s="92"/>
      <c r="O73" s="92"/>
      <c r="P73" s="92"/>
      <c r="Q73" s="92"/>
      <c r="R73" s="92"/>
      <c r="S73" s="92"/>
      <c r="T73" s="149"/>
      <c r="W73" s="113"/>
    </row>
    <row r="74" spans="1:23" ht="30.5" customHeight="1" x14ac:dyDescent="0.2">
      <c r="A74" s="107">
        <f>'[1]S2 Maquette'!B72</f>
        <v>0</v>
      </c>
      <c r="B74" s="107">
        <f>'[1]S2 Maquette'!C72</f>
        <v>0</v>
      </c>
      <c r="C74" s="148">
        <f>'[1]S2 Maquette'!F72</f>
        <v>0</v>
      </c>
      <c r="D74" s="92"/>
      <c r="E74" s="92"/>
      <c r="F74" s="92"/>
      <c r="G74" s="92"/>
      <c r="H74" s="92"/>
      <c r="I74" s="92"/>
      <c r="J74" s="92"/>
      <c r="K74" s="92"/>
      <c r="L74" s="92"/>
      <c r="M74" s="92"/>
      <c r="N74" s="92"/>
      <c r="O74" s="92"/>
      <c r="P74" s="92"/>
      <c r="Q74" s="92"/>
      <c r="R74" s="92"/>
      <c r="S74" s="92"/>
      <c r="T74" s="149"/>
      <c r="W74" s="113"/>
    </row>
    <row r="75" spans="1:23" ht="30.5" customHeight="1" x14ac:dyDescent="0.2">
      <c r="A75" s="107">
        <f>'[1]S2 Maquette'!B73</f>
        <v>0</v>
      </c>
      <c r="B75" s="107">
        <f>'[1]S2 Maquette'!C73</f>
        <v>0</v>
      </c>
      <c r="C75" s="148">
        <f>'[1]S2 Maquette'!F73</f>
        <v>0</v>
      </c>
      <c r="D75" s="92"/>
      <c r="E75" s="92"/>
      <c r="F75" s="92"/>
      <c r="G75" s="92"/>
      <c r="H75" s="92"/>
      <c r="I75" s="92"/>
      <c r="J75" s="92"/>
      <c r="K75" s="92"/>
      <c r="L75" s="92"/>
      <c r="M75" s="92"/>
      <c r="N75" s="92"/>
      <c r="O75" s="92"/>
      <c r="P75" s="92"/>
      <c r="Q75" s="92"/>
      <c r="R75" s="92"/>
      <c r="S75" s="92"/>
      <c r="T75" s="149"/>
      <c r="W75" s="113"/>
    </row>
    <row r="76" spans="1:23" ht="30.5" customHeight="1" x14ac:dyDescent="0.2">
      <c r="A76" s="107">
        <f>'[1]S2 Maquette'!B74</f>
        <v>0</v>
      </c>
      <c r="B76" s="107">
        <f>'[1]S2 Maquette'!C74</f>
        <v>0</v>
      </c>
      <c r="C76" s="148">
        <f>'[1]S2 Maquette'!F74</f>
        <v>0</v>
      </c>
      <c r="D76" s="92"/>
      <c r="E76" s="92"/>
      <c r="F76" s="92"/>
      <c r="G76" s="92"/>
      <c r="H76" s="92"/>
      <c r="I76" s="92"/>
      <c r="J76" s="92"/>
      <c r="K76" s="92"/>
      <c r="L76" s="92"/>
      <c r="M76" s="92"/>
      <c r="N76" s="92"/>
      <c r="O76" s="92"/>
      <c r="P76" s="92"/>
      <c r="Q76" s="92"/>
      <c r="R76" s="92"/>
      <c r="S76" s="92"/>
      <c r="T76" s="149"/>
      <c r="W76" s="113"/>
    </row>
    <row r="77" spans="1:23" ht="30.5" customHeight="1" x14ac:dyDescent="0.2">
      <c r="A77" s="107">
        <f>'[1]S2 Maquette'!B75</f>
        <v>0</v>
      </c>
      <c r="B77" s="107">
        <f>'[1]S2 Maquette'!C75</f>
        <v>0</v>
      </c>
      <c r="C77" s="148">
        <f>'[1]S2 Maquette'!F75</f>
        <v>0</v>
      </c>
      <c r="D77" s="92"/>
      <c r="E77" s="92"/>
      <c r="F77" s="92"/>
      <c r="G77" s="92"/>
      <c r="H77" s="92"/>
      <c r="I77" s="92"/>
      <c r="J77" s="92"/>
      <c r="K77" s="92"/>
      <c r="L77" s="92"/>
      <c r="M77" s="92"/>
      <c r="N77" s="92"/>
      <c r="O77" s="92"/>
      <c r="P77" s="92"/>
      <c r="Q77" s="92"/>
      <c r="R77" s="92"/>
      <c r="S77" s="92"/>
      <c r="T77" s="149"/>
      <c r="W77" s="113"/>
    </row>
    <row r="78" spans="1:23" ht="30.5" customHeight="1" x14ac:dyDescent="0.2">
      <c r="A78" s="107">
        <f>'[1]S2 Maquette'!B76</f>
        <v>0</v>
      </c>
      <c r="B78" s="107">
        <f>'[1]S2 Maquette'!C76</f>
        <v>0</v>
      </c>
      <c r="C78" s="148">
        <f>'[1]S2 Maquette'!F76</f>
        <v>0</v>
      </c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92"/>
      <c r="P78" s="92"/>
      <c r="Q78" s="92"/>
      <c r="R78" s="92"/>
      <c r="S78" s="92"/>
      <c r="T78" s="149"/>
      <c r="W78" s="113"/>
    </row>
    <row r="79" spans="1:23" ht="30.5" customHeight="1" x14ac:dyDescent="0.2">
      <c r="A79" s="107">
        <f>'[1]S2 Maquette'!B77</f>
        <v>0</v>
      </c>
      <c r="B79" s="107">
        <f>'[1]S2 Maquette'!C77</f>
        <v>0</v>
      </c>
      <c r="C79" s="148">
        <f>'[1]S2 Maquette'!F77</f>
        <v>0</v>
      </c>
      <c r="D79" s="92"/>
      <c r="E79" s="92"/>
      <c r="F79" s="92"/>
      <c r="G79" s="92"/>
      <c r="H79" s="92"/>
      <c r="I79" s="92"/>
      <c r="J79" s="92"/>
      <c r="K79" s="92"/>
      <c r="L79" s="92"/>
      <c r="M79" s="92"/>
      <c r="N79" s="92"/>
      <c r="O79" s="92"/>
      <c r="P79" s="92"/>
      <c r="Q79" s="92"/>
      <c r="R79" s="92"/>
      <c r="S79" s="92"/>
      <c r="T79" s="149"/>
      <c r="W79" s="113"/>
    </row>
    <row r="80" spans="1:23" ht="30.5" customHeight="1" x14ac:dyDescent="0.2">
      <c r="A80" s="107">
        <f>'[1]S2 Maquette'!B78</f>
        <v>0</v>
      </c>
      <c r="B80" s="107">
        <f>'[1]S2 Maquette'!C78</f>
        <v>0</v>
      </c>
      <c r="C80" s="148">
        <f>'[1]S2 Maquette'!F78</f>
        <v>0</v>
      </c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/>
      <c r="O80" s="92"/>
      <c r="P80" s="92"/>
      <c r="Q80" s="92"/>
      <c r="R80" s="92"/>
      <c r="S80" s="92"/>
      <c r="T80" s="149"/>
      <c r="W80" s="113"/>
    </row>
    <row r="81" spans="1:23" ht="30.5" customHeight="1" x14ac:dyDescent="0.2">
      <c r="A81" s="107">
        <f>'[1]S2 Maquette'!B79</f>
        <v>0</v>
      </c>
      <c r="B81" s="107">
        <f>'[1]S2 Maquette'!C79</f>
        <v>0</v>
      </c>
      <c r="C81" s="148">
        <f>'[1]S2 Maquette'!F79</f>
        <v>0</v>
      </c>
      <c r="D81" s="92"/>
      <c r="E81" s="92"/>
      <c r="F81" s="92"/>
      <c r="G81" s="92"/>
      <c r="H81" s="92"/>
      <c r="I81" s="92"/>
      <c r="J81" s="92"/>
      <c r="K81" s="92"/>
      <c r="L81" s="92"/>
      <c r="M81" s="92"/>
      <c r="N81" s="92"/>
      <c r="O81" s="92"/>
      <c r="P81" s="92"/>
      <c r="Q81" s="92"/>
      <c r="R81" s="92"/>
      <c r="S81" s="92"/>
      <c r="T81" s="149"/>
      <c r="W81" s="113"/>
    </row>
    <row r="82" spans="1:23" ht="30.5" customHeight="1" x14ac:dyDescent="0.2">
      <c r="A82" s="107">
        <f>'[1]S2 Maquette'!B80</f>
        <v>0</v>
      </c>
      <c r="B82" s="107">
        <f>'[1]S2 Maquette'!C80</f>
        <v>0</v>
      </c>
      <c r="C82" s="148">
        <f>'[1]S2 Maquette'!F80</f>
        <v>0</v>
      </c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92"/>
      <c r="P82" s="92"/>
      <c r="Q82" s="92"/>
      <c r="R82" s="92"/>
      <c r="S82" s="92"/>
      <c r="T82" s="149"/>
      <c r="W82" s="113"/>
    </row>
    <row r="83" spans="1:23" ht="30.5" customHeight="1" x14ac:dyDescent="0.2">
      <c r="A83" s="107">
        <f>'[1]S2 Maquette'!B81</f>
        <v>0</v>
      </c>
      <c r="B83" s="107">
        <f>'[1]S2 Maquette'!C81</f>
        <v>0</v>
      </c>
      <c r="C83" s="148">
        <f>'[1]S2 Maquette'!F81</f>
        <v>0</v>
      </c>
      <c r="D83" s="92"/>
      <c r="E83" s="92"/>
      <c r="F83" s="92"/>
      <c r="G83" s="92"/>
      <c r="H83" s="92"/>
      <c r="I83" s="92"/>
      <c r="J83" s="92"/>
      <c r="K83" s="92"/>
      <c r="L83" s="92"/>
      <c r="M83" s="92"/>
      <c r="N83" s="92"/>
      <c r="O83" s="92"/>
      <c r="P83" s="92"/>
      <c r="Q83" s="92"/>
      <c r="R83" s="92"/>
      <c r="S83" s="92"/>
      <c r="T83" s="149"/>
      <c r="W83" s="113"/>
    </row>
    <row r="84" spans="1:23" ht="30.5" customHeight="1" x14ac:dyDescent="0.2">
      <c r="A84" s="107">
        <f>'[1]S2 Maquette'!B82</f>
        <v>0</v>
      </c>
      <c r="B84" s="107">
        <f>'[1]S2 Maquette'!C82</f>
        <v>0</v>
      </c>
      <c r="C84" s="148">
        <f>'[1]S2 Maquette'!F82</f>
        <v>0</v>
      </c>
      <c r="D84" s="92"/>
      <c r="E84" s="92"/>
      <c r="F84" s="92"/>
      <c r="G84" s="92"/>
      <c r="H84" s="92"/>
      <c r="I84" s="92"/>
      <c r="J84" s="92"/>
      <c r="K84" s="92"/>
      <c r="L84" s="92"/>
      <c r="M84" s="92"/>
      <c r="N84" s="92"/>
      <c r="O84" s="92"/>
      <c r="P84" s="92"/>
      <c r="Q84" s="92"/>
      <c r="R84" s="92"/>
      <c r="S84" s="92"/>
      <c r="T84" s="149"/>
      <c r="W84" s="113"/>
    </row>
    <row r="85" spans="1:23" ht="30.5" customHeight="1" x14ac:dyDescent="0.2">
      <c r="A85" s="107">
        <f>'[1]S2 Maquette'!B83</f>
        <v>0</v>
      </c>
      <c r="B85" s="107">
        <f>'[1]S2 Maquette'!C83</f>
        <v>0</v>
      </c>
      <c r="C85" s="148">
        <f>'[1]S2 Maquette'!F83</f>
        <v>0</v>
      </c>
      <c r="D85" s="92"/>
      <c r="E85" s="92"/>
      <c r="F85" s="92"/>
      <c r="G85" s="92"/>
      <c r="H85" s="92"/>
      <c r="I85" s="92"/>
      <c r="J85" s="92"/>
      <c r="K85" s="92"/>
      <c r="L85" s="92"/>
      <c r="M85" s="92"/>
      <c r="N85" s="92"/>
      <c r="O85" s="92"/>
      <c r="P85" s="92"/>
      <c r="Q85" s="92"/>
      <c r="R85" s="92"/>
      <c r="S85" s="92"/>
      <c r="T85" s="149"/>
      <c r="W85" s="113"/>
    </row>
    <row r="86" spans="1:23" ht="30.5" customHeight="1" x14ac:dyDescent="0.2">
      <c r="A86" s="107">
        <f>'[1]S2 Maquette'!B84</f>
        <v>0</v>
      </c>
      <c r="B86" s="107">
        <f>'[1]S2 Maquette'!C84</f>
        <v>0</v>
      </c>
      <c r="C86" s="148">
        <f>'[1]S2 Maquette'!F84</f>
        <v>0</v>
      </c>
      <c r="D86" s="92"/>
      <c r="E86" s="92"/>
      <c r="F86" s="92"/>
      <c r="G86" s="92"/>
      <c r="H86" s="92"/>
      <c r="I86" s="92"/>
      <c r="J86" s="92"/>
      <c r="K86" s="92"/>
      <c r="L86" s="92"/>
      <c r="M86" s="92"/>
      <c r="N86" s="92"/>
      <c r="O86" s="92"/>
      <c r="P86" s="92"/>
      <c r="Q86" s="92"/>
      <c r="R86" s="92"/>
      <c r="S86" s="92"/>
      <c r="T86" s="149"/>
      <c r="W86" s="113"/>
    </row>
    <row r="87" spans="1:23" ht="30.5" customHeight="1" x14ac:dyDescent="0.2">
      <c r="A87" s="107">
        <f>'[1]S2 Maquette'!B85</f>
        <v>0</v>
      </c>
      <c r="B87" s="107">
        <f>'[1]S2 Maquette'!C85</f>
        <v>0</v>
      </c>
      <c r="C87" s="148">
        <f>'[1]S2 Maquette'!F85</f>
        <v>0</v>
      </c>
      <c r="D87" s="92"/>
      <c r="E87" s="92"/>
      <c r="F87" s="92"/>
      <c r="G87" s="92"/>
      <c r="H87" s="92"/>
      <c r="I87" s="92"/>
      <c r="J87" s="92"/>
      <c r="K87" s="92"/>
      <c r="L87" s="92"/>
      <c r="M87" s="92"/>
      <c r="N87" s="92"/>
      <c r="O87" s="92"/>
      <c r="P87" s="92"/>
      <c r="Q87" s="92"/>
      <c r="R87" s="92"/>
      <c r="S87" s="92"/>
      <c r="T87" s="149"/>
      <c r="W87" s="113"/>
    </row>
    <row r="88" spans="1:23" ht="30.5" customHeight="1" x14ac:dyDescent="0.2">
      <c r="A88" s="107">
        <f>'[1]S2 Maquette'!B86</f>
        <v>0</v>
      </c>
      <c r="B88" s="107">
        <f>'[1]S2 Maquette'!C86</f>
        <v>0</v>
      </c>
      <c r="C88" s="148">
        <f>'[1]S2 Maquette'!F86</f>
        <v>0</v>
      </c>
      <c r="D88" s="92"/>
      <c r="E88" s="92"/>
      <c r="F88" s="92"/>
      <c r="G88" s="92"/>
      <c r="H88" s="92"/>
      <c r="I88" s="92"/>
      <c r="J88" s="92"/>
      <c r="K88" s="92"/>
      <c r="L88" s="92"/>
      <c r="M88" s="92"/>
      <c r="N88" s="92"/>
      <c r="O88" s="92"/>
      <c r="P88" s="92"/>
      <c r="Q88" s="92"/>
      <c r="R88" s="92"/>
      <c r="S88" s="92"/>
      <c r="T88" s="149"/>
      <c r="W88" s="113"/>
    </row>
    <row r="89" spans="1:23" ht="30.5" customHeight="1" x14ac:dyDescent="0.2">
      <c r="A89" s="107">
        <f>'[1]S2 Maquette'!B87</f>
        <v>0</v>
      </c>
      <c r="B89" s="107">
        <f>'[1]S2 Maquette'!C87</f>
        <v>0</v>
      </c>
      <c r="C89" s="148">
        <f>'[1]S2 Maquette'!F87</f>
        <v>0</v>
      </c>
      <c r="D89" s="92"/>
      <c r="E89" s="92"/>
      <c r="F89" s="92"/>
      <c r="G89" s="92"/>
      <c r="H89" s="92"/>
      <c r="I89" s="92"/>
      <c r="J89" s="92"/>
      <c r="K89" s="92"/>
      <c r="L89" s="92"/>
      <c r="M89" s="92"/>
      <c r="N89" s="92"/>
      <c r="O89" s="92"/>
      <c r="P89" s="92"/>
      <c r="Q89" s="92"/>
      <c r="R89" s="92"/>
      <c r="S89" s="92"/>
      <c r="T89" s="149"/>
      <c r="W89" s="113"/>
    </row>
    <row r="90" spans="1:23" ht="30.5" customHeight="1" x14ac:dyDescent="0.2">
      <c r="A90" s="107">
        <f>'[1]S2 Maquette'!B88</f>
        <v>0</v>
      </c>
      <c r="B90" s="107">
        <f>'[1]S2 Maquette'!C88</f>
        <v>0</v>
      </c>
      <c r="C90" s="148">
        <f>'[1]S2 Maquette'!F88</f>
        <v>0</v>
      </c>
      <c r="D90" s="92"/>
      <c r="E90" s="92"/>
      <c r="F90" s="92"/>
      <c r="G90" s="92"/>
      <c r="H90" s="92"/>
      <c r="I90" s="92"/>
      <c r="J90" s="92"/>
      <c r="K90" s="92"/>
      <c r="L90" s="92"/>
      <c r="M90" s="92"/>
      <c r="N90" s="92"/>
      <c r="O90" s="92"/>
      <c r="P90" s="92"/>
      <c r="Q90" s="92"/>
      <c r="R90" s="92"/>
      <c r="S90" s="92"/>
      <c r="T90" s="149"/>
      <c r="W90" s="113"/>
    </row>
    <row r="91" spans="1:23" ht="30.5" customHeight="1" x14ac:dyDescent="0.2">
      <c r="A91" s="107">
        <f>'[1]S2 Maquette'!B89</f>
        <v>0</v>
      </c>
      <c r="B91" s="107">
        <f>'[1]S2 Maquette'!C89</f>
        <v>0</v>
      </c>
      <c r="C91" s="148">
        <f>'[1]S2 Maquette'!F89</f>
        <v>0</v>
      </c>
      <c r="D91" s="92"/>
      <c r="E91" s="92"/>
      <c r="F91" s="92"/>
      <c r="G91" s="92"/>
      <c r="H91" s="92"/>
      <c r="I91" s="92"/>
      <c r="J91" s="92"/>
      <c r="K91" s="92"/>
      <c r="L91" s="92"/>
      <c r="M91" s="92"/>
      <c r="N91" s="92"/>
      <c r="O91" s="92"/>
      <c r="P91" s="92"/>
      <c r="Q91" s="92"/>
      <c r="R91" s="92"/>
      <c r="S91" s="92"/>
      <c r="T91" s="149"/>
      <c r="W91" s="113"/>
    </row>
    <row r="92" spans="1:23" ht="30.5" customHeight="1" x14ac:dyDescent="0.2">
      <c r="A92" s="107">
        <f>'[1]S2 Maquette'!B90</f>
        <v>0</v>
      </c>
      <c r="B92" s="107">
        <f>'[1]S2 Maquette'!C90</f>
        <v>0</v>
      </c>
      <c r="C92" s="148">
        <f>'[1]S2 Maquette'!F90</f>
        <v>0</v>
      </c>
      <c r="D92" s="92"/>
      <c r="E92" s="92"/>
      <c r="F92" s="92"/>
      <c r="G92" s="92"/>
      <c r="H92" s="92"/>
      <c r="I92" s="92"/>
      <c r="J92" s="92"/>
      <c r="K92" s="92"/>
      <c r="L92" s="92"/>
      <c r="M92" s="92"/>
      <c r="N92" s="92"/>
      <c r="O92" s="92"/>
      <c r="P92" s="92"/>
      <c r="Q92" s="92"/>
      <c r="R92" s="92"/>
      <c r="S92" s="92"/>
      <c r="T92" s="149"/>
      <c r="W92" s="113"/>
    </row>
    <row r="93" spans="1:23" ht="30.5" customHeight="1" x14ac:dyDescent="0.2">
      <c r="A93" s="107">
        <f>'[1]S2 Maquette'!B91</f>
        <v>0</v>
      </c>
      <c r="B93" s="107">
        <f>'[1]S2 Maquette'!C91</f>
        <v>0</v>
      </c>
      <c r="C93" s="148">
        <f>'[1]S2 Maquette'!F91</f>
        <v>0</v>
      </c>
      <c r="D93" s="92"/>
      <c r="E93" s="92"/>
      <c r="F93" s="92"/>
      <c r="G93" s="92"/>
      <c r="H93" s="92"/>
      <c r="I93" s="92"/>
      <c r="J93" s="92"/>
      <c r="K93" s="92"/>
      <c r="L93" s="92"/>
      <c r="M93" s="92"/>
      <c r="N93" s="92"/>
      <c r="O93" s="92"/>
      <c r="P93" s="92"/>
      <c r="Q93" s="92"/>
      <c r="R93" s="92"/>
      <c r="S93" s="92"/>
      <c r="T93" s="149"/>
      <c r="W93" s="113"/>
    </row>
    <row r="94" spans="1:23" ht="30.5" customHeight="1" x14ac:dyDescent="0.2">
      <c r="A94" s="107">
        <f>'[1]S2 Maquette'!B92</f>
        <v>0</v>
      </c>
      <c r="B94" s="107">
        <f>'[1]S2 Maquette'!C92</f>
        <v>0</v>
      </c>
      <c r="C94" s="148">
        <f>'[1]S2 Maquette'!F92</f>
        <v>0</v>
      </c>
      <c r="D94" s="92"/>
      <c r="E94" s="92"/>
      <c r="F94" s="92"/>
      <c r="G94" s="92"/>
      <c r="H94" s="92"/>
      <c r="I94" s="92"/>
      <c r="J94" s="92"/>
      <c r="K94" s="92"/>
      <c r="L94" s="92"/>
      <c r="M94" s="92"/>
      <c r="N94" s="92"/>
      <c r="O94" s="92"/>
      <c r="P94" s="92"/>
      <c r="Q94" s="92"/>
      <c r="R94" s="92"/>
      <c r="S94" s="92"/>
      <c r="T94" s="149"/>
      <c r="W94" s="113"/>
    </row>
    <row r="95" spans="1:23" ht="30.5" customHeight="1" x14ac:dyDescent="0.2">
      <c r="A95" s="107">
        <f>'[1]S2 Maquette'!B93</f>
        <v>0</v>
      </c>
      <c r="B95" s="107">
        <f>'[1]S2 Maquette'!C93</f>
        <v>0</v>
      </c>
      <c r="C95" s="148">
        <f>'[1]S2 Maquette'!F93</f>
        <v>0</v>
      </c>
      <c r="D95" s="92"/>
      <c r="E95" s="92"/>
      <c r="F95" s="92"/>
      <c r="G95" s="92"/>
      <c r="H95" s="92"/>
      <c r="I95" s="92"/>
      <c r="J95" s="92"/>
      <c r="K95" s="92"/>
      <c r="L95" s="92"/>
      <c r="M95" s="92"/>
      <c r="N95" s="92"/>
      <c r="O95" s="92"/>
      <c r="P95" s="92"/>
      <c r="Q95" s="92"/>
      <c r="R95" s="92"/>
      <c r="S95" s="92"/>
      <c r="T95" s="149"/>
      <c r="W95" s="113"/>
    </row>
    <row r="96" spans="1:23" ht="30.5" customHeight="1" x14ac:dyDescent="0.2">
      <c r="A96" s="107">
        <f>'[1]S2 Maquette'!B94</f>
        <v>0</v>
      </c>
      <c r="B96" s="107">
        <f>'[1]S2 Maquette'!C94</f>
        <v>0</v>
      </c>
      <c r="C96" s="148">
        <f>'[1]S2 Maquette'!F94</f>
        <v>0</v>
      </c>
      <c r="D96" s="92"/>
      <c r="E96" s="92"/>
      <c r="F96" s="92"/>
      <c r="G96" s="92"/>
      <c r="H96" s="92"/>
      <c r="I96" s="92"/>
      <c r="J96" s="92"/>
      <c r="K96" s="92"/>
      <c r="L96" s="92"/>
      <c r="M96" s="92"/>
      <c r="N96" s="92"/>
      <c r="O96" s="92"/>
      <c r="P96" s="92"/>
      <c r="Q96" s="92"/>
      <c r="R96" s="92"/>
      <c r="S96" s="92"/>
      <c r="T96" s="149"/>
      <c r="W96" s="113"/>
    </row>
    <row r="97" spans="1:23" ht="30.5" customHeight="1" x14ac:dyDescent="0.2">
      <c r="A97" s="107">
        <f>'[1]S2 Maquette'!B95</f>
        <v>0</v>
      </c>
      <c r="B97" s="107">
        <f>'[1]S2 Maquette'!C95</f>
        <v>0</v>
      </c>
      <c r="C97" s="148">
        <f>'[1]S2 Maquette'!F95</f>
        <v>0</v>
      </c>
      <c r="D97" s="92"/>
      <c r="E97" s="92"/>
      <c r="F97" s="92"/>
      <c r="G97" s="92"/>
      <c r="H97" s="92"/>
      <c r="I97" s="92"/>
      <c r="J97" s="92"/>
      <c r="K97" s="92"/>
      <c r="L97" s="92"/>
      <c r="M97" s="92"/>
      <c r="N97" s="92"/>
      <c r="O97" s="92"/>
      <c r="P97" s="92"/>
      <c r="Q97" s="92"/>
      <c r="R97" s="92"/>
      <c r="S97" s="92"/>
      <c r="T97" s="149"/>
      <c r="W97" s="113"/>
    </row>
    <row r="98" spans="1:23" ht="30.5" customHeight="1" x14ac:dyDescent="0.2">
      <c r="A98" s="107">
        <f>'[1]S2 Maquette'!B96</f>
        <v>0</v>
      </c>
      <c r="B98" s="107">
        <f>'[1]S2 Maquette'!C96</f>
        <v>0</v>
      </c>
      <c r="C98" s="148">
        <f>'[1]S2 Maquette'!F96</f>
        <v>0</v>
      </c>
      <c r="D98" s="92"/>
      <c r="E98" s="92"/>
      <c r="F98" s="92"/>
      <c r="G98" s="92"/>
      <c r="H98" s="92"/>
      <c r="I98" s="92"/>
      <c r="J98" s="92"/>
      <c r="K98" s="92"/>
      <c r="L98" s="92"/>
      <c r="M98" s="92"/>
      <c r="N98" s="92"/>
      <c r="O98" s="92"/>
      <c r="P98" s="92"/>
      <c r="Q98" s="92"/>
      <c r="R98" s="92"/>
      <c r="S98" s="92"/>
      <c r="T98" s="149"/>
      <c r="W98" s="113"/>
    </row>
    <row r="99" spans="1:23" ht="30.5" customHeight="1" x14ac:dyDescent="0.2">
      <c r="A99" s="107">
        <f>'[1]S2 Maquette'!B97</f>
        <v>0</v>
      </c>
      <c r="B99" s="107">
        <f>'[1]S2 Maquette'!C97</f>
        <v>0</v>
      </c>
      <c r="C99" s="148">
        <f>'[1]S2 Maquette'!F97</f>
        <v>0</v>
      </c>
      <c r="D99" s="92"/>
      <c r="E99" s="92"/>
      <c r="F99" s="92"/>
      <c r="G99" s="92"/>
      <c r="H99" s="92"/>
      <c r="I99" s="92"/>
      <c r="J99" s="92"/>
      <c r="K99" s="92"/>
      <c r="L99" s="92"/>
      <c r="M99" s="92"/>
      <c r="N99" s="92"/>
      <c r="O99" s="92"/>
      <c r="P99" s="92"/>
      <c r="Q99" s="92"/>
      <c r="R99" s="92"/>
      <c r="S99" s="92"/>
      <c r="T99" s="149"/>
      <c r="W99" s="113"/>
    </row>
    <row r="100" spans="1:23" ht="30.5" customHeight="1" x14ac:dyDescent="0.2">
      <c r="A100" s="107">
        <f>'[1]S2 Maquette'!B98</f>
        <v>0</v>
      </c>
      <c r="B100" s="107">
        <f>'[1]S2 Maquette'!C98</f>
        <v>0</v>
      </c>
      <c r="C100" s="148">
        <f>'[1]S2 Maquette'!F98</f>
        <v>0</v>
      </c>
      <c r="D100" s="92"/>
      <c r="E100" s="92"/>
      <c r="F100" s="92"/>
      <c r="G100" s="92"/>
      <c r="H100" s="92"/>
      <c r="I100" s="92"/>
      <c r="J100" s="92"/>
      <c r="K100" s="92"/>
      <c r="L100" s="92"/>
      <c r="M100" s="92"/>
      <c r="N100" s="92"/>
      <c r="O100" s="92"/>
      <c r="P100" s="92"/>
      <c r="Q100" s="92"/>
      <c r="R100" s="92"/>
      <c r="S100" s="92"/>
      <c r="T100" s="149"/>
      <c r="W100" s="113"/>
    </row>
    <row r="101" spans="1:23" ht="30.5" customHeight="1" x14ac:dyDescent="0.2">
      <c r="A101" s="107">
        <f>'[1]S2 Maquette'!B99</f>
        <v>0</v>
      </c>
      <c r="B101" s="107">
        <f>'[1]S2 Maquette'!C99</f>
        <v>0</v>
      </c>
      <c r="C101" s="148">
        <f>'[1]S2 Maquette'!F99</f>
        <v>0</v>
      </c>
      <c r="D101" s="92"/>
      <c r="E101" s="92"/>
      <c r="F101" s="92"/>
      <c r="G101" s="92"/>
      <c r="H101" s="92"/>
      <c r="I101" s="92"/>
      <c r="J101" s="92"/>
      <c r="K101" s="92"/>
      <c r="L101" s="92"/>
      <c r="M101" s="92"/>
      <c r="N101" s="92"/>
      <c r="O101" s="92"/>
      <c r="P101" s="92"/>
      <c r="Q101" s="92"/>
      <c r="R101" s="92"/>
      <c r="S101" s="92"/>
      <c r="T101" s="149"/>
      <c r="W101" s="113"/>
    </row>
    <row r="102" spans="1:23" ht="30.5" customHeight="1" x14ac:dyDescent="0.2">
      <c r="A102" s="107">
        <f>'[1]S2 Maquette'!B100</f>
        <v>0</v>
      </c>
      <c r="B102" s="107">
        <f>'[1]S2 Maquette'!C100</f>
        <v>0</v>
      </c>
      <c r="C102" s="148">
        <f>'[1]S2 Maquette'!F100</f>
        <v>0</v>
      </c>
      <c r="D102" s="92"/>
      <c r="E102" s="92"/>
      <c r="F102" s="92"/>
      <c r="G102" s="92"/>
      <c r="H102" s="92"/>
      <c r="I102" s="92"/>
      <c r="J102" s="92"/>
      <c r="K102" s="92"/>
      <c r="L102" s="92"/>
      <c r="M102" s="92"/>
      <c r="N102" s="92"/>
      <c r="O102" s="92"/>
      <c r="P102" s="92"/>
      <c r="Q102" s="92"/>
      <c r="R102" s="92"/>
      <c r="S102" s="92"/>
      <c r="T102" s="149"/>
      <c r="W102" s="113"/>
    </row>
    <row r="103" spans="1:23" ht="30.5" customHeight="1" x14ac:dyDescent="0.2">
      <c r="A103" s="107">
        <f>'[1]S2 Maquette'!B101</f>
        <v>0</v>
      </c>
      <c r="B103" s="107">
        <f>'[1]S2 Maquette'!C101</f>
        <v>0</v>
      </c>
      <c r="C103" s="148">
        <f>'[1]S2 Maquette'!F101</f>
        <v>0</v>
      </c>
      <c r="D103" s="92"/>
      <c r="E103" s="92"/>
      <c r="F103" s="92"/>
      <c r="G103" s="92"/>
      <c r="H103" s="92"/>
      <c r="I103" s="92"/>
      <c r="J103" s="92"/>
      <c r="K103" s="92"/>
      <c r="L103" s="92"/>
      <c r="M103" s="92"/>
      <c r="N103" s="92"/>
      <c r="O103" s="92"/>
      <c r="P103" s="92"/>
      <c r="Q103" s="92"/>
      <c r="R103" s="92"/>
      <c r="S103" s="92"/>
      <c r="T103" s="149"/>
      <c r="W103" s="113"/>
    </row>
    <row r="104" spans="1:23" ht="30.5" customHeight="1" x14ac:dyDescent="0.2">
      <c r="A104" s="107">
        <f>'[1]S2 Maquette'!B102</f>
        <v>0</v>
      </c>
      <c r="B104" s="107">
        <f>'[1]S2 Maquette'!C102</f>
        <v>0</v>
      </c>
      <c r="C104" s="148">
        <f>'[1]S2 Maquette'!F102</f>
        <v>0</v>
      </c>
      <c r="D104" s="92"/>
      <c r="E104" s="92"/>
      <c r="F104" s="92"/>
      <c r="G104" s="92"/>
      <c r="H104" s="92"/>
      <c r="I104" s="92"/>
      <c r="J104" s="92"/>
      <c r="K104" s="92"/>
      <c r="L104" s="92"/>
      <c r="M104" s="92"/>
      <c r="N104" s="92"/>
      <c r="O104" s="92"/>
      <c r="P104" s="92"/>
      <c r="Q104" s="92"/>
      <c r="R104" s="92"/>
      <c r="S104" s="92"/>
      <c r="T104" s="149"/>
      <c r="W104" s="113"/>
    </row>
    <row r="105" spans="1:23" ht="30.5" customHeight="1" x14ac:dyDescent="0.2">
      <c r="A105" s="107">
        <f>'[1]S2 Maquette'!B103</f>
        <v>0</v>
      </c>
      <c r="B105" s="107">
        <f>'[1]S2 Maquette'!C103</f>
        <v>0</v>
      </c>
      <c r="C105" s="148">
        <f>'[1]S2 Maquette'!F103</f>
        <v>0</v>
      </c>
      <c r="D105" s="92"/>
      <c r="E105" s="92"/>
      <c r="F105" s="92"/>
      <c r="G105" s="92"/>
      <c r="H105" s="92"/>
      <c r="I105" s="92"/>
      <c r="J105" s="92"/>
      <c r="K105" s="92"/>
      <c r="L105" s="92"/>
      <c r="M105" s="92"/>
      <c r="N105" s="92"/>
      <c r="O105" s="92"/>
      <c r="P105" s="92"/>
      <c r="Q105" s="92"/>
      <c r="R105" s="92"/>
      <c r="S105" s="92"/>
      <c r="T105" s="149"/>
      <c r="W105" s="113"/>
    </row>
    <row r="106" spans="1:23" ht="30.5" customHeight="1" x14ac:dyDescent="0.2">
      <c r="A106" s="107">
        <f>'[1]S2 Maquette'!B104</f>
        <v>0</v>
      </c>
      <c r="B106" s="107">
        <f>'[1]S2 Maquette'!C104</f>
        <v>0</v>
      </c>
      <c r="C106" s="148">
        <f>'[1]S2 Maquette'!F104</f>
        <v>0</v>
      </c>
      <c r="D106" s="92"/>
      <c r="E106" s="92"/>
      <c r="F106" s="92"/>
      <c r="G106" s="92"/>
      <c r="H106" s="92"/>
      <c r="I106" s="92"/>
      <c r="J106" s="92"/>
      <c r="K106" s="92"/>
      <c r="L106" s="92"/>
      <c r="M106" s="92"/>
      <c r="N106" s="92"/>
      <c r="O106" s="92"/>
      <c r="P106" s="92"/>
      <c r="Q106" s="92"/>
      <c r="R106" s="92"/>
      <c r="S106" s="92"/>
      <c r="T106" s="149"/>
      <c r="W106" s="113"/>
    </row>
    <row r="107" spans="1:23" ht="30.5" customHeight="1" x14ac:dyDescent="0.2">
      <c r="A107" s="107">
        <f>'[1]S2 Maquette'!B105</f>
        <v>0</v>
      </c>
      <c r="B107" s="107">
        <f>'[1]S2 Maquette'!C105</f>
        <v>0</v>
      </c>
      <c r="C107" s="148">
        <f>'[1]S2 Maquette'!F105</f>
        <v>0</v>
      </c>
      <c r="D107" s="92"/>
      <c r="E107" s="92"/>
      <c r="F107" s="92"/>
      <c r="G107" s="92"/>
      <c r="H107" s="92"/>
      <c r="I107" s="92"/>
      <c r="J107" s="92"/>
      <c r="K107" s="92"/>
      <c r="L107" s="92"/>
      <c r="M107" s="92"/>
      <c r="N107" s="92"/>
      <c r="O107" s="92"/>
      <c r="P107" s="92"/>
      <c r="Q107" s="92"/>
      <c r="R107" s="92"/>
      <c r="S107" s="92"/>
      <c r="T107" s="149"/>
      <c r="W107" s="113"/>
    </row>
    <row r="108" spans="1:23" ht="30.5" customHeight="1" x14ac:dyDescent="0.2">
      <c r="A108" s="107">
        <f>'[1]S2 Maquette'!B106</f>
        <v>0</v>
      </c>
      <c r="B108" s="107">
        <f>'[1]S2 Maquette'!C106</f>
        <v>0</v>
      </c>
      <c r="C108" s="148">
        <f>'[1]S2 Maquette'!F106</f>
        <v>0</v>
      </c>
      <c r="D108" s="92"/>
      <c r="E108" s="92"/>
      <c r="F108" s="92"/>
      <c r="G108" s="92"/>
      <c r="H108" s="92"/>
      <c r="I108" s="92"/>
      <c r="J108" s="92"/>
      <c r="K108" s="92"/>
      <c r="L108" s="92"/>
      <c r="M108" s="92"/>
      <c r="N108" s="92"/>
      <c r="O108" s="92"/>
      <c r="P108" s="92"/>
      <c r="Q108" s="92"/>
      <c r="R108" s="92"/>
      <c r="S108" s="92"/>
      <c r="T108" s="149"/>
      <c r="W108" s="113"/>
    </row>
    <row r="109" spans="1:23" ht="30.5" customHeight="1" x14ac:dyDescent="0.2">
      <c r="A109" s="107">
        <f>'[1]S2 Maquette'!B107</f>
        <v>0</v>
      </c>
      <c r="B109" s="107">
        <f>'[1]S2 Maquette'!C107</f>
        <v>0</v>
      </c>
      <c r="C109" s="148">
        <f>'[1]S2 Maquette'!F107</f>
        <v>0</v>
      </c>
      <c r="D109" s="92"/>
      <c r="E109" s="92"/>
      <c r="F109" s="92"/>
      <c r="G109" s="92"/>
      <c r="H109" s="92"/>
      <c r="I109" s="92"/>
      <c r="J109" s="92"/>
      <c r="K109" s="92"/>
      <c r="L109" s="92"/>
      <c r="M109" s="92"/>
      <c r="N109" s="92"/>
      <c r="O109" s="92"/>
      <c r="P109" s="92"/>
      <c r="Q109" s="92"/>
      <c r="R109" s="92"/>
      <c r="S109" s="92"/>
      <c r="T109" s="149"/>
      <c r="W109" s="113"/>
    </row>
    <row r="110" spans="1:23" ht="30.5" customHeight="1" x14ac:dyDescent="0.2">
      <c r="A110" s="107">
        <f>'[1]S2 Maquette'!B108</f>
        <v>0</v>
      </c>
      <c r="B110" s="107">
        <f>'[1]S2 Maquette'!C108</f>
        <v>0</v>
      </c>
      <c r="C110" s="148">
        <f>'[1]S2 Maquette'!F108</f>
        <v>0</v>
      </c>
      <c r="D110" s="92"/>
      <c r="E110" s="92"/>
      <c r="F110" s="92"/>
      <c r="G110" s="92"/>
      <c r="H110" s="92"/>
      <c r="I110" s="92"/>
      <c r="J110" s="92"/>
      <c r="K110" s="92"/>
      <c r="L110" s="92"/>
      <c r="M110" s="92"/>
      <c r="N110" s="92"/>
      <c r="O110" s="92"/>
      <c r="P110" s="92"/>
      <c r="Q110" s="92"/>
      <c r="R110" s="92"/>
      <c r="S110" s="92"/>
      <c r="T110" s="149"/>
      <c r="W110" s="113"/>
    </row>
    <row r="111" spans="1:23" ht="30.5" customHeight="1" x14ac:dyDescent="0.2">
      <c r="A111" s="107">
        <f>'[1]S2 Maquette'!B109</f>
        <v>0</v>
      </c>
      <c r="B111" s="107">
        <f>'[1]S2 Maquette'!C109</f>
        <v>0</v>
      </c>
      <c r="C111" s="148">
        <f>'[1]S2 Maquette'!F109</f>
        <v>0</v>
      </c>
      <c r="D111" s="92"/>
      <c r="E111" s="92"/>
      <c r="F111" s="92"/>
      <c r="G111" s="92"/>
      <c r="H111" s="92"/>
      <c r="I111" s="92"/>
      <c r="J111" s="92"/>
      <c r="K111" s="92"/>
      <c r="L111" s="92"/>
      <c r="M111" s="92"/>
      <c r="N111" s="92"/>
      <c r="O111" s="92"/>
      <c r="P111" s="92"/>
      <c r="Q111" s="92"/>
      <c r="R111" s="92"/>
      <c r="S111" s="92"/>
      <c r="T111" s="149"/>
      <c r="W111" s="113"/>
    </row>
    <row r="112" spans="1:23" ht="30.5" customHeight="1" x14ac:dyDescent="0.2">
      <c r="A112" s="107">
        <f>'[1]S2 Maquette'!B110</f>
        <v>0</v>
      </c>
      <c r="B112" s="107">
        <f>'[1]S2 Maquette'!C110</f>
        <v>0</v>
      </c>
      <c r="C112" s="148">
        <f>'[1]S2 Maquette'!F110</f>
        <v>0</v>
      </c>
      <c r="D112" s="92"/>
      <c r="E112" s="92"/>
      <c r="F112" s="92"/>
      <c r="G112" s="92"/>
      <c r="H112" s="92"/>
      <c r="I112" s="92"/>
      <c r="J112" s="92"/>
      <c r="K112" s="92"/>
      <c r="L112" s="92"/>
      <c r="M112" s="92"/>
      <c r="N112" s="92"/>
      <c r="O112" s="92"/>
      <c r="P112" s="92"/>
      <c r="Q112" s="92"/>
      <c r="R112" s="92"/>
      <c r="S112" s="92"/>
      <c r="T112" s="149"/>
      <c r="W112" s="113"/>
    </row>
    <row r="113" spans="1:23" ht="30.5" customHeight="1" x14ac:dyDescent="0.2">
      <c r="A113" s="107">
        <f>'[1]S2 Maquette'!B111</f>
        <v>0</v>
      </c>
      <c r="B113" s="107">
        <f>'[1]S2 Maquette'!C111</f>
        <v>0</v>
      </c>
      <c r="C113" s="148">
        <f>'[1]S2 Maquette'!F111</f>
        <v>0</v>
      </c>
      <c r="D113" s="92"/>
      <c r="E113" s="92"/>
      <c r="F113" s="92"/>
      <c r="G113" s="92"/>
      <c r="H113" s="92"/>
      <c r="I113" s="92"/>
      <c r="J113" s="92"/>
      <c r="K113" s="92"/>
      <c r="L113" s="92"/>
      <c r="M113" s="92"/>
      <c r="N113" s="92"/>
      <c r="O113" s="92"/>
      <c r="P113" s="92"/>
      <c r="Q113" s="92"/>
      <c r="R113" s="92"/>
      <c r="S113" s="92"/>
      <c r="T113" s="149"/>
      <c r="W113" s="113"/>
    </row>
    <row r="114" spans="1:23" ht="30.5" customHeight="1" x14ac:dyDescent="0.2">
      <c r="A114" s="107">
        <f>'[1]S2 Maquette'!B112</f>
        <v>0</v>
      </c>
      <c r="B114" s="107">
        <f>'[1]S2 Maquette'!C112</f>
        <v>0</v>
      </c>
      <c r="C114" s="148">
        <f>'[1]S2 Maquette'!F112</f>
        <v>0</v>
      </c>
      <c r="D114" s="92"/>
      <c r="E114" s="92"/>
      <c r="F114" s="92"/>
      <c r="G114" s="92"/>
      <c r="H114" s="92"/>
      <c r="I114" s="92"/>
      <c r="J114" s="92"/>
      <c r="K114" s="92"/>
      <c r="L114" s="92"/>
      <c r="M114" s="92"/>
      <c r="N114" s="92"/>
      <c r="O114" s="92"/>
      <c r="P114" s="92"/>
      <c r="Q114" s="92"/>
      <c r="R114" s="92"/>
      <c r="S114" s="92"/>
      <c r="T114" s="149"/>
      <c r="W114" s="113"/>
    </row>
    <row r="115" spans="1:23" ht="30.5" customHeight="1" x14ac:dyDescent="0.2">
      <c r="A115" s="107">
        <f>'[1]S2 Maquette'!B113</f>
        <v>0</v>
      </c>
      <c r="B115" s="107">
        <f>'[1]S2 Maquette'!C113</f>
        <v>0</v>
      </c>
      <c r="C115" s="148">
        <f>'[1]S2 Maquette'!F113</f>
        <v>0</v>
      </c>
      <c r="D115" s="92"/>
      <c r="E115" s="92"/>
      <c r="F115" s="92"/>
      <c r="G115" s="92"/>
      <c r="H115" s="92"/>
      <c r="I115" s="92"/>
      <c r="J115" s="92"/>
      <c r="K115" s="92"/>
      <c r="L115" s="92"/>
      <c r="M115" s="92"/>
      <c r="N115" s="92"/>
      <c r="O115" s="92"/>
      <c r="P115" s="92"/>
      <c r="Q115" s="92"/>
      <c r="R115" s="92"/>
      <c r="S115" s="92"/>
      <c r="T115" s="149"/>
      <c r="W115" s="113"/>
    </row>
    <row r="116" spans="1:23" ht="30.5" customHeight="1" x14ac:dyDescent="0.2">
      <c r="A116" s="107">
        <f>'[1]S2 Maquette'!B114</f>
        <v>0</v>
      </c>
      <c r="B116" s="107">
        <f>'[1]S2 Maquette'!C114</f>
        <v>0</v>
      </c>
      <c r="C116" s="148">
        <f>'[1]S2 Maquette'!F114</f>
        <v>0</v>
      </c>
      <c r="D116" s="92"/>
      <c r="E116" s="92"/>
      <c r="F116" s="92"/>
      <c r="G116" s="92"/>
      <c r="H116" s="92"/>
      <c r="I116" s="92"/>
      <c r="J116" s="92"/>
      <c r="K116" s="92"/>
      <c r="L116" s="92"/>
      <c r="M116" s="92"/>
      <c r="N116" s="92"/>
      <c r="O116" s="92"/>
      <c r="P116" s="92"/>
      <c r="Q116" s="92"/>
      <c r="R116" s="92"/>
      <c r="S116" s="92"/>
      <c r="T116" s="149"/>
      <c r="W116" s="113"/>
    </row>
    <row r="117" spans="1:23" ht="30.5" customHeight="1" x14ac:dyDescent="0.2">
      <c r="A117" s="107">
        <f>'[1]S2 Maquette'!B115</f>
        <v>0</v>
      </c>
      <c r="B117" s="107">
        <f>'[1]S2 Maquette'!C115</f>
        <v>0</v>
      </c>
      <c r="C117" s="148">
        <f>'[1]S2 Maquette'!F115</f>
        <v>0</v>
      </c>
      <c r="D117" s="92"/>
      <c r="E117" s="92"/>
      <c r="F117" s="92"/>
      <c r="G117" s="92"/>
      <c r="H117" s="92"/>
      <c r="I117" s="92"/>
      <c r="J117" s="92"/>
      <c r="K117" s="92"/>
      <c r="L117" s="92"/>
      <c r="M117" s="92"/>
      <c r="N117" s="92"/>
      <c r="O117" s="92"/>
      <c r="P117" s="92"/>
      <c r="Q117" s="92"/>
      <c r="R117" s="92"/>
      <c r="S117" s="92"/>
      <c r="T117" s="149"/>
      <c r="W117" s="113"/>
    </row>
    <row r="118" spans="1:23" ht="30.5" customHeight="1" x14ac:dyDescent="0.2">
      <c r="A118" s="107">
        <f>'[1]S2 Maquette'!B116</f>
        <v>0</v>
      </c>
      <c r="B118" s="107">
        <f>'[1]S2 Maquette'!C116</f>
        <v>0</v>
      </c>
      <c r="C118" s="148">
        <f>'[1]S2 Maquette'!F116</f>
        <v>0</v>
      </c>
      <c r="D118" s="92"/>
      <c r="E118" s="92"/>
      <c r="F118" s="92"/>
      <c r="G118" s="92"/>
      <c r="H118" s="92"/>
      <c r="I118" s="92"/>
      <c r="J118" s="92"/>
      <c r="K118" s="92"/>
      <c r="L118" s="92"/>
      <c r="M118" s="92"/>
      <c r="N118" s="92"/>
      <c r="O118" s="92"/>
      <c r="P118" s="92"/>
      <c r="Q118" s="92"/>
      <c r="R118" s="92"/>
      <c r="S118" s="92"/>
      <c r="T118" s="149"/>
      <c r="W118" s="113"/>
    </row>
    <row r="119" spans="1:23" ht="30.5" customHeight="1" x14ac:dyDescent="0.2">
      <c r="A119" s="107">
        <f>'[1]S2 Maquette'!B117</f>
        <v>0</v>
      </c>
      <c r="B119" s="107">
        <f>'[1]S2 Maquette'!C117</f>
        <v>0</v>
      </c>
      <c r="C119" s="148">
        <f>'[1]S2 Maquette'!F117</f>
        <v>0</v>
      </c>
      <c r="D119" s="92"/>
      <c r="E119" s="92"/>
      <c r="F119" s="92"/>
      <c r="G119" s="92"/>
      <c r="H119" s="92"/>
      <c r="I119" s="92"/>
      <c r="J119" s="92"/>
      <c r="K119" s="92"/>
      <c r="L119" s="92"/>
      <c r="M119" s="92"/>
      <c r="N119" s="92"/>
      <c r="O119" s="92"/>
      <c r="P119" s="92"/>
      <c r="Q119" s="92"/>
      <c r="R119" s="92"/>
      <c r="S119" s="92"/>
      <c r="T119" s="149"/>
      <c r="W119" s="113"/>
    </row>
    <row r="120" spans="1:23" ht="30.5" customHeight="1" x14ac:dyDescent="0.2">
      <c r="A120" s="107">
        <f>'[1]S2 Maquette'!B118</f>
        <v>0</v>
      </c>
      <c r="B120" s="107">
        <f>'[1]S2 Maquette'!C118</f>
        <v>0</v>
      </c>
      <c r="C120" s="148">
        <f>'[1]S2 Maquette'!F118</f>
        <v>0</v>
      </c>
      <c r="D120" s="92"/>
      <c r="E120" s="92"/>
      <c r="F120" s="92"/>
      <c r="G120" s="92"/>
      <c r="H120" s="92"/>
      <c r="I120" s="92"/>
      <c r="J120" s="92"/>
      <c r="K120" s="92"/>
      <c r="L120" s="92"/>
      <c r="M120" s="92"/>
      <c r="N120" s="92"/>
      <c r="O120" s="92"/>
      <c r="P120" s="92"/>
      <c r="Q120" s="92"/>
      <c r="R120" s="92"/>
      <c r="S120" s="92"/>
      <c r="T120" s="149"/>
      <c r="W120" s="113"/>
    </row>
    <row r="121" spans="1:23" ht="30.5" customHeight="1" x14ac:dyDescent="0.2">
      <c r="A121" s="107">
        <f>'[1]S2 Maquette'!B119</f>
        <v>0</v>
      </c>
      <c r="B121" s="107">
        <f>'[1]S2 Maquette'!C119</f>
        <v>0</v>
      </c>
      <c r="C121" s="148">
        <f>'[1]S2 Maquette'!F119</f>
        <v>0</v>
      </c>
      <c r="D121" s="92"/>
      <c r="E121" s="92"/>
      <c r="F121" s="92"/>
      <c r="G121" s="92"/>
      <c r="H121" s="92"/>
      <c r="I121" s="92"/>
      <c r="J121" s="92"/>
      <c r="K121" s="92"/>
      <c r="L121" s="92"/>
      <c r="M121" s="92"/>
      <c r="N121" s="92"/>
      <c r="O121" s="92"/>
      <c r="P121" s="92"/>
      <c r="Q121" s="92"/>
      <c r="R121" s="92"/>
      <c r="S121" s="92"/>
      <c r="T121" s="149"/>
      <c r="W121" s="113"/>
    </row>
    <row r="122" spans="1:23" ht="30.5" customHeight="1" x14ac:dyDescent="0.2">
      <c r="A122" s="107">
        <f>'[1]S2 Maquette'!B120</f>
        <v>0</v>
      </c>
      <c r="B122" s="107">
        <f>'[1]S2 Maquette'!C120</f>
        <v>0</v>
      </c>
      <c r="C122" s="148">
        <f>'[1]S2 Maquette'!F120</f>
        <v>0</v>
      </c>
      <c r="D122" s="92"/>
      <c r="E122" s="92"/>
      <c r="F122" s="92"/>
      <c r="G122" s="92"/>
      <c r="H122" s="92"/>
      <c r="I122" s="92"/>
      <c r="J122" s="92"/>
      <c r="K122" s="92"/>
      <c r="L122" s="92"/>
      <c r="M122" s="92"/>
      <c r="N122" s="92"/>
      <c r="O122" s="92"/>
      <c r="P122" s="92"/>
      <c r="Q122" s="92"/>
      <c r="R122" s="92"/>
      <c r="S122" s="92"/>
      <c r="T122" s="149"/>
      <c r="W122" s="113"/>
    </row>
    <row r="123" spans="1:23" ht="30.5" customHeight="1" x14ac:dyDescent="0.2">
      <c r="A123" s="107">
        <f>'[1]S2 Maquette'!B121</f>
        <v>0</v>
      </c>
      <c r="B123" s="107">
        <f>'[1]S2 Maquette'!C121</f>
        <v>0</v>
      </c>
      <c r="C123" s="148">
        <f>'[1]S2 Maquette'!F121</f>
        <v>0</v>
      </c>
      <c r="D123" s="92"/>
      <c r="E123" s="92"/>
      <c r="F123" s="92"/>
      <c r="G123" s="92"/>
      <c r="H123" s="92"/>
      <c r="I123" s="92"/>
      <c r="J123" s="92"/>
      <c r="K123" s="92"/>
      <c r="L123" s="92"/>
      <c r="M123" s="92"/>
      <c r="N123" s="92"/>
      <c r="O123" s="92"/>
      <c r="P123" s="92"/>
      <c r="Q123" s="92"/>
      <c r="R123" s="92"/>
      <c r="S123" s="92"/>
      <c r="T123" s="149"/>
      <c r="W123" s="113"/>
    </row>
    <row r="124" spans="1:23" ht="30.5" customHeight="1" x14ac:dyDescent="0.2">
      <c r="A124" s="107">
        <f>'[1]S2 Maquette'!B122</f>
        <v>0</v>
      </c>
      <c r="B124" s="107">
        <f>'[1]S2 Maquette'!C122</f>
        <v>0</v>
      </c>
      <c r="C124" s="148">
        <f>'[1]S2 Maquette'!F122</f>
        <v>0</v>
      </c>
      <c r="D124" s="92"/>
      <c r="E124" s="92"/>
      <c r="F124" s="92"/>
      <c r="G124" s="92"/>
      <c r="H124" s="92"/>
      <c r="I124" s="92"/>
      <c r="J124" s="92"/>
      <c r="K124" s="92"/>
      <c r="L124" s="92"/>
      <c r="M124" s="92"/>
      <c r="N124" s="92"/>
      <c r="O124" s="92"/>
      <c r="P124" s="92"/>
      <c r="Q124" s="92"/>
      <c r="R124" s="92"/>
      <c r="S124" s="92"/>
      <c r="T124" s="149"/>
      <c r="W124" s="113"/>
    </row>
    <row r="125" spans="1:23" ht="30.5" customHeight="1" x14ac:dyDescent="0.2">
      <c r="A125" s="107">
        <f>'[1]S2 Maquette'!B123</f>
        <v>0</v>
      </c>
      <c r="B125" s="107">
        <f>'[1]S2 Maquette'!C123</f>
        <v>0</v>
      </c>
      <c r="C125" s="148">
        <f>'[1]S2 Maquette'!F123</f>
        <v>0</v>
      </c>
      <c r="D125" s="92"/>
      <c r="E125" s="92"/>
      <c r="F125" s="92"/>
      <c r="G125" s="92"/>
      <c r="H125" s="92"/>
      <c r="I125" s="92"/>
      <c r="J125" s="92"/>
      <c r="K125" s="92"/>
      <c r="L125" s="92"/>
      <c r="M125" s="92"/>
      <c r="N125" s="92"/>
      <c r="O125" s="92"/>
      <c r="P125" s="92"/>
      <c r="Q125" s="92"/>
      <c r="R125" s="92"/>
      <c r="S125" s="92"/>
      <c r="T125" s="149"/>
      <c r="W125" s="113"/>
    </row>
    <row r="126" spans="1:23" ht="30.5" customHeight="1" x14ac:dyDescent="0.2">
      <c r="A126" s="107">
        <f>'[1]S2 Maquette'!B124</f>
        <v>0</v>
      </c>
      <c r="B126" s="107">
        <f>'[1]S2 Maquette'!C124</f>
        <v>0</v>
      </c>
      <c r="C126" s="148">
        <f>'[1]S2 Maquette'!F124</f>
        <v>0</v>
      </c>
      <c r="D126" s="92"/>
      <c r="E126" s="92"/>
      <c r="F126" s="92"/>
      <c r="G126" s="92"/>
      <c r="H126" s="92"/>
      <c r="I126" s="92"/>
      <c r="J126" s="92"/>
      <c r="K126" s="92"/>
      <c r="L126" s="92"/>
      <c r="M126" s="92"/>
      <c r="N126" s="92"/>
      <c r="O126" s="92"/>
      <c r="P126" s="92"/>
      <c r="Q126" s="92"/>
      <c r="R126" s="92"/>
      <c r="S126" s="92"/>
      <c r="T126" s="149"/>
      <c r="W126" s="113"/>
    </row>
    <row r="127" spans="1:23" ht="30.5" customHeight="1" x14ac:dyDescent="0.2">
      <c r="A127" s="107">
        <f>'[1]S2 Maquette'!B125</f>
        <v>0</v>
      </c>
      <c r="B127" s="107">
        <f>'[1]S2 Maquette'!C125</f>
        <v>0</v>
      </c>
      <c r="C127" s="148">
        <f>'[1]S2 Maquette'!F125</f>
        <v>0</v>
      </c>
      <c r="D127" s="92"/>
      <c r="E127" s="92"/>
      <c r="F127" s="92"/>
      <c r="G127" s="92"/>
      <c r="H127" s="92"/>
      <c r="I127" s="92"/>
      <c r="J127" s="92"/>
      <c r="K127" s="92"/>
      <c r="L127" s="92"/>
      <c r="M127" s="92"/>
      <c r="N127" s="92"/>
      <c r="O127" s="92"/>
      <c r="P127" s="92"/>
      <c r="Q127" s="92"/>
      <c r="R127" s="92"/>
      <c r="S127" s="92"/>
      <c r="T127" s="149"/>
      <c r="W127" s="113"/>
    </row>
    <row r="128" spans="1:23" ht="30.5" customHeight="1" x14ac:dyDescent="0.2">
      <c r="A128" s="107">
        <f>'[1]S2 Maquette'!B126</f>
        <v>0</v>
      </c>
      <c r="B128" s="107">
        <f>'[1]S2 Maquette'!C126</f>
        <v>0</v>
      </c>
      <c r="C128" s="148">
        <f>'[1]S2 Maquette'!F126</f>
        <v>0</v>
      </c>
      <c r="D128" s="92"/>
      <c r="E128" s="92"/>
      <c r="F128" s="92"/>
      <c r="G128" s="92"/>
      <c r="H128" s="92"/>
      <c r="I128" s="92"/>
      <c r="J128" s="92"/>
      <c r="K128" s="92"/>
      <c r="L128" s="92"/>
      <c r="M128" s="92"/>
      <c r="N128" s="92"/>
      <c r="O128" s="92"/>
      <c r="P128" s="92"/>
      <c r="Q128" s="92"/>
      <c r="R128" s="92"/>
      <c r="S128" s="92"/>
      <c r="T128" s="149"/>
      <c r="W128" s="113"/>
    </row>
    <row r="129" spans="1:23" ht="30.5" customHeight="1" x14ac:dyDescent="0.2">
      <c r="A129" s="107">
        <f>'[1]S2 Maquette'!B127</f>
        <v>0</v>
      </c>
      <c r="B129" s="107">
        <f>'[1]S2 Maquette'!C127</f>
        <v>0</v>
      </c>
      <c r="C129" s="148">
        <f>'[1]S2 Maquette'!F127</f>
        <v>0</v>
      </c>
      <c r="D129" s="92"/>
      <c r="E129" s="92"/>
      <c r="F129" s="92"/>
      <c r="G129" s="92"/>
      <c r="H129" s="92"/>
      <c r="I129" s="92"/>
      <c r="J129" s="92"/>
      <c r="K129" s="92"/>
      <c r="L129" s="92"/>
      <c r="M129" s="92"/>
      <c r="N129" s="92"/>
      <c r="O129" s="92"/>
      <c r="P129" s="92"/>
      <c r="Q129" s="92"/>
      <c r="R129" s="92"/>
      <c r="S129" s="92"/>
      <c r="T129" s="149"/>
      <c r="W129" s="113"/>
    </row>
    <row r="130" spans="1:23" ht="30.5" customHeight="1" x14ac:dyDescent="0.2">
      <c r="A130" s="107">
        <f>'[1]S2 Maquette'!B128</f>
        <v>0</v>
      </c>
      <c r="B130" s="107">
        <f>'[1]S2 Maquette'!C128</f>
        <v>0</v>
      </c>
      <c r="C130" s="148">
        <f>'[1]S2 Maquette'!F128</f>
        <v>0</v>
      </c>
      <c r="D130" s="92"/>
      <c r="E130" s="92"/>
      <c r="F130" s="92"/>
      <c r="G130" s="92"/>
      <c r="H130" s="92"/>
      <c r="I130" s="92"/>
      <c r="J130" s="92"/>
      <c r="K130" s="92"/>
      <c r="L130" s="92"/>
      <c r="M130" s="92"/>
      <c r="N130" s="92"/>
      <c r="O130" s="92"/>
      <c r="P130" s="92"/>
      <c r="Q130" s="92"/>
      <c r="R130" s="92"/>
      <c r="S130" s="92"/>
      <c r="T130" s="149"/>
      <c r="W130" s="113"/>
    </row>
    <row r="131" spans="1:23" ht="30.5" customHeight="1" x14ac:dyDescent="0.2">
      <c r="A131" s="107">
        <f>'[1]S2 Maquette'!B129</f>
        <v>0</v>
      </c>
      <c r="B131" s="107">
        <f>'[1]S2 Maquette'!C129</f>
        <v>0</v>
      </c>
      <c r="C131" s="148">
        <f>'[1]S2 Maquette'!F129</f>
        <v>0</v>
      </c>
      <c r="D131" s="92"/>
      <c r="E131" s="92"/>
      <c r="F131" s="92"/>
      <c r="G131" s="92"/>
      <c r="H131" s="92"/>
      <c r="I131" s="92"/>
      <c r="J131" s="92"/>
      <c r="K131" s="92"/>
      <c r="L131" s="92"/>
      <c r="M131" s="92"/>
      <c r="N131" s="92"/>
      <c r="O131" s="92"/>
      <c r="P131" s="92"/>
      <c r="Q131" s="92"/>
      <c r="R131" s="92"/>
      <c r="S131" s="92"/>
      <c r="T131" s="149"/>
      <c r="W131" s="113"/>
    </row>
    <row r="132" spans="1:23" ht="30.5" customHeight="1" x14ac:dyDescent="0.2">
      <c r="A132" s="107">
        <f>'[1]S2 Maquette'!B130</f>
        <v>0</v>
      </c>
      <c r="B132" s="107">
        <f>'[1]S2 Maquette'!C130</f>
        <v>0</v>
      </c>
      <c r="C132" s="148">
        <f>'[1]S2 Maquette'!F130</f>
        <v>0</v>
      </c>
      <c r="D132" s="92"/>
      <c r="E132" s="92"/>
      <c r="F132" s="92"/>
      <c r="G132" s="92"/>
      <c r="H132" s="92"/>
      <c r="I132" s="92"/>
      <c r="J132" s="92"/>
      <c r="K132" s="92"/>
      <c r="L132" s="92"/>
      <c r="M132" s="92"/>
      <c r="N132" s="92"/>
      <c r="O132" s="92"/>
      <c r="P132" s="92"/>
      <c r="Q132" s="92"/>
      <c r="R132" s="92"/>
      <c r="S132" s="92"/>
      <c r="T132" s="149"/>
      <c r="W132" s="113"/>
    </row>
    <row r="133" spans="1:23" ht="30.5" customHeight="1" x14ac:dyDescent="0.2">
      <c r="A133" s="107">
        <f>'[1]S2 Maquette'!B131</f>
        <v>0</v>
      </c>
      <c r="B133" s="107">
        <f>'[1]S2 Maquette'!C131</f>
        <v>0</v>
      </c>
      <c r="C133" s="148">
        <f>'[1]S2 Maquette'!F131</f>
        <v>0</v>
      </c>
      <c r="D133" s="92"/>
      <c r="E133" s="92"/>
      <c r="F133" s="92"/>
      <c r="G133" s="92"/>
      <c r="H133" s="92"/>
      <c r="I133" s="92"/>
      <c r="J133" s="92"/>
      <c r="K133" s="92"/>
      <c r="L133" s="92"/>
      <c r="M133" s="92"/>
      <c r="N133" s="92"/>
      <c r="O133" s="92"/>
      <c r="P133" s="92"/>
      <c r="Q133" s="92"/>
      <c r="R133" s="92"/>
      <c r="S133" s="92"/>
      <c r="T133" s="149"/>
      <c r="W133" s="113"/>
    </row>
    <row r="134" spans="1:23" ht="30.5" customHeight="1" x14ac:dyDescent="0.2">
      <c r="A134" s="107">
        <f>'[1]S2 Maquette'!B132</f>
        <v>0</v>
      </c>
      <c r="B134" s="107">
        <f>'[1]S2 Maquette'!C132</f>
        <v>0</v>
      </c>
      <c r="C134" s="148">
        <f>'[1]S2 Maquette'!F132</f>
        <v>0</v>
      </c>
      <c r="D134" s="92"/>
      <c r="E134" s="92"/>
      <c r="F134" s="92"/>
      <c r="G134" s="92"/>
      <c r="H134" s="92"/>
      <c r="I134" s="92"/>
      <c r="J134" s="92"/>
      <c r="K134" s="92"/>
      <c r="L134" s="92"/>
      <c r="M134" s="92"/>
      <c r="N134" s="92"/>
      <c r="O134" s="92"/>
      <c r="P134" s="92"/>
      <c r="Q134" s="92"/>
      <c r="R134" s="92"/>
      <c r="S134" s="92"/>
      <c r="T134" s="149"/>
      <c r="W134" s="113"/>
    </row>
    <row r="135" spans="1:23" ht="30.5" customHeight="1" x14ac:dyDescent="0.2">
      <c r="A135" s="107">
        <f>'[1]S2 Maquette'!B133</f>
        <v>0</v>
      </c>
      <c r="B135" s="107">
        <f>'[1]S2 Maquette'!C133</f>
        <v>0</v>
      </c>
      <c r="C135" s="148">
        <f>'[1]S2 Maquette'!F133</f>
        <v>0</v>
      </c>
      <c r="D135" s="92"/>
      <c r="E135" s="92"/>
      <c r="F135" s="92"/>
      <c r="G135" s="92"/>
      <c r="H135" s="92"/>
      <c r="I135" s="92"/>
      <c r="J135" s="92"/>
      <c r="K135" s="92"/>
      <c r="L135" s="92"/>
      <c r="M135" s="92"/>
      <c r="N135" s="92"/>
      <c r="O135" s="92"/>
      <c r="P135" s="92"/>
      <c r="Q135" s="92"/>
      <c r="R135" s="92"/>
      <c r="S135" s="92"/>
      <c r="T135" s="149"/>
      <c r="W135" s="113"/>
    </row>
    <row r="136" spans="1:23" ht="30.5" customHeight="1" x14ac:dyDescent="0.2">
      <c r="A136" s="107">
        <f>'[1]S2 Maquette'!B134</f>
        <v>0</v>
      </c>
      <c r="B136" s="107">
        <f>'[1]S2 Maquette'!C134</f>
        <v>0</v>
      </c>
      <c r="C136" s="148">
        <f>'[1]S2 Maquette'!F134</f>
        <v>0</v>
      </c>
      <c r="D136" s="92"/>
      <c r="E136" s="92"/>
      <c r="F136" s="92"/>
      <c r="G136" s="92"/>
      <c r="H136" s="92"/>
      <c r="I136" s="92"/>
      <c r="J136" s="92"/>
      <c r="K136" s="92"/>
      <c r="L136" s="92"/>
      <c r="M136" s="92"/>
      <c r="N136" s="92"/>
      <c r="O136" s="92"/>
      <c r="P136" s="92"/>
      <c r="Q136" s="92"/>
      <c r="R136" s="92"/>
      <c r="S136" s="92"/>
      <c r="T136" s="149"/>
      <c r="W136" s="113"/>
    </row>
    <row r="137" spans="1:23" ht="30.5" customHeight="1" x14ac:dyDescent="0.2">
      <c r="A137" s="107">
        <f>'[1]S2 Maquette'!B135</f>
        <v>0</v>
      </c>
      <c r="B137" s="107">
        <f>'[1]S2 Maquette'!C135</f>
        <v>0</v>
      </c>
      <c r="C137" s="148">
        <f>'[1]S2 Maquette'!F135</f>
        <v>0</v>
      </c>
      <c r="D137" s="92"/>
      <c r="E137" s="92"/>
      <c r="F137" s="92"/>
      <c r="G137" s="92"/>
      <c r="H137" s="92"/>
      <c r="I137" s="92"/>
      <c r="J137" s="92"/>
      <c r="K137" s="92"/>
      <c r="L137" s="92"/>
      <c r="M137" s="92"/>
      <c r="N137" s="92"/>
      <c r="O137" s="92"/>
      <c r="P137" s="92"/>
      <c r="Q137" s="92"/>
      <c r="R137" s="92"/>
      <c r="S137" s="92"/>
      <c r="T137" s="149"/>
      <c r="W137" s="113"/>
    </row>
    <row r="138" spans="1:23" ht="30.5" customHeight="1" x14ac:dyDescent="0.2">
      <c r="A138" s="107">
        <f>'[1]S2 Maquette'!B136</f>
        <v>0</v>
      </c>
      <c r="B138" s="107">
        <f>'[1]S2 Maquette'!C136</f>
        <v>0</v>
      </c>
      <c r="C138" s="148">
        <f>'[1]S2 Maquette'!F136</f>
        <v>0</v>
      </c>
      <c r="D138" s="92"/>
      <c r="E138" s="92"/>
      <c r="F138" s="92"/>
      <c r="G138" s="92"/>
      <c r="H138" s="92"/>
      <c r="I138" s="92"/>
      <c r="J138" s="92"/>
      <c r="K138" s="92"/>
      <c r="L138" s="92"/>
      <c r="M138" s="92"/>
      <c r="N138" s="92"/>
      <c r="O138" s="92"/>
      <c r="P138" s="92"/>
      <c r="Q138" s="92"/>
      <c r="R138" s="92"/>
      <c r="S138" s="92"/>
      <c r="T138" s="149"/>
      <c r="W138" s="113"/>
    </row>
    <row r="139" spans="1:23" ht="30.5" customHeight="1" x14ac:dyDescent="0.2">
      <c r="A139" s="107">
        <f>'[1]S2 Maquette'!B137</f>
        <v>0</v>
      </c>
      <c r="B139" s="107">
        <f>'[1]S2 Maquette'!C137</f>
        <v>0</v>
      </c>
      <c r="C139" s="148">
        <f>'[1]S2 Maquette'!F137</f>
        <v>0</v>
      </c>
      <c r="D139" s="92"/>
      <c r="E139" s="92"/>
      <c r="F139" s="92"/>
      <c r="G139" s="92"/>
      <c r="H139" s="92"/>
      <c r="I139" s="92"/>
      <c r="J139" s="92"/>
      <c r="K139" s="92"/>
      <c r="L139" s="92"/>
      <c r="M139" s="92"/>
      <c r="N139" s="92"/>
      <c r="O139" s="92"/>
      <c r="P139" s="92"/>
      <c r="Q139" s="92"/>
      <c r="R139" s="92"/>
      <c r="S139" s="92"/>
      <c r="T139" s="149"/>
      <c r="W139" s="113"/>
    </row>
    <row r="140" spans="1:23" ht="30.5" customHeight="1" x14ac:dyDescent="0.2">
      <c r="A140" s="107">
        <f>'[1]S2 Maquette'!B138</f>
        <v>0</v>
      </c>
      <c r="B140" s="107">
        <f>'[1]S2 Maquette'!C138</f>
        <v>0</v>
      </c>
      <c r="C140" s="148">
        <f>'[1]S2 Maquette'!F138</f>
        <v>0</v>
      </c>
      <c r="D140" s="92"/>
      <c r="E140" s="92"/>
      <c r="F140" s="92"/>
      <c r="G140" s="92"/>
      <c r="H140" s="92"/>
      <c r="I140" s="92"/>
      <c r="J140" s="92"/>
      <c r="K140" s="92"/>
      <c r="L140" s="92"/>
      <c r="M140" s="92"/>
      <c r="N140" s="92"/>
      <c r="O140" s="92"/>
      <c r="P140" s="92"/>
      <c r="Q140" s="92"/>
      <c r="R140" s="92"/>
      <c r="S140" s="92"/>
      <c r="T140" s="149"/>
      <c r="W140" s="113"/>
    </row>
    <row r="141" spans="1:23" ht="30.5" customHeight="1" x14ac:dyDescent="0.2">
      <c r="A141" s="107">
        <f>'[1]S2 Maquette'!B139</f>
        <v>0</v>
      </c>
      <c r="B141" s="107">
        <f>'[1]S2 Maquette'!C139</f>
        <v>0</v>
      </c>
      <c r="C141" s="148">
        <f>'[1]S2 Maquette'!F139</f>
        <v>0</v>
      </c>
      <c r="D141" s="92"/>
      <c r="E141" s="92"/>
      <c r="F141" s="92"/>
      <c r="G141" s="92"/>
      <c r="H141" s="92"/>
      <c r="I141" s="92"/>
      <c r="J141" s="92"/>
      <c r="K141" s="92"/>
      <c r="L141" s="92"/>
      <c r="M141" s="92"/>
      <c r="N141" s="92"/>
      <c r="O141" s="92"/>
      <c r="P141" s="92"/>
      <c r="Q141" s="92"/>
      <c r="R141" s="92"/>
      <c r="S141" s="92"/>
      <c r="T141" s="149"/>
      <c r="W141" s="113"/>
    </row>
    <row r="142" spans="1:23" ht="30.5" customHeight="1" x14ac:dyDescent="0.2">
      <c r="A142" s="107">
        <f>'[1]S2 Maquette'!B140</f>
        <v>0</v>
      </c>
      <c r="B142" s="107">
        <f>'[1]S2 Maquette'!C140</f>
        <v>0</v>
      </c>
      <c r="C142" s="148">
        <f>'[1]S2 Maquette'!F140</f>
        <v>0</v>
      </c>
      <c r="D142" s="92"/>
      <c r="E142" s="92"/>
      <c r="F142" s="92"/>
      <c r="G142" s="92"/>
      <c r="H142" s="92"/>
      <c r="I142" s="92"/>
      <c r="J142" s="92"/>
      <c r="K142" s="92"/>
      <c r="L142" s="92"/>
      <c r="M142" s="92"/>
      <c r="N142" s="92"/>
      <c r="O142" s="92"/>
      <c r="P142" s="92"/>
      <c r="Q142" s="92"/>
      <c r="R142" s="92"/>
      <c r="S142" s="92"/>
      <c r="T142" s="149"/>
      <c r="W142" s="113"/>
    </row>
    <row r="143" spans="1:23" ht="30.5" customHeight="1" x14ac:dyDescent="0.2">
      <c r="A143" s="107">
        <f>'[1]S2 Maquette'!B141</f>
        <v>0</v>
      </c>
      <c r="B143" s="107">
        <f>'[1]S2 Maquette'!C141</f>
        <v>0</v>
      </c>
      <c r="C143" s="148">
        <f>'[1]S2 Maquette'!F141</f>
        <v>0</v>
      </c>
      <c r="D143" s="92"/>
      <c r="E143" s="92"/>
      <c r="F143" s="92"/>
      <c r="G143" s="92"/>
      <c r="H143" s="92"/>
      <c r="I143" s="92"/>
      <c r="J143" s="92"/>
      <c r="K143" s="92"/>
      <c r="L143" s="92"/>
      <c r="M143" s="92"/>
      <c r="N143" s="92"/>
      <c r="O143" s="92"/>
      <c r="P143" s="92"/>
      <c r="Q143" s="92"/>
      <c r="R143" s="92"/>
      <c r="S143" s="92"/>
      <c r="T143" s="149"/>
      <c r="W143" s="113"/>
    </row>
    <row r="144" spans="1:23" ht="30.5" customHeight="1" x14ac:dyDescent="0.2">
      <c r="A144" s="107">
        <f>'[1]S2 Maquette'!B142</f>
        <v>0</v>
      </c>
      <c r="B144" s="107">
        <f>'[1]S2 Maquette'!C142</f>
        <v>0</v>
      </c>
      <c r="C144" s="148">
        <f>'[1]S2 Maquette'!F142</f>
        <v>0</v>
      </c>
      <c r="D144" s="92"/>
      <c r="E144" s="92"/>
      <c r="F144" s="92"/>
      <c r="G144" s="92"/>
      <c r="H144" s="92"/>
      <c r="I144" s="92"/>
      <c r="J144" s="92"/>
      <c r="K144" s="92"/>
      <c r="L144" s="92"/>
      <c r="M144" s="92"/>
      <c r="N144" s="92"/>
      <c r="O144" s="92"/>
      <c r="P144" s="92"/>
      <c r="Q144" s="92"/>
      <c r="R144" s="92"/>
      <c r="S144" s="92"/>
      <c r="T144" s="149"/>
      <c r="W144" s="113"/>
    </row>
    <row r="145" spans="1:23" ht="30.5" customHeight="1" x14ac:dyDescent="0.2">
      <c r="A145" s="107">
        <f>'[1]S2 Maquette'!B143</f>
        <v>0</v>
      </c>
      <c r="B145" s="107">
        <f>'[1]S2 Maquette'!C143</f>
        <v>0</v>
      </c>
      <c r="C145" s="148">
        <f>'[1]S2 Maquette'!F143</f>
        <v>0</v>
      </c>
      <c r="D145" s="92"/>
      <c r="E145" s="92"/>
      <c r="F145" s="92"/>
      <c r="G145" s="92"/>
      <c r="H145" s="92"/>
      <c r="I145" s="92"/>
      <c r="J145" s="92"/>
      <c r="K145" s="92"/>
      <c r="L145" s="92"/>
      <c r="M145" s="92"/>
      <c r="N145" s="92"/>
      <c r="O145" s="92"/>
      <c r="P145" s="92"/>
      <c r="Q145" s="92"/>
      <c r="R145" s="92"/>
      <c r="S145" s="92"/>
      <c r="T145" s="149"/>
      <c r="W145" s="113"/>
    </row>
    <row r="146" spans="1:23" ht="30.5" customHeight="1" x14ac:dyDescent="0.2">
      <c r="A146" s="107">
        <f>'[1]S2 Maquette'!B144</f>
        <v>0</v>
      </c>
      <c r="B146" s="107">
        <f>'[1]S2 Maquette'!C144</f>
        <v>0</v>
      </c>
      <c r="C146" s="148">
        <f>'[1]S2 Maquette'!F144</f>
        <v>0</v>
      </c>
      <c r="D146" s="92"/>
      <c r="E146" s="92"/>
      <c r="F146" s="92"/>
      <c r="G146" s="92"/>
      <c r="H146" s="92"/>
      <c r="I146" s="92"/>
      <c r="J146" s="92"/>
      <c r="K146" s="92"/>
      <c r="L146" s="92"/>
      <c r="M146" s="92"/>
      <c r="N146" s="92"/>
      <c r="O146" s="92"/>
      <c r="P146" s="92"/>
      <c r="Q146" s="92"/>
      <c r="R146" s="92"/>
      <c r="S146" s="92"/>
      <c r="T146" s="149"/>
      <c r="W146" s="113"/>
    </row>
    <row r="147" spans="1:23" ht="30.5" customHeight="1" x14ac:dyDescent="0.2">
      <c r="A147" s="107">
        <f>'[1]S2 Maquette'!B145</f>
        <v>0</v>
      </c>
      <c r="B147" s="107">
        <f>'[1]S2 Maquette'!C145</f>
        <v>0</v>
      </c>
      <c r="C147" s="148">
        <f>'[1]S2 Maquette'!F145</f>
        <v>0</v>
      </c>
      <c r="D147" s="92"/>
      <c r="E147" s="92"/>
      <c r="F147" s="92"/>
      <c r="G147" s="92"/>
      <c r="H147" s="92"/>
      <c r="I147" s="92"/>
      <c r="J147" s="92"/>
      <c r="K147" s="92"/>
      <c r="L147" s="92"/>
      <c r="M147" s="92"/>
      <c r="N147" s="92"/>
      <c r="O147" s="92"/>
      <c r="P147" s="92"/>
      <c r="Q147" s="92"/>
      <c r="R147" s="92"/>
      <c r="S147" s="92"/>
      <c r="T147" s="149"/>
      <c r="W147" s="113"/>
    </row>
    <row r="148" spans="1:23" ht="30.5" customHeight="1" x14ac:dyDescent="0.2">
      <c r="A148" s="107">
        <f>'[1]S2 Maquette'!B146</f>
        <v>0</v>
      </c>
      <c r="B148" s="107">
        <f>'[1]S2 Maquette'!C146</f>
        <v>0</v>
      </c>
      <c r="C148" s="148">
        <f>'[1]S2 Maquette'!F146</f>
        <v>0</v>
      </c>
      <c r="D148" s="92"/>
      <c r="E148" s="92"/>
      <c r="F148" s="92"/>
      <c r="G148" s="92"/>
      <c r="H148" s="92"/>
      <c r="I148" s="92"/>
      <c r="J148" s="92"/>
      <c r="K148" s="92"/>
      <c r="L148" s="92"/>
      <c r="M148" s="92"/>
      <c r="N148" s="92"/>
      <c r="O148" s="92"/>
      <c r="P148" s="92"/>
      <c r="Q148" s="92"/>
      <c r="R148" s="92"/>
      <c r="S148" s="92"/>
      <c r="T148" s="149"/>
      <c r="W148" s="113"/>
    </row>
    <row r="149" spans="1:23" ht="30.5" customHeight="1" x14ac:dyDescent="0.2">
      <c r="A149" s="107">
        <f>'[1]S2 Maquette'!B147</f>
        <v>0</v>
      </c>
      <c r="B149" s="107">
        <f>'[1]S2 Maquette'!C147</f>
        <v>0</v>
      </c>
      <c r="C149" s="148">
        <f>'[1]S2 Maquette'!F147</f>
        <v>0</v>
      </c>
      <c r="D149" s="92"/>
      <c r="E149" s="92"/>
      <c r="F149" s="92"/>
      <c r="G149" s="92"/>
      <c r="H149" s="92"/>
      <c r="I149" s="92"/>
      <c r="J149" s="92"/>
      <c r="K149" s="92"/>
      <c r="L149" s="92"/>
      <c r="M149" s="92"/>
      <c r="N149" s="92"/>
      <c r="O149" s="92"/>
      <c r="P149" s="92"/>
      <c r="Q149" s="92"/>
      <c r="R149" s="92"/>
      <c r="S149" s="92"/>
      <c r="T149" s="149"/>
      <c r="W149" s="113"/>
    </row>
    <row r="150" spans="1:23" ht="30.5" customHeight="1" x14ac:dyDescent="0.2">
      <c r="A150" s="107">
        <f>'[1]S2 Maquette'!B148</f>
        <v>0</v>
      </c>
      <c r="B150" s="107">
        <f>'[1]S2 Maquette'!C148</f>
        <v>0</v>
      </c>
      <c r="C150" s="148">
        <f>'[1]S2 Maquette'!F148</f>
        <v>0</v>
      </c>
      <c r="D150" s="92"/>
      <c r="E150" s="92"/>
      <c r="F150" s="92"/>
      <c r="G150" s="92"/>
      <c r="H150" s="92"/>
      <c r="I150" s="92"/>
      <c r="J150" s="92"/>
      <c r="K150" s="92"/>
      <c r="L150" s="92"/>
      <c r="M150" s="92"/>
      <c r="N150" s="92"/>
      <c r="O150" s="92"/>
      <c r="P150" s="92"/>
      <c r="Q150" s="92"/>
      <c r="R150" s="92"/>
      <c r="S150" s="92"/>
      <c r="T150" s="149"/>
      <c r="W150" s="113"/>
    </row>
    <row r="151" spans="1:23" ht="30.5" customHeight="1" x14ac:dyDescent="0.2">
      <c r="A151" s="107">
        <f>'[1]S2 Maquette'!B149</f>
        <v>0</v>
      </c>
      <c r="B151" s="107">
        <f>'[1]S2 Maquette'!C149</f>
        <v>0</v>
      </c>
      <c r="C151" s="148">
        <f>'[1]S2 Maquette'!F149</f>
        <v>0</v>
      </c>
      <c r="D151" s="92"/>
      <c r="E151" s="92"/>
      <c r="F151" s="92"/>
      <c r="G151" s="92"/>
      <c r="H151" s="92"/>
      <c r="I151" s="92"/>
      <c r="J151" s="92"/>
      <c r="K151" s="92"/>
      <c r="L151" s="92"/>
      <c r="M151" s="92"/>
      <c r="N151" s="92"/>
      <c r="O151" s="92"/>
      <c r="P151" s="92"/>
      <c r="Q151" s="92"/>
      <c r="R151" s="92"/>
      <c r="S151" s="92"/>
      <c r="T151" s="149"/>
      <c r="W151" s="113"/>
    </row>
    <row r="152" spans="1:23" ht="30.5" customHeight="1" x14ac:dyDescent="0.2">
      <c r="A152" s="107">
        <f>'[1]S2 Maquette'!B150</f>
        <v>0</v>
      </c>
      <c r="B152" s="107">
        <f>'[1]S2 Maquette'!C150</f>
        <v>0</v>
      </c>
      <c r="C152" s="148">
        <f>'[1]S2 Maquette'!F150</f>
        <v>0</v>
      </c>
      <c r="D152" s="92"/>
      <c r="E152" s="92"/>
      <c r="F152" s="92"/>
      <c r="G152" s="92"/>
      <c r="H152" s="92"/>
      <c r="I152" s="92"/>
      <c r="J152" s="92"/>
      <c r="K152" s="92"/>
      <c r="L152" s="92"/>
      <c r="M152" s="92"/>
      <c r="N152" s="92"/>
      <c r="O152" s="92"/>
      <c r="P152" s="92"/>
      <c r="Q152" s="92"/>
      <c r="R152" s="92"/>
      <c r="S152" s="92"/>
      <c r="T152" s="149"/>
      <c r="W152" s="113"/>
    </row>
    <row r="153" spans="1:23" ht="30.5" customHeight="1" x14ac:dyDescent="0.2">
      <c r="A153" s="107">
        <f>'[1]S2 Maquette'!B151</f>
        <v>0</v>
      </c>
      <c r="B153" s="107">
        <f>'[1]S2 Maquette'!C151</f>
        <v>0</v>
      </c>
      <c r="C153" s="148">
        <f>'[1]S2 Maquette'!F151</f>
        <v>0</v>
      </c>
      <c r="D153" s="92"/>
      <c r="E153" s="92"/>
      <c r="F153" s="92"/>
      <c r="G153" s="92"/>
      <c r="H153" s="92"/>
      <c r="I153" s="92"/>
      <c r="J153" s="92"/>
      <c r="K153" s="92"/>
      <c r="L153" s="92"/>
      <c r="M153" s="92"/>
      <c r="N153" s="92"/>
      <c r="O153" s="92"/>
      <c r="P153" s="92"/>
      <c r="Q153" s="92"/>
      <c r="R153" s="92"/>
      <c r="S153" s="92"/>
      <c r="T153" s="149"/>
      <c r="W153" s="113"/>
    </row>
    <row r="154" spans="1:23" ht="30.5" customHeight="1" x14ac:dyDescent="0.2">
      <c r="A154" s="107">
        <f>'[1]S2 Maquette'!B152</f>
        <v>0</v>
      </c>
      <c r="B154" s="107">
        <f>'[1]S2 Maquette'!C152</f>
        <v>0</v>
      </c>
      <c r="C154" s="148">
        <f>'[1]S2 Maquette'!F152</f>
        <v>0</v>
      </c>
      <c r="D154" s="92"/>
      <c r="E154" s="92"/>
      <c r="F154" s="92"/>
      <c r="G154" s="92"/>
      <c r="H154" s="92"/>
      <c r="I154" s="92"/>
      <c r="J154" s="92"/>
      <c r="K154" s="92"/>
      <c r="L154" s="92"/>
      <c r="M154" s="92"/>
      <c r="N154" s="92"/>
      <c r="O154" s="92"/>
      <c r="P154" s="92"/>
      <c r="Q154" s="92"/>
      <c r="R154" s="92"/>
      <c r="S154" s="92"/>
      <c r="T154" s="149"/>
      <c r="W154" s="113"/>
    </row>
    <row r="155" spans="1:23" ht="30.5" customHeight="1" x14ac:dyDescent="0.2">
      <c r="A155" s="107">
        <f>'[1]S2 Maquette'!B153</f>
        <v>0</v>
      </c>
      <c r="B155" s="107">
        <f>'[1]S2 Maquette'!C153</f>
        <v>0</v>
      </c>
      <c r="C155" s="148">
        <f>'[1]S2 Maquette'!F153</f>
        <v>0</v>
      </c>
      <c r="D155" s="92"/>
      <c r="E155" s="92"/>
      <c r="F155" s="92"/>
      <c r="G155" s="92"/>
      <c r="H155" s="92"/>
      <c r="I155" s="92"/>
      <c r="J155" s="92"/>
      <c r="K155" s="92"/>
      <c r="L155" s="92"/>
      <c r="M155" s="92"/>
      <c r="N155" s="92"/>
      <c r="O155" s="92"/>
      <c r="P155" s="92"/>
      <c r="Q155" s="92"/>
      <c r="R155" s="92"/>
      <c r="S155" s="92"/>
      <c r="T155" s="149"/>
      <c r="W155" s="113"/>
    </row>
    <row r="156" spans="1:23" ht="30.5" customHeight="1" x14ac:dyDescent="0.2">
      <c r="A156" s="107">
        <f>'[1]S2 Maquette'!B154</f>
        <v>0</v>
      </c>
      <c r="B156" s="107">
        <f>'[1]S2 Maquette'!C154</f>
        <v>0</v>
      </c>
      <c r="C156" s="148">
        <f>'[1]S2 Maquette'!F154</f>
        <v>0</v>
      </c>
      <c r="D156" s="92"/>
      <c r="E156" s="92"/>
      <c r="F156" s="92"/>
      <c r="G156" s="92"/>
      <c r="H156" s="92"/>
      <c r="I156" s="92"/>
      <c r="J156" s="92"/>
      <c r="K156" s="92"/>
      <c r="L156" s="92"/>
      <c r="M156" s="92"/>
      <c r="N156" s="92"/>
      <c r="O156" s="92"/>
      <c r="P156" s="92"/>
      <c r="Q156" s="92"/>
      <c r="R156" s="92"/>
      <c r="S156" s="92"/>
      <c r="T156" s="149"/>
      <c r="W156" s="113"/>
    </row>
    <row r="157" spans="1:23" ht="30.5" customHeight="1" x14ac:dyDescent="0.2">
      <c r="A157" s="107">
        <f>'[1]S2 Maquette'!B155</f>
        <v>0</v>
      </c>
      <c r="B157" s="107">
        <f>'[1]S2 Maquette'!C155</f>
        <v>0</v>
      </c>
      <c r="C157" s="148">
        <f>'[1]S2 Maquette'!F155</f>
        <v>0</v>
      </c>
      <c r="D157" s="92"/>
      <c r="E157" s="92"/>
      <c r="F157" s="92"/>
      <c r="G157" s="92"/>
      <c r="H157" s="92"/>
      <c r="I157" s="92"/>
      <c r="J157" s="92"/>
      <c r="K157" s="92"/>
      <c r="L157" s="92"/>
      <c r="M157" s="92"/>
      <c r="N157" s="92"/>
      <c r="O157" s="92"/>
      <c r="P157" s="92"/>
      <c r="Q157" s="92"/>
      <c r="R157" s="92"/>
      <c r="S157" s="92"/>
      <c r="T157" s="149"/>
      <c r="W157" s="113"/>
    </row>
    <row r="158" spans="1:23" ht="30.5" customHeight="1" x14ac:dyDescent="0.2">
      <c r="A158" s="107">
        <f>'[1]S2 Maquette'!B156</f>
        <v>0</v>
      </c>
      <c r="B158" s="107">
        <f>'[1]S2 Maquette'!C156</f>
        <v>0</v>
      </c>
      <c r="C158" s="148">
        <f>'[1]S2 Maquette'!F156</f>
        <v>0</v>
      </c>
      <c r="D158" s="92"/>
      <c r="E158" s="92"/>
      <c r="F158" s="92"/>
      <c r="G158" s="92"/>
      <c r="H158" s="92"/>
      <c r="I158" s="92"/>
      <c r="J158" s="92"/>
      <c r="K158" s="92"/>
      <c r="L158" s="92"/>
      <c r="M158" s="92"/>
      <c r="N158" s="92"/>
      <c r="O158" s="92"/>
      <c r="P158" s="92"/>
      <c r="Q158" s="92"/>
      <c r="R158" s="92"/>
      <c r="S158" s="92"/>
      <c r="T158" s="149"/>
      <c r="W158" s="113"/>
    </row>
    <row r="159" spans="1:23" ht="30.5" customHeight="1" x14ac:dyDescent="0.2">
      <c r="A159" s="107">
        <f>'[1]S2 Maquette'!B157</f>
        <v>0</v>
      </c>
      <c r="B159" s="107">
        <f>'[1]S2 Maquette'!C157</f>
        <v>0</v>
      </c>
      <c r="C159" s="148">
        <f>'[1]S2 Maquette'!F157</f>
        <v>0</v>
      </c>
      <c r="D159" s="92"/>
      <c r="E159" s="92"/>
      <c r="F159" s="92"/>
      <c r="G159" s="92"/>
      <c r="H159" s="92"/>
      <c r="I159" s="92"/>
      <c r="J159" s="92"/>
      <c r="K159" s="92"/>
      <c r="L159" s="92"/>
      <c r="M159" s="92"/>
      <c r="N159" s="92"/>
      <c r="O159" s="92"/>
      <c r="P159" s="92"/>
      <c r="Q159" s="92"/>
      <c r="R159" s="92"/>
      <c r="S159" s="92"/>
      <c r="T159" s="149"/>
      <c r="W159" s="113"/>
    </row>
    <row r="160" spans="1:23" ht="30.5" customHeight="1" x14ac:dyDescent="0.2">
      <c r="A160" s="107">
        <f>'[1]S2 Maquette'!B158</f>
        <v>0</v>
      </c>
      <c r="B160" s="107">
        <f>'[1]S2 Maquette'!C158</f>
        <v>0</v>
      </c>
      <c r="C160" s="148">
        <f>'[1]S2 Maquette'!F158</f>
        <v>0</v>
      </c>
      <c r="D160" s="92"/>
      <c r="E160" s="92"/>
      <c r="F160" s="92"/>
      <c r="G160" s="92"/>
      <c r="H160" s="92"/>
      <c r="I160" s="92"/>
      <c r="J160" s="92"/>
      <c r="K160" s="92"/>
      <c r="L160" s="92"/>
      <c r="M160" s="92"/>
      <c r="N160" s="92"/>
      <c r="O160" s="92"/>
      <c r="P160" s="92"/>
      <c r="Q160" s="92"/>
      <c r="R160" s="92"/>
      <c r="S160" s="92"/>
      <c r="T160" s="149"/>
      <c r="W160" s="113"/>
    </row>
    <row r="161" spans="1:23" ht="30.5" customHeight="1" x14ac:dyDescent="0.2">
      <c r="A161" s="107">
        <f>'[1]S2 Maquette'!B159</f>
        <v>0</v>
      </c>
      <c r="B161" s="107">
        <f>'[1]S2 Maquette'!C159</f>
        <v>0</v>
      </c>
      <c r="C161" s="148">
        <f>'[1]S2 Maquette'!F159</f>
        <v>0</v>
      </c>
      <c r="D161" s="92"/>
      <c r="E161" s="92"/>
      <c r="F161" s="92"/>
      <c r="G161" s="92"/>
      <c r="H161" s="92"/>
      <c r="I161" s="92"/>
      <c r="J161" s="92"/>
      <c r="K161" s="92"/>
      <c r="L161" s="92"/>
      <c r="M161" s="92"/>
      <c r="N161" s="92"/>
      <c r="O161" s="92"/>
      <c r="P161" s="92"/>
      <c r="Q161" s="92"/>
      <c r="R161" s="92"/>
      <c r="S161" s="92"/>
      <c r="T161" s="149"/>
      <c r="W161" s="113"/>
    </row>
    <row r="162" spans="1:23" ht="30.5" customHeight="1" x14ac:dyDescent="0.2">
      <c r="A162" s="107">
        <f>'[1]S2 Maquette'!B160</f>
        <v>0</v>
      </c>
      <c r="B162" s="107">
        <f>'[1]S2 Maquette'!C160</f>
        <v>0</v>
      </c>
      <c r="C162" s="148">
        <f>'[1]S2 Maquette'!F160</f>
        <v>0</v>
      </c>
      <c r="D162" s="92"/>
      <c r="E162" s="92"/>
      <c r="F162" s="92"/>
      <c r="G162" s="92"/>
      <c r="H162" s="92"/>
      <c r="I162" s="92"/>
      <c r="J162" s="92"/>
      <c r="K162" s="92"/>
      <c r="L162" s="92"/>
      <c r="M162" s="92"/>
      <c r="N162" s="92"/>
      <c r="O162" s="92"/>
      <c r="P162" s="92"/>
      <c r="Q162" s="92"/>
      <c r="R162" s="92"/>
      <c r="S162" s="92"/>
      <c r="T162" s="149"/>
      <c r="W162" s="113"/>
    </row>
    <row r="163" spans="1:23" ht="30.5" customHeight="1" x14ac:dyDescent="0.2">
      <c r="A163" s="107">
        <f>'[1]S2 Maquette'!B161</f>
        <v>0</v>
      </c>
      <c r="B163" s="107">
        <f>'[1]S2 Maquette'!C161</f>
        <v>0</v>
      </c>
      <c r="C163" s="148">
        <f>'[1]S2 Maquette'!F161</f>
        <v>0</v>
      </c>
      <c r="D163" s="92"/>
      <c r="E163" s="92"/>
      <c r="F163" s="92"/>
      <c r="G163" s="92"/>
      <c r="H163" s="92"/>
      <c r="I163" s="92"/>
      <c r="J163" s="92"/>
      <c r="K163" s="92"/>
      <c r="L163" s="92"/>
      <c r="M163" s="92"/>
      <c r="N163" s="92"/>
      <c r="O163" s="92"/>
      <c r="P163" s="92"/>
      <c r="Q163" s="92"/>
      <c r="R163" s="92"/>
      <c r="S163" s="92"/>
      <c r="T163" s="149"/>
      <c r="W163" s="113"/>
    </row>
    <row r="164" spans="1:23" ht="30.5" customHeight="1" x14ac:dyDescent="0.2">
      <c r="A164" s="107">
        <f>'[1]S2 Maquette'!B162</f>
        <v>0</v>
      </c>
      <c r="B164" s="107">
        <f>'[1]S2 Maquette'!C162</f>
        <v>0</v>
      </c>
      <c r="C164" s="148">
        <f>'[1]S2 Maquette'!F162</f>
        <v>0</v>
      </c>
      <c r="D164" s="92"/>
      <c r="E164" s="92"/>
      <c r="F164" s="92"/>
      <c r="G164" s="92"/>
      <c r="H164" s="92"/>
      <c r="I164" s="92"/>
      <c r="J164" s="92"/>
      <c r="K164" s="92"/>
      <c r="L164" s="92"/>
      <c r="M164" s="92"/>
      <c r="N164" s="92"/>
      <c r="O164" s="92"/>
      <c r="P164" s="92"/>
      <c r="Q164" s="92"/>
      <c r="R164" s="92"/>
      <c r="S164" s="92"/>
      <c r="T164" s="149"/>
      <c r="W164" s="113"/>
    </row>
    <row r="165" spans="1:23" ht="30.5" customHeight="1" x14ac:dyDescent="0.2">
      <c r="A165" s="107">
        <f>'[1]S2 Maquette'!B163</f>
        <v>0</v>
      </c>
      <c r="B165" s="107">
        <f>'[1]S2 Maquette'!C163</f>
        <v>0</v>
      </c>
      <c r="C165" s="148">
        <f>'[1]S2 Maquette'!F163</f>
        <v>0</v>
      </c>
      <c r="D165" s="92"/>
      <c r="E165" s="92"/>
      <c r="F165" s="92"/>
      <c r="G165" s="92"/>
      <c r="H165" s="92"/>
      <c r="I165" s="92"/>
      <c r="J165" s="92"/>
      <c r="K165" s="92"/>
      <c r="L165" s="92"/>
      <c r="M165" s="92"/>
      <c r="N165" s="92"/>
      <c r="O165" s="92"/>
      <c r="P165" s="92"/>
      <c r="Q165" s="92"/>
      <c r="R165" s="92"/>
      <c r="S165" s="92"/>
      <c r="T165" s="149"/>
      <c r="W165" s="113"/>
    </row>
    <row r="166" spans="1:23" ht="30.5" customHeight="1" x14ac:dyDescent="0.2">
      <c r="A166" s="107">
        <f>'[1]S2 Maquette'!B164</f>
        <v>0</v>
      </c>
      <c r="B166" s="107">
        <f>'[1]S2 Maquette'!C164</f>
        <v>0</v>
      </c>
      <c r="C166" s="148">
        <f>'[1]S2 Maquette'!F164</f>
        <v>0</v>
      </c>
      <c r="D166" s="92"/>
      <c r="E166" s="92"/>
      <c r="F166" s="92"/>
      <c r="G166" s="92"/>
      <c r="H166" s="92"/>
      <c r="I166" s="92"/>
      <c r="J166" s="92"/>
      <c r="K166" s="92"/>
      <c r="L166" s="92"/>
      <c r="M166" s="92"/>
      <c r="N166" s="92"/>
      <c r="O166" s="92"/>
      <c r="P166" s="92"/>
      <c r="Q166" s="92"/>
      <c r="R166" s="92"/>
      <c r="S166" s="92"/>
      <c r="T166" s="149"/>
      <c r="W166" s="113"/>
    </row>
    <row r="167" spans="1:23" ht="30.5" customHeight="1" x14ac:dyDescent="0.2">
      <c r="A167" s="107">
        <f>'[1]S2 Maquette'!B165</f>
        <v>0</v>
      </c>
      <c r="B167" s="107">
        <f>'[1]S2 Maquette'!C165</f>
        <v>0</v>
      </c>
      <c r="C167" s="148">
        <f>'[1]S2 Maquette'!F165</f>
        <v>0</v>
      </c>
      <c r="D167" s="92"/>
      <c r="E167" s="92"/>
      <c r="F167" s="92"/>
      <c r="G167" s="92"/>
      <c r="H167" s="92"/>
      <c r="I167" s="92"/>
      <c r="J167" s="92"/>
      <c r="K167" s="92"/>
      <c r="L167" s="92"/>
      <c r="M167" s="92"/>
      <c r="N167" s="92"/>
      <c r="O167" s="92"/>
      <c r="P167" s="92"/>
      <c r="Q167" s="92"/>
      <c r="R167" s="92"/>
      <c r="S167" s="92"/>
      <c r="T167" s="149"/>
      <c r="W167" s="113"/>
    </row>
    <row r="168" spans="1:23" ht="30.5" customHeight="1" x14ac:dyDescent="0.2">
      <c r="A168" s="107">
        <f>'[1]S2 Maquette'!B166</f>
        <v>0</v>
      </c>
      <c r="B168" s="107">
        <f>'[1]S2 Maquette'!C166</f>
        <v>0</v>
      </c>
      <c r="C168" s="148">
        <f>'[1]S2 Maquette'!F166</f>
        <v>0</v>
      </c>
      <c r="D168" s="92"/>
      <c r="E168" s="92"/>
      <c r="F168" s="92"/>
      <c r="G168" s="92"/>
      <c r="H168" s="92"/>
      <c r="I168" s="92"/>
      <c r="J168" s="92"/>
      <c r="K168" s="92"/>
      <c r="L168" s="92"/>
      <c r="M168" s="92"/>
      <c r="N168" s="92"/>
      <c r="O168" s="92"/>
      <c r="P168" s="92"/>
      <c r="Q168" s="92"/>
      <c r="R168" s="92"/>
      <c r="S168" s="92"/>
      <c r="T168" s="149"/>
      <c r="W168" s="113"/>
    </row>
    <row r="169" spans="1:23" ht="30.5" customHeight="1" x14ac:dyDescent="0.2">
      <c r="A169" s="107">
        <f>'[1]S2 Maquette'!B167</f>
        <v>0</v>
      </c>
      <c r="B169" s="107">
        <f>'[1]S2 Maquette'!C167</f>
        <v>0</v>
      </c>
      <c r="C169" s="148">
        <f>'[1]S2 Maquette'!F167</f>
        <v>0</v>
      </c>
      <c r="D169" s="92"/>
      <c r="E169" s="92"/>
      <c r="F169" s="92"/>
      <c r="G169" s="92"/>
      <c r="H169" s="92"/>
      <c r="I169" s="92"/>
      <c r="J169" s="92"/>
      <c r="K169" s="92"/>
      <c r="L169" s="92"/>
      <c r="M169" s="92"/>
      <c r="N169" s="92"/>
      <c r="O169" s="92"/>
      <c r="P169" s="92"/>
      <c r="Q169" s="92"/>
      <c r="R169" s="92"/>
      <c r="S169" s="92"/>
      <c r="T169" s="149"/>
      <c r="W169" s="113"/>
    </row>
    <row r="170" spans="1:23" ht="30.5" customHeight="1" x14ac:dyDescent="0.2">
      <c r="A170" s="107">
        <f>'[1]S2 Maquette'!B168</f>
        <v>0</v>
      </c>
      <c r="B170" s="107">
        <f>'[1]S2 Maquette'!C168</f>
        <v>0</v>
      </c>
      <c r="C170" s="148">
        <f>'[1]S2 Maquette'!F168</f>
        <v>0</v>
      </c>
      <c r="D170" s="92"/>
      <c r="E170" s="92"/>
      <c r="F170" s="92"/>
      <c r="G170" s="92"/>
      <c r="H170" s="92"/>
      <c r="I170" s="92"/>
      <c r="J170" s="92"/>
      <c r="K170" s="92"/>
      <c r="L170" s="92"/>
      <c r="M170" s="92"/>
      <c r="N170" s="92"/>
      <c r="O170" s="92"/>
      <c r="P170" s="92"/>
      <c r="Q170" s="92"/>
      <c r="R170" s="92"/>
      <c r="S170" s="92"/>
      <c r="T170" s="149"/>
      <c r="W170" s="113"/>
    </row>
    <row r="171" spans="1:23" ht="30.5" customHeight="1" x14ac:dyDescent="0.2">
      <c r="A171" s="107">
        <f>'[1]S2 Maquette'!B169</f>
        <v>0</v>
      </c>
      <c r="B171" s="107">
        <f>'[1]S2 Maquette'!C169</f>
        <v>0</v>
      </c>
      <c r="C171" s="148">
        <f>'[1]S2 Maquette'!F169</f>
        <v>0</v>
      </c>
      <c r="D171" s="92"/>
      <c r="E171" s="92"/>
      <c r="F171" s="92"/>
      <c r="G171" s="92"/>
      <c r="H171" s="92"/>
      <c r="I171" s="92"/>
      <c r="J171" s="92"/>
      <c r="K171" s="92"/>
      <c r="L171" s="92"/>
      <c r="M171" s="92"/>
      <c r="N171" s="92"/>
      <c r="O171" s="92"/>
      <c r="P171" s="92"/>
      <c r="Q171" s="92"/>
      <c r="R171" s="92"/>
      <c r="S171" s="92"/>
      <c r="T171" s="149"/>
      <c r="W171" s="113"/>
    </row>
    <row r="172" spans="1:23" ht="30.5" customHeight="1" x14ac:dyDescent="0.2">
      <c r="A172" s="107">
        <f>'[1]S2 Maquette'!B170</f>
        <v>0</v>
      </c>
      <c r="B172" s="107">
        <f>'[1]S2 Maquette'!C170</f>
        <v>0</v>
      </c>
      <c r="C172" s="148">
        <f>'[1]S2 Maquette'!F170</f>
        <v>0</v>
      </c>
      <c r="D172" s="92"/>
      <c r="E172" s="92"/>
      <c r="F172" s="92"/>
      <c r="G172" s="92"/>
      <c r="H172" s="92"/>
      <c r="I172" s="92"/>
      <c r="J172" s="92"/>
      <c r="K172" s="92"/>
      <c r="L172" s="92"/>
      <c r="M172" s="92"/>
      <c r="N172" s="92"/>
      <c r="O172" s="92"/>
      <c r="P172" s="92"/>
      <c r="Q172" s="92"/>
      <c r="R172" s="92"/>
      <c r="S172" s="92"/>
      <c r="T172" s="149"/>
      <c r="W172" s="113"/>
    </row>
    <row r="173" spans="1:23" ht="30.5" customHeight="1" x14ac:dyDescent="0.2">
      <c r="A173" s="107">
        <f>'[1]S2 Maquette'!B171</f>
        <v>0</v>
      </c>
      <c r="B173" s="107">
        <f>'[1]S2 Maquette'!C171</f>
        <v>0</v>
      </c>
      <c r="C173" s="148">
        <f>'[1]S2 Maquette'!F171</f>
        <v>0</v>
      </c>
      <c r="D173" s="92"/>
      <c r="E173" s="92"/>
      <c r="F173" s="92"/>
      <c r="G173" s="92"/>
      <c r="H173" s="92"/>
      <c r="I173" s="92"/>
      <c r="J173" s="92"/>
      <c r="K173" s="92"/>
      <c r="L173" s="92"/>
      <c r="M173" s="92"/>
      <c r="N173" s="92"/>
      <c r="O173" s="92"/>
      <c r="P173" s="92"/>
      <c r="Q173" s="92"/>
      <c r="R173" s="92"/>
      <c r="S173" s="92"/>
      <c r="T173" s="149"/>
      <c r="W173" s="113"/>
    </row>
    <row r="174" spans="1:23" ht="30.5" customHeight="1" x14ac:dyDescent="0.2">
      <c r="A174" s="107">
        <f>'[1]S2 Maquette'!B172</f>
        <v>0</v>
      </c>
      <c r="B174" s="107">
        <f>'[1]S2 Maquette'!C172</f>
        <v>0</v>
      </c>
      <c r="C174" s="148">
        <f>'[1]S2 Maquette'!F172</f>
        <v>0</v>
      </c>
      <c r="D174" s="92"/>
      <c r="E174" s="92"/>
      <c r="F174" s="92"/>
      <c r="G174" s="92"/>
      <c r="H174" s="92"/>
      <c r="I174" s="92"/>
      <c r="J174" s="92"/>
      <c r="K174" s="92"/>
      <c r="L174" s="92"/>
      <c r="M174" s="92"/>
      <c r="N174" s="92"/>
      <c r="O174" s="92"/>
      <c r="P174" s="92"/>
      <c r="Q174" s="92"/>
      <c r="R174" s="92"/>
      <c r="S174" s="92"/>
      <c r="T174" s="149"/>
      <c r="W174" s="113"/>
    </row>
    <row r="175" spans="1:23" ht="30.5" customHeight="1" x14ac:dyDescent="0.2">
      <c r="A175" s="107">
        <f>'[1]S2 Maquette'!B173</f>
        <v>0</v>
      </c>
      <c r="B175" s="107">
        <f>'[1]S2 Maquette'!C173</f>
        <v>0</v>
      </c>
      <c r="C175" s="148">
        <f>'[1]S2 Maquette'!F173</f>
        <v>0</v>
      </c>
      <c r="D175" s="92"/>
      <c r="E175" s="92"/>
      <c r="F175" s="92"/>
      <c r="G175" s="92"/>
      <c r="H175" s="92"/>
      <c r="I175" s="92"/>
      <c r="J175" s="92"/>
      <c r="K175" s="92"/>
      <c r="L175" s="92"/>
      <c r="M175" s="92"/>
      <c r="N175" s="92"/>
      <c r="O175" s="92"/>
      <c r="P175" s="92"/>
      <c r="Q175" s="92"/>
      <c r="R175" s="92"/>
      <c r="S175" s="92"/>
      <c r="T175" s="149"/>
      <c r="W175" s="113"/>
    </row>
    <row r="176" spans="1:23" ht="30.5" customHeight="1" x14ac:dyDescent="0.2">
      <c r="A176" s="107">
        <f>'[1]S2 Maquette'!B174</f>
        <v>0</v>
      </c>
      <c r="B176" s="107">
        <f>'[1]S2 Maquette'!C174</f>
        <v>0</v>
      </c>
      <c r="C176" s="148">
        <f>'[1]S2 Maquette'!F174</f>
        <v>0</v>
      </c>
      <c r="D176" s="92"/>
      <c r="E176" s="92"/>
      <c r="F176" s="92"/>
      <c r="G176" s="92"/>
      <c r="H176" s="92"/>
      <c r="I176" s="92"/>
      <c r="J176" s="92"/>
      <c r="K176" s="92"/>
      <c r="L176" s="92"/>
      <c r="M176" s="92"/>
      <c r="N176" s="92"/>
      <c r="O176" s="92"/>
      <c r="P176" s="92"/>
      <c r="Q176" s="92"/>
      <c r="R176" s="92"/>
      <c r="S176" s="92"/>
      <c r="T176" s="149"/>
      <c r="W176" s="113"/>
    </row>
    <row r="177" spans="1:23" ht="30.5" customHeight="1" x14ac:dyDescent="0.2">
      <c r="A177" s="107">
        <f>'[1]S2 Maquette'!B175</f>
        <v>0</v>
      </c>
      <c r="B177" s="107">
        <f>'[1]S2 Maquette'!C175</f>
        <v>0</v>
      </c>
      <c r="C177" s="148">
        <f>'[1]S2 Maquette'!F175</f>
        <v>0</v>
      </c>
      <c r="D177" s="92"/>
      <c r="E177" s="92"/>
      <c r="F177" s="92"/>
      <c r="G177" s="92"/>
      <c r="H177" s="92"/>
      <c r="I177" s="92"/>
      <c r="J177" s="92"/>
      <c r="K177" s="92"/>
      <c r="L177" s="92"/>
      <c r="M177" s="92"/>
      <c r="N177" s="92"/>
      <c r="O177" s="92"/>
      <c r="P177" s="92"/>
      <c r="Q177" s="92"/>
      <c r="R177" s="92"/>
      <c r="S177" s="92"/>
      <c r="T177" s="149"/>
      <c r="W177" s="113"/>
    </row>
    <row r="178" spans="1:23" ht="30.5" customHeight="1" x14ac:dyDescent="0.2">
      <c r="A178" s="107">
        <f>'[1]S2 Maquette'!B176</f>
        <v>0</v>
      </c>
      <c r="B178" s="107">
        <f>'[1]S2 Maquette'!C176</f>
        <v>0</v>
      </c>
      <c r="C178" s="148">
        <f>'[1]S2 Maquette'!F176</f>
        <v>0</v>
      </c>
      <c r="D178" s="92"/>
      <c r="E178" s="92"/>
      <c r="F178" s="92"/>
      <c r="G178" s="92"/>
      <c r="H178" s="92"/>
      <c r="I178" s="92"/>
      <c r="J178" s="92"/>
      <c r="K178" s="92"/>
      <c r="L178" s="92"/>
      <c r="M178" s="92"/>
      <c r="N178" s="92"/>
      <c r="O178" s="92"/>
      <c r="P178" s="92"/>
      <c r="Q178" s="92"/>
      <c r="R178" s="92"/>
      <c r="S178" s="92"/>
      <c r="T178" s="149"/>
      <c r="W178" s="113"/>
    </row>
    <row r="179" spans="1:23" ht="30.5" customHeight="1" x14ac:dyDescent="0.2">
      <c r="A179" s="107">
        <f>'[1]S2 Maquette'!B177</f>
        <v>0</v>
      </c>
      <c r="B179" s="107">
        <f>'[1]S2 Maquette'!C177</f>
        <v>0</v>
      </c>
      <c r="C179" s="148">
        <f>'[1]S2 Maquette'!F177</f>
        <v>0</v>
      </c>
      <c r="D179" s="92"/>
      <c r="E179" s="92"/>
      <c r="F179" s="92"/>
      <c r="G179" s="92"/>
      <c r="H179" s="92"/>
      <c r="I179" s="92"/>
      <c r="J179" s="92"/>
      <c r="K179" s="92"/>
      <c r="L179" s="92"/>
      <c r="M179" s="92"/>
      <c r="N179" s="92"/>
      <c r="O179" s="92"/>
      <c r="P179" s="92"/>
      <c r="Q179" s="92"/>
      <c r="R179" s="92"/>
      <c r="S179" s="92"/>
      <c r="T179" s="149"/>
      <c r="W179" s="113"/>
    </row>
    <row r="180" spans="1:23" ht="30.5" customHeight="1" x14ac:dyDescent="0.2">
      <c r="A180" s="107">
        <f>'[1]S2 Maquette'!B178</f>
        <v>0</v>
      </c>
      <c r="B180" s="107">
        <f>'[1]S2 Maquette'!C178</f>
        <v>0</v>
      </c>
      <c r="C180" s="148">
        <f>'[1]S2 Maquette'!F178</f>
        <v>0</v>
      </c>
      <c r="D180" s="92"/>
      <c r="E180" s="92"/>
      <c r="F180" s="92"/>
      <c r="G180" s="92"/>
      <c r="H180" s="92"/>
      <c r="I180" s="92"/>
      <c r="J180" s="92"/>
      <c r="K180" s="92"/>
      <c r="L180" s="92"/>
      <c r="M180" s="92"/>
      <c r="N180" s="92"/>
      <c r="O180" s="92"/>
      <c r="P180" s="92"/>
      <c r="Q180" s="92"/>
      <c r="R180" s="92"/>
      <c r="S180" s="92"/>
      <c r="T180" s="149"/>
      <c r="W180" s="113"/>
    </row>
    <row r="181" spans="1:23" ht="30.5" customHeight="1" x14ac:dyDescent="0.2">
      <c r="A181" s="107">
        <f>'[1]S2 Maquette'!B179</f>
        <v>0</v>
      </c>
      <c r="B181" s="107">
        <f>'[1]S2 Maquette'!C179</f>
        <v>0</v>
      </c>
      <c r="C181" s="148">
        <f>'[1]S2 Maquette'!F179</f>
        <v>0</v>
      </c>
      <c r="D181" s="92"/>
      <c r="E181" s="92"/>
      <c r="F181" s="92"/>
      <c r="G181" s="92"/>
      <c r="H181" s="92"/>
      <c r="I181" s="92"/>
      <c r="J181" s="92"/>
      <c r="K181" s="92"/>
      <c r="L181" s="92"/>
      <c r="M181" s="92"/>
      <c r="N181" s="92"/>
      <c r="O181" s="92"/>
      <c r="P181" s="92"/>
      <c r="Q181" s="92"/>
      <c r="R181" s="92"/>
      <c r="S181" s="92"/>
      <c r="T181" s="149"/>
      <c r="W181" s="113"/>
    </row>
    <row r="182" spans="1:23" ht="30.5" customHeight="1" x14ac:dyDescent="0.2">
      <c r="A182" s="107">
        <f>'[1]S2 Maquette'!B180</f>
        <v>0</v>
      </c>
      <c r="B182" s="107">
        <f>'[1]S2 Maquette'!C180</f>
        <v>0</v>
      </c>
      <c r="C182" s="148">
        <f>'[1]S2 Maquette'!F180</f>
        <v>0</v>
      </c>
      <c r="D182" s="92"/>
      <c r="E182" s="92"/>
      <c r="F182" s="92"/>
      <c r="G182" s="92"/>
      <c r="H182" s="92"/>
      <c r="I182" s="92"/>
      <c r="J182" s="92"/>
      <c r="K182" s="92"/>
      <c r="L182" s="92"/>
      <c r="M182" s="92"/>
      <c r="N182" s="92"/>
      <c r="O182" s="92"/>
      <c r="P182" s="92"/>
      <c r="Q182" s="92"/>
      <c r="R182" s="92"/>
      <c r="S182" s="92"/>
      <c r="T182" s="149"/>
      <c r="W182" s="113"/>
    </row>
    <row r="183" spans="1:23" ht="30.5" customHeight="1" x14ac:dyDescent="0.2">
      <c r="A183" s="107">
        <f>'[1]S2 Maquette'!B181</f>
        <v>0</v>
      </c>
      <c r="B183" s="107">
        <f>'[1]S2 Maquette'!C181</f>
        <v>0</v>
      </c>
      <c r="C183" s="148">
        <f>'[1]S2 Maquette'!F181</f>
        <v>0</v>
      </c>
      <c r="D183" s="92"/>
      <c r="E183" s="92"/>
      <c r="F183" s="92"/>
      <c r="G183" s="92"/>
      <c r="H183" s="92"/>
      <c r="I183" s="92"/>
      <c r="J183" s="92"/>
      <c r="K183" s="92"/>
      <c r="L183" s="92"/>
      <c r="M183" s="92"/>
      <c r="N183" s="92"/>
      <c r="O183" s="92"/>
      <c r="P183" s="92"/>
      <c r="Q183" s="92"/>
      <c r="R183" s="92"/>
      <c r="S183" s="92"/>
      <c r="T183" s="149"/>
      <c r="W183" s="113"/>
    </row>
    <row r="184" spans="1:23" ht="30.5" customHeight="1" x14ac:dyDescent="0.2">
      <c r="A184" s="107">
        <f>'[1]S2 Maquette'!B182</f>
        <v>0</v>
      </c>
      <c r="B184" s="107">
        <f>'[1]S2 Maquette'!C182</f>
        <v>0</v>
      </c>
      <c r="C184" s="148">
        <f>'[1]S2 Maquette'!F182</f>
        <v>0</v>
      </c>
      <c r="D184" s="92"/>
      <c r="E184" s="92"/>
      <c r="F184" s="92"/>
      <c r="G184" s="92"/>
      <c r="H184" s="92"/>
      <c r="I184" s="92"/>
      <c r="J184" s="92"/>
      <c r="K184" s="92"/>
      <c r="L184" s="92"/>
      <c r="M184" s="92"/>
      <c r="N184" s="92"/>
      <c r="O184" s="92"/>
      <c r="P184" s="92"/>
      <c r="Q184" s="92"/>
      <c r="R184" s="92"/>
      <c r="S184" s="92"/>
      <c r="T184" s="149"/>
      <c r="W184" s="113"/>
    </row>
    <row r="185" spans="1:23" ht="30.5" customHeight="1" x14ac:dyDescent="0.2">
      <c r="A185" s="107">
        <f>'[1]S2 Maquette'!B183</f>
        <v>0</v>
      </c>
      <c r="B185" s="107">
        <f>'[1]S2 Maquette'!C183</f>
        <v>0</v>
      </c>
      <c r="C185" s="148">
        <f>'[1]S2 Maquette'!F183</f>
        <v>0</v>
      </c>
      <c r="D185" s="92"/>
      <c r="E185" s="92"/>
      <c r="F185" s="92"/>
      <c r="G185" s="92"/>
      <c r="H185" s="92"/>
      <c r="I185" s="92"/>
      <c r="J185" s="92"/>
      <c r="K185" s="92"/>
      <c r="L185" s="92"/>
      <c r="M185" s="92"/>
      <c r="N185" s="92"/>
      <c r="O185" s="92"/>
      <c r="P185" s="92"/>
      <c r="Q185" s="92"/>
      <c r="R185" s="92"/>
      <c r="S185" s="92"/>
      <c r="T185" s="149"/>
      <c r="W185" s="113"/>
    </row>
    <row r="186" spans="1:23" ht="30.5" customHeight="1" x14ac:dyDescent="0.2">
      <c r="A186" s="107">
        <f>'[1]S2 Maquette'!B184</f>
        <v>0</v>
      </c>
      <c r="B186" s="107">
        <f>'[1]S2 Maquette'!C184</f>
        <v>0</v>
      </c>
      <c r="C186" s="148">
        <f>'[1]S2 Maquette'!F184</f>
        <v>0</v>
      </c>
      <c r="D186" s="92"/>
      <c r="E186" s="92"/>
      <c r="F186" s="92"/>
      <c r="G186" s="92"/>
      <c r="H186" s="92"/>
      <c r="I186" s="92"/>
      <c r="J186" s="92"/>
      <c r="K186" s="92"/>
      <c r="L186" s="92"/>
      <c r="M186" s="92"/>
      <c r="N186" s="92"/>
      <c r="O186" s="92"/>
      <c r="P186" s="92"/>
      <c r="Q186" s="92"/>
      <c r="R186" s="92"/>
      <c r="S186" s="92"/>
      <c r="T186" s="149"/>
      <c r="W186" s="113"/>
    </row>
    <row r="187" spans="1:23" ht="30.5" customHeight="1" x14ac:dyDescent="0.2">
      <c r="A187" s="107">
        <f>'[1]S2 Maquette'!B185</f>
        <v>0</v>
      </c>
      <c r="B187" s="107">
        <f>'[1]S2 Maquette'!C185</f>
        <v>0</v>
      </c>
      <c r="C187" s="148">
        <f>'[1]S2 Maquette'!F185</f>
        <v>0</v>
      </c>
      <c r="D187" s="92"/>
      <c r="E187" s="92"/>
      <c r="F187" s="92"/>
      <c r="G187" s="92"/>
      <c r="H187" s="92"/>
      <c r="I187" s="92"/>
      <c r="J187" s="92"/>
      <c r="K187" s="92"/>
      <c r="L187" s="92"/>
      <c r="M187" s="92"/>
      <c r="N187" s="92"/>
      <c r="O187" s="92"/>
      <c r="P187" s="92"/>
      <c r="Q187" s="92"/>
      <c r="R187" s="92"/>
      <c r="S187" s="92"/>
      <c r="T187" s="149"/>
      <c r="W187" s="113"/>
    </row>
    <row r="188" spans="1:23" ht="30.5" customHeight="1" x14ac:dyDescent="0.2">
      <c r="A188" s="107">
        <f>'[1]S2 Maquette'!B186</f>
        <v>0</v>
      </c>
      <c r="B188" s="107">
        <f>'[1]S2 Maquette'!C186</f>
        <v>0</v>
      </c>
      <c r="C188" s="148">
        <f>'[1]S2 Maquette'!F186</f>
        <v>0</v>
      </c>
      <c r="D188" s="92"/>
      <c r="E188" s="92"/>
      <c r="F188" s="92"/>
      <c r="G188" s="92"/>
      <c r="H188" s="92"/>
      <c r="I188" s="92"/>
      <c r="J188" s="92"/>
      <c r="K188" s="92"/>
      <c r="L188" s="92"/>
      <c r="M188" s="92"/>
      <c r="N188" s="92"/>
      <c r="O188" s="92"/>
      <c r="P188" s="92"/>
      <c r="Q188" s="92"/>
      <c r="R188" s="92"/>
      <c r="S188" s="92"/>
      <c r="T188" s="149"/>
      <c r="W188" s="113"/>
    </row>
    <row r="189" spans="1:23" ht="30.5" customHeight="1" x14ac:dyDescent="0.2">
      <c r="A189" s="107">
        <f>'[1]S2 Maquette'!B187</f>
        <v>0</v>
      </c>
      <c r="B189" s="107">
        <f>'[1]S2 Maquette'!C187</f>
        <v>0</v>
      </c>
      <c r="C189" s="148">
        <f>'[1]S2 Maquette'!F187</f>
        <v>0</v>
      </c>
      <c r="D189" s="92"/>
      <c r="E189" s="92"/>
      <c r="F189" s="92"/>
      <c r="G189" s="92"/>
      <c r="H189" s="92"/>
      <c r="I189" s="92"/>
      <c r="J189" s="92"/>
      <c r="K189" s="92"/>
      <c r="L189" s="92"/>
      <c r="M189" s="92"/>
      <c r="N189" s="92"/>
      <c r="O189" s="92"/>
      <c r="P189" s="92"/>
      <c r="Q189" s="92"/>
      <c r="R189" s="92"/>
      <c r="S189" s="92"/>
      <c r="T189" s="149"/>
      <c r="W189" s="113"/>
    </row>
    <row r="190" spans="1:23" ht="30.5" customHeight="1" x14ac:dyDescent="0.2">
      <c r="A190" s="107">
        <f>'[1]S2 Maquette'!B188</f>
        <v>0</v>
      </c>
      <c r="B190" s="107">
        <f>'[1]S2 Maquette'!C188</f>
        <v>0</v>
      </c>
      <c r="C190" s="148">
        <f>'[1]S2 Maquette'!F188</f>
        <v>0</v>
      </c>
      <c r="D190" s="92"/>
      <c r="E190" s="92"/>
      <c r="F190" s="92"/>
      <c r="G190" s="92"/>
      <c r="H190" s="92"/>
      <c r="I190" s="92"/>
      <c r="J190" s="92"/>
      <c r="K190" s="92"/>
      <c r="L190" s="92"/>
      <c r="M190" s="92"/>
      <c r="N190" s="92"/>
      <c r="O190" s="92"/>
      <c r="P190" s="92"/>
      <c r="Q190" s="92"/>
      <c r="R190" s="92"/>
      <c r="S190" s="92"/>
      <c r="T190" s="149"/>
      <c r="W190" s="113"/>
    </row>
    <row r="191" spans="1:23" ht="30.5" customHeight="1" x14ac:dyDescent="0.2">
      <c r="A191" s="107">
        <f>'[1]S2 Maquette'!B189</f>
        <v>0</v>
      </c>
      <c r="B191" s="107">
        <f>'[1]S2 Maquette'!C189</f>
        <v>0</v>
      </c>
      <c r="C191" s="148">
        <f>'[1]S2 Maquette'!F189</f>
        <v>0</v>
      </c>
      <c r="D191" s="92"/>
      <c r="E191" s="92"/>
      <c r="F191" s="92"/>
      <c r="G191" s="92"/>
      <c r="H191" s="92"/>
      <c r="I191" s="92"/>
      <c r="J191" s="92"/>
      <c r="K191" s="92"/>
      <c r="L191" s="92"/>
      <c r="M191" s="92"/>
      <c r="N191" s="92"/>
      <c r="O191" s="92"/>
      <c r="P191" s="92"/>
      <c r="Q191" s="92"/>
      <c r="R191" s="92"/>
      <c r="S191" s="92"/>
      <c r="T191" s="149"/>
      <c r="W191" s="113"/>
    </row>
    <row r="192" spans="1:23" ht="30.5" customHeight="1" x14ac:dyDescent="0.2">
      <c r="A192" s="107">
        <f>'[1]S2 Maquette'!B190</f>
        <v>0</v>
      </c>
      <c r="B192" s="107">
        <f>'[1]S2 Maquette'!C190</f>
        <v>0</v>
      </c>
      <c r="C192" s="148">
        <f>'[1]S2 Maquette'!F190</f>
        <v>0</v>
      </c>
      <c r="D192" s="92"/>
      <c r="E192" s="92"/>
      <c r="F192" s="92"/>
      <c r="G192" s="92"/>
      <c r="H192" s="92"/>
      <c r="I192" s="92"/>
      <c r="J192" s="92"/>
      <c r="K192" s="92"/>
      <c r="L192" s="92"/>
      <c r="M192" s="92"/>
      <c r="N192" s="92"/>
      <c r="O192" s="92"/>
      <c r="P192" s="92"/>
      <c r="Q192" s="92"/>
      <c r="R192" s="92"/>
      <c r="S192" s="92"/>
      <c r="T192" s="149"/>
      <c r="W192" s="113"/>
    </row>
    <row r="193" spans="1:23" ht="30.5" customHeight="1" x14ac:dyDescent="0.2">
      <c r="A193" s="107">
        <f>'[1]S2 Maquette'!B191</f>
        <v>0</v>
      </c>
      <c r="B193" s="107">
        <f>'[1]S2 Maquette'!C191</f>
        <v>0</v>
      </c>
      <c r="C193" s="148">
        <f>'[1]S2 Maquette'!F191</f>
        <v>0</v>
      </c>
      <c r="D193" s="92"/>
      <c r="E193" s="92"/>
      <c r="F193" s="92"/>
      <c r="G193" s="92"/>
      <c r="H193" s="92"/>
      <c r="I193" s="92"/>
      <c r="J193" s="92"/>
      <c r="K193" s="92"/>
      <c r="L193" s="92"/>
      <c r="M193" s="92"/>
      <c r="N193" s="92"/>
      <c r="O193" s="92"/>
      <c r="P193" s="92"/>
      <c r="Q193" s="92"/>
      <c r="R193" s="92"/>
      <c r="S193" s="92"/>
      <c r="T193" s="149"/>
      <c r="W193" s="113"/>
    </row>
    <row r="194" spans="1:23" ht="30.5" customHeight="1" x14ac:dyDescent="0.2">
      <c r="A194" s="107">
        <f>'[1]S2 Maquette'!B192</f>
        <v>0</v>
      </c>
      <c r="B194" s="107">
        <f>'[1]S2 Maquette'!C192</f>
        <v>0</v>
      </c>
      <c r="C194" s="148">
        <f>'[1]S2 Maquette'!F192</f>
        <v>0</v>
      </c>
      <c r="D194" s="92"/>
      <c r="E194" s="92"/>
      <c r="F194" s="92"/>
      <c r="G194" s="92"/>
      <c r="H194" s="92"/>
      <c r="I194" s="92"/>
      <c r="J194" s="92"/>
      <c r="K194" s="92"/>
      <c r="L194" s="92"/>
      <c r="M194" s="92"/>
      <c r="N194" s="92"/>
      <c r="O194" s="92"/>
      <c r="P194" s="92"/>
      <c r="Q194" s="92"/>
      <c r="R194" s="92"/>
      <c r="S194" s="92"/>
      <c r="T194" s="149"/>
      <c r="W194" s="113"/>
    </row>
    <row r="195" spans="1:23" ht="30.5" customHeight="1" x14ac:dyDescent="0.2">
      <c r="A195" s="107">
        <f>'[1]S2 Maquette'!B193</f>
        <v>0</v>
      </c>
      <c r="B195" s="107">
        <f>'[1]S2 Maquette'!C193</f>
        <v>0</v>
      </c>
      <c r="C195" s="148">
        <f>'[1]S2 Maquette'!F193</f>
        <v>0</v>
      </c>
      <c r="D195" s="92"/>
      <c r="E195" s="92"/>
      <c r="F195" s="92"/>
      <c r="G195" s="92"/>
      <c r="H195" s="92"/>
      <c r="I195" s="92"/>
      <c r="J195" s="92"/>
      <c r="K195" s="92"/>
      <c r="L195" s="92"/>
      <c r="M195" s="92"/>
      <c r="N195" s="92"/>
      <c r="O195" s="92"/>
      <c r="P195" s="92"/>
      <c r="Q195" s="92"/>
      <c r="R195" s="92"/>
      <c r="S195" s="92"/>
      <c r="T195" s="149"/>
      <c r="W195" s="113"/>
    </row>
    <row r="196" spans="1:23" ht="30.5" customHeight="1" x14ac:dyDescent="0.2">
      <c r="A196" s="107">
        <f>'[1]S2 Maquette'!B194</f>
        <v>0</v>
      </c>
      <c r="B196" s="107">
        <f>'[1]S2 Maquette'!C194</f>
        <v>0</v>
      </c>
      <c r="C196" s="148">
        <f>'[1]S2 Maquette'!F194</f>
        <v>0</v>
      </c>
      <c r="D196" s="92"/>
      <c r="E196" s="92"/>
      <c r="F196" s="92"/>
      <c r="G196" s="92"/>
      <c r="H196" s="92"/>
      <c r="I196" s="92"/>
      <c r="J196" s="92"/>
      <c r="K196" s="92"/>
      <c r="L196" s="92"/>
      <c r="M196" s="92"/>
      <c r="N196" s="92"/>
      <c r="O196" s="92"/>
      <c r="P196" s="92"/>
      <c r="Q196" s="92"/>
      <c r="R196" s="92"/>
      <c r="S196" s="92"/>
      <c r="T196" s="149"/>
      <c r="W196" s="113"/>
    </row>
    <row r="197" spans="1:23" ht="30.5" customHeight="1" x14ac:dyDescent="0.2">
      <c r="A197" s="107">
        <f>'[1]S2 Maquette'!B195</f>
        <v>0</v>
      </c>
      <c r="B197" s="107">
        <f>'[1]S2 Maquette'!C195</f>
        <v>0</v>
      </c>
      <c r="C197" s="148">
        <f>'[1]S2 Maquette'!F195</f>
        <v>0</v>
      </c>
      <c r="D197" s="92"/>
      <c r="E197" s="92"/>
      <c r="F197" s="92"/>
      <c r="G197" s="92"/>
      <c r="H197" s="92"/>
      <c r="I197" s="92"/>
      <c r="J197" s="92"/>
      <c r="K197" s="92"/>
      <c r="L197" s="92"/>
      <c r="M197" s="92"/>
      <c r="N197" s="92"/>
      <c r="O197" s="92"/>
      <c r="P197" s="92"/>
      <c r="Q197" s="92"/>
      <c r="R197" s="92"/>
      <c r="S197" s="92"/>
      <c r="T197" s="149"/>
      <c r="W197" s="113"/>
    </row>
    <row r="198" spans="1:23" ht="30.5" customHeight="1" x14ac:dyDescent="0.2">
      <c r="A198" s="107">
        <f>'[1]S2 Maquette'!B196</f>
        <v>0</v>
      </c>
      <c r="B198" s="107">
        <f>'[1]S2 Maquette'!C196</f>
        <v>0</v>
      </c>
      <c r="C198" s="148">
        <f>'[1]S2 Maquette'!F196</f>
        <v>0</v>
      </c>
      <c r="D198" s="92"/>
      <c r="E198" s="92"/>
      <c r="F198" s="92"/>
      <c r="G198" s="92"/>
      <c r="H198" s="92"/>
      <c r="I198" s="92"/>
      <c r="J198" s="92"/>
      <c r="K198" s="92"/>
      <c r="L198" s="92"/>
      <c r="M198" s="92"/>
      <c r="N198" s="92"/>
      <c r="O198" s="92"/>
      <c r="P198" s="92"/>
      <c r="Q198" s="92"/>
      <c r="R198" s="92"/>
      <c r="S198" s="92"/>
      <c r="T198" s="149"/>
      <c r="W198" s="113"/>
    </row>
    <row r="199" spans="1:23" ht="30.5" customHeight="1" x14ac:dyDescent="0.2">
      <c r="A199" s="107">
        <f>'[1]S2 Maquette'!B197</f>
        <v>0</v>
      </c>
      <c r="B199" s="107">
        <f>'[1]S2 Maquette'!C197</f>
        <v>0</v>
      </c>
      <c r="C199" s="148">
        <f>'[1]S2 Maquette'!F197</f>
        <v>0</v>
      </c>
      <c r="D199" s="92"/>
      <c r="E199" s="92"/>
      <c r="F199" s="92"/>
      <c r="G199" s="92"/>
      <c r="H199" s="92"/>
      <c r="I199" s="92"/>
      <c r="J199" s="92"/>
      <c r="K199" s="92"/>
      <c r="L199" s="92"/>
      <c r="M199" s="92"/>
      <c r="N199" s="92"/>
      <c r="O199" s="92"/>
      <c r="P199" s="92"/>
      <c r="Q199" s="92"/>
      <c r="R199" s="92"/>
      <c r="S199" s="92"/>
      <c r="T199" s="149"/>
      <c r="W199" s="113"/>
    </row>
    <row r="200" spans="1:23" ht="30.5" customHeight="1" x14ac:dyDescent="0.2">
      <c r="A200" s="107">
        <f>'[1]S2 Maquette'!B198</f>
        <v>0</v>
      </c>
      <c r="B200" s="107">
        <f>'[1]S2 Maquette'!C198</f>
        <v>0</v>
      </c>
      <c r="C200" s="148">
        <f>'[1]S2 Maquette'!F198</f>
        <v>0</v>
      </c>
      <c r="D200" s="92"/>
      <c r="E200" s="92"/>
      <c r="F200" s="92"/>
      <c r="G200" s="92"/>
      <c r="H200" s="92"/>
      <c r="I200" s="92"/>
      <c r="J200" s="92"/>
      <c r="K200" s="92"/>
      <c r="L200" s="92"/>
      <c r="M200" s="92"/>
      <c r="N200" s="92"/>
      <c r="O200" s="92"/>
      <c r="P200" s="92"/>
      <c r="Q200" s="92"/>
      <c r="R200" s="92"/>
      <c r="S200" s="92"/>
      <c r="T200" s="149"/>
      <c r="W200" s="113"/>
    </row>
    <row r="201" spans="1:23" ht="30.5" customHeight="1" x14ac:dyDescent="0.2">
      <c r="A201" s="107">
        <f>'[1]S2 Maquette'!B199</f>
        <v>0</v>
      </c>
      <c r="B201" s="107">
        <f>'[1]S2 Maquette'!C199</f>
        <v>0</v>
      </c>
      <c r="C201" s="148">
        <f>'[1]S2 Maquette'!F199</f>
        <v>0</v>
      </c>
      <c r="D201" s="92"/>
      <c r="E201" s="92"/>
      <c r="F201" s="92"/>
      <c r="G201" s="92"/>
      <c r="H201" s="92"/>
      <c r="I201" s="92"/>
      <c r="J201" s="92"/>
      <c r="K201" s="92"/>
      <c r="L201" s="92"/>
      <c r="M201" s="92"/>
      <c r="N201" s="92"/>
      <c r="O201" s="92"/>
      <c r="P201" s="92"/>
      <c r="Q201" s="92"/>
      <c r="R201" s="92"/>
      <c r="S201" s="92"/>
      <c r="T201" s="149"/>
      <c r="W201" s="113"/>
    </row>
    <row r="202" spans="1:23" ht="30.5" customHeight="1" x14ac:dyDescent="0.2">
      <c r="A202" s="107">
        <f>'[1]S2 Maquette'!B200</f>
        <v>0</v>
      </c>
      <c r="B202" s="107">
        <f>'[1]S2 Maquette'!C200</f>
        <v>0</v>
      </c>
      <c r="C202" s="148">
        <f>'[1]S2 Maquette'!F200</f>
        <v>0</v>
      </c>
      <c r="D202" s="92"/>
      <c r="E202" s="92"/>
      <c r="F202" s="92"/>
      <c r="G202" s="92"/>
      <c r="H202" s="92"/>
      <c r="I202" s="92"/>
      <c r="J202" s="92"/>
      <c r="K202" s="92"/>
      <c r="L202" s="92"/>
      <c r="M202" s="92"/>
      <c r="N202" s="92"/>
      <c r="O202" s="92"/>
      <c r="P202" s="92"/>
      <c r="Q202" s="92"/>
      <c r="R202" s="92"/>
      <c r="S202" s="92"/>
      <c r="T202" s="149"/>
      <c r="W202" s="113"/>
    </row>
    <row r="203" spans="1:23" ht="30.5" customHeight="1" x14ac:dyDescent="0.2">
      <c r="A203" s="107">
        <f>'[1]S2 Maquette'!B201</f>
        <v>0</v>
      </c>
      <c r="B203" s="107">
        <f>'[1]S2 Maquette'!C201</f>
        <v>0</v>
      </c>
      <c r="C203" s="148">
        <f>'[1]S2 Maquette'!F201</f>
        <v>0</v>
      </c>
      <c r="D203" s="92"/>
      <c r="E203" s="92"/>
      <c r="F203" s="92"/>
      <c r="G203" s="92"/>
      <c r="H203" s="92"/>
      <c r="I203" s="92"/>
      <c r="J203" s="92"/>
      <c r="K203" s="92"/>
      <c r="L203" s="92"/>
      <c r="M203" s="92"/>
      <c r="N203" s="92"/>
      <c r="O203" s="92"/>
      <c r="P203" s="92"/>
      <c r="Q203" s="92"/>
      <c r="R203" s="92"/>
      <c r="S203" s="92"/>
      <c r="T203" s="149"/>
      <c r="W203" s="113"/>
    </row>
    <row r="204" spans="1:23" ht="30.5" customHeight="1" x14ac:dyDescent="0.2">
      <c r="A204" s="107">
        <f>'[1]S2 Maquette'!B202</f>
        <v>0</v>
      </c>
      <c r="B204" s="107">
        <f>'[1]S2 Maquette'!C202</f>
        <v>0</v>
      </c>
      <c r="C204" s="148">
        <f>'[1]S2 Maquette'!F202</f>
        <v>0</v>
      </c>
      <c r="D204" s="92"/>
      <c r="E204" s="92"/>
      <c r="F204" s="92"/>
      <c r="G204" s="92"/>
      <c r="H204" s="92"/>
      <c r="I204" s="92"/>
      <c r="J204" s="92"/>
      <c r="K204" s="92"/>
      <c r="L204" s="92"/>
      <c r="M204" s="92"/>
      <c r="N204" s="92"/>
      <c r="O204" s="92"/>
      <c r="P204" s="92"/>
      <c r="Q204" s="92"/>
      <c r="R204" s="92"/>
      <c r="S204" s="92"/>
      <c r="T204" s="149"/>
      <c r="W204" s="113"/>
    </row>
    <row r="205" spans="1:23" ht="30.5" customHeight="1" x14ac:dyDescent="0.2">
      <c r="A205" s="107">
        <f>'[1]S2 Maquette'!B203</f>
        <v>0</v>
      </c>
      <c r="B205" s="107">
        <f>'[1]S2 Maquette'!C203</f>
        <v>0</v>
      </c>
      <c r="C205" s="148">
        <f>'[1]S2 Maquette'!F203</f>
        <v>0</v>
      </c>
      <c r="D205" s="92"/>
      <c r="E205" s="92"/>
      <c r="F205" s="92"/>
      <c r="G205" s="92"/>
      <c r="H205" s="92"/>
      <c r="I205" s="92"/>
      <c r="J205" s="92"/>
      <c r="K205" s="92"/>
      <c r="L205" s="92"/>
      <c r="M205" s="92"/>
      <c r="N205" s="92"/>
      <c r="O205" s="92"/>
      <c r="P205" s="92"/>
      <c r="Q205" s="92"/>
      <c r="R205" s="92"/>
      <c r="S205" s="92"/>
      <c r="T205" s="149"/>
      <c r="W205" s="113"/>
    </row>
    <row r="206" spans="1:23" ht="30.5" customHeight="1" x14ac:dyDescent="0.2">
      <c r="A206" s="107">
        <f>'[1]S2 Maquette'!B204</f>
        <v>0</v>
      </c>
      <c r="B206" s="107">
        <f>'[1]S2 Maquette'!C204</f>
        <v>0</v>
      </c>
      <c r="C206" s="148">
        <f>'[1]S2 Maquette'!F204</f>
        <v>0</v>
      </c>
      <c r="D206" s="92"/>
      <c r="E206" s="92"/>
      <c r="F206" s="92"/>
      <c r="G206" s="92"/>
      <c r="H206" s="92"/>
      <c r="I206" s="92"/>
      <c r="J206" s="92"/>
      <c r="K206" s="92"/>
      <c r="L206" s="92"/>
      <c r="M206" s="92"/>
      <c r="N206" s="92"/>
      <c r="O206" s="92"/>
      <c r="P206" s="92"/>
      <c r="Q206" s="92"/>
      <c r="R206" s="92"/>
      <c r="S206" s="92"/>
      <c r="T206" s="149"/>
      <c r="W206" s="113"/>
    </row>
    <row r="207" spans="1:23" ht="30.5" customHeight="1" x14ac:dyDescent="0.2">
      <c r="A207" s="107">
        <f>'[1]S2 Maquette'!B205</f>
        <v>0</v>
      </c>
      <c r="B207" s="107">
        <f>'[1]S2 Maquette'!C205</f>
        <v>0</v>
      </c>
      <c r="C207" s="148">
        <f>'[1]S2 Maquette'!F205</f>
        <v>0</v>
      </c>
      <c r="D207" s="92"/>
      <c r="E207" s="92"/>
      <c r="F207" s="92"/>
      <c r="G207" s="92"/>
      <c r="H207" s="92"/>
      <c r="I207" s="92"/>
      <c r="J207" s="92"/>
      <c r="K207" s="92"/>
      <c r="L207" s="92"/>
      <c r="M207" s="92"/>
      <c r="N207" s="92"/>
      <c r="O207" s="92"/>
      <c r="P207" s="92"/>
      <c r="Q207" s="92"/>
      <c r="R207" s="92"/>
      <c r="S207" s="92"/>
      <c r="T207" s="149"/>
      <c r="W207" s="113"/>
    </row>
    <row r="208" spans="1:23" ht="30.5" customHeight="1" x14ac:dyDescent="0.2">
      <c r="A208" s="107">
        <f>'[1]S2 Maquette'!B206</f>
        <v>0</v>
      </c>
      <c r="B208" s="107">
        <f>'[1]S2 Maquette'!C206</f>
        <v>0</v>
      </c>
      <c r="C208" s="148">
        <f>'[1]S2 Maquette'!F206</f>
        <v>0</v>
      </c>
      <c r="D208" s="92"/>
      <c r="E208" s="92"/>
      <c r="F208" s="92"/>
      <c r="G208" s="92"/>
      <c r="H208" s="92"/>
      <c r="I208" s="92"/>
      <c r="J208" s="92"/>
      <c r="K208" s="92"/>
      <c r="L208" s="92"/>
      <c r="M208" s="92"/>
      <c r="N208" s="92"/>
      <c r="O208" s="92"/>
      <c r="P208" s="92"/>
      <c r="Q208" s="92"/>
      <c r="R208" s="92"/>
      <c r="S208" s="92"/>
      <c r="T208" s="149"/>
      <c r="W208" s="113"/>
    </row>
    <row r="209" spans="1:23" ht="30.5" customHeight="1" x14ac:dyDescent="0.2">
      <c r="A209" s="107">
        <f>'[1]S2 Maquette'!B207</f>
        <v>0</v>
      </c>
      <c r="B209" s="107">
        <f>'[1]S2 Maquette'!C207</f>
        <v>0</v>
      </c>
      <c r="C209" s="148">
        <f>'[1]S2 Maquette'!F207</f>
        <v>0</v>
      </c>
      <c r="D209" s="92"/>
      <c r="E209" s="92"/>
      <c r="F209" s="92"/>
      <c r="G209" s="92"/>
      <c r="H209" s="92"/>
      <c r="I209" s="92"/>
      <c r="J209" s="92"/>
      <c r="K209" s="92"/>
      <c r="L209" s="92"/>
      <c r="M209" s="92"/>
      <c r="N209" s="92"/>
      <c r="O209" s="92"/>
      <c r="P209" s="92"/>
      <c r="Q209" s="92"/>
      <c r="R209" s="92"/>
      <c r="S209" s="92"/>
      <c r="T209" s="149"/>
      <c r="W209" s="113"/>
    </row>
    <row r="210" spans="1:23" ht="30.5" customHeight="1" x14ac:dyDescent="0.2">
      <c r="A210" s="107">
        <f>'[1]S2 Maquette'!B208</f>
        <v>0</v>
      </c>
      <c r="B210" s="107">
        <f>'[1]S2 Maquette'!C208</f>
        <v>0</v>
      </c>
      <c r="C210" s="148">
        <f>'[1]S2 Maquette'!F208</f>
        <v>0</v>
      </c>
      <c r="D210" s="92"/>
      <c r="E210" s="92"/>
      <c r="F210" s="92"/>
      <c r="G210" s="92"/>
      <c r="H210" s="92"/>
      <c r="I210" s="92"/>
      <c r="J210" s="92"/>
      <c r="K210" s="92"/>
      <c r="L210" s="92"/>
      <c r="M210" s="92"/>
      <c r="N210" s="92"/>
      <c r="O210" s="92"/>
      <c r="P210" s="92"/>
      <c r="Q210" s="92"/>
      <c r="R210" s="92"/>
      <c r="S210" s="92"/>
      <c r="T210" s="149"/>
      <c r="W210" s="113"/>
    </row>
    <row r="211" spans="1:23" ht="30.5" customHeight="1" x14ac:dyDescent="0.2">
      <c r="A211" s="107">
        <f>'[1]S2 Maquette'!B209</f>
        <v>0</v>
      </c>
      <c r="B211" s="107">
        <f>'[1]S2 Maquette'!C209</f>
        <v>0</v>
      </c>
      <c r="C211" s="148">
        <f>'[1]S2 Maquette'!F209</f>
        <v>0</v>
      </c>
      <c r="D211" s="92"/>
      <c r="E211" s="92"/>
      <c r="F211" s="92"/>
      <c r="G211" s="92"/>
      <c r="H211" s="92"/>
      <c r="I211" s="92"/>
      <c r="J211" s="92"/>
      <c r="K211" s="92"/>
      <c r="L211" s="92"/>
      <c r="M211" s="92"/>
      <c r="N211" s="92"/>
      <c r="O211" s="92"/>
      <c r="P211" s="92"/>
      <c r="Q211" s="92"/>
      <c r="R211" s="92"/>
      <c r="S211" s="92"/>
      <c r="T211" s="149"/>
      <c r="W211" s="113"/>
    </row>
    <row r="212" spans="1:23" ht="30.5" customHeight="1" x14ac:dyDescent="0.2">
      <c r="A212" s="107">
        <f>'[1]S2 Maquette'!B210</f>
        <v>0</v>
      </c>
      <c r="B212" s="107">
        <f>'[1]S2 Maquette'!C210</f>
        <v>0</v>
      </c>
      <c r="C212" s="148">
        <f>'[1]S2 Maquette'!F210</f>
        <v>0</v>
      </c>
      <c r="D212" s="92"/>
      <c r="E212" s="92"/>
      <c r="F212" s="92"/>
      <c r="G212" s="92"/>
      <c r="H212" s="92"/>
      <c r="I212" s="92"/>
      <c r="J212" s="92"/>
      <c r="K212" s="92"/>
      <c r="L212" s="92"/>
      <c r="M212" s="92"/>
      <c r="N212" s="92"/>
      <c r="O212" s="92"/>
      <c r="P212" s="92"/>
      <c r="Q212" s="92"/>
      <c r="R212" s="92"/>
      <c r="S212" s="92"/>
      <c r="T212" s="149"/>
      <c r="W212" s="113"/>
    </row>
    <row r="213" spans="1:23" ht="30.5" customHeight="1" x14ac:dyDescent="0.2">
      <c r="A213" s="107">
        <f>'[1]S2 Maquette'!B211</f>
        <v>0</v>
      </c>
      <c r="B213" s="107">
        <f>'[1]S2 Maquette'!C211</f>
        <v>0</v>
      </c>
      <c r="C213" s="148">
        <f>'[1]S2 Maquette'!F211</f>
        <v>0</v>
      </c>
      <c r="D213" s="92"/>
      <c r="E213" s="92"/>
      <c r="F213" s="92"/>
      <c r="G213" s="92"/>
      <c r="H213" s="92"/>
      <c r="I213" s="92"/>
      <c r="J213" s="92"/>
      <c r="K213" s="92"/>
      <c r="L213" s="92"/>
      <c r="M213" s="92"/>
      <c r="N213" s="92"/>
      <c r="O213" s="92"/>
      <c r="P213" s="92"/>
      <c r="Q213" s="92"/>
      <c r="R213" s="92"/>
      <c r="S213" s="92"/>
      <c r="T213" s="149"/>
      <c r="W213" s="113"/>
    </row>
    <row r="214" spans="1:23" ht="30.5" customHeight="1" x14ac:dyDescent="0.2">
      <c r="A214" s="107">
        <f>'[1]S2 Maquette'!B212</f>
        <v>0</v>
      </c>
      <c r="B214" s="107">
        <f>'[1]S2 Maquette'!C212</f>
        <v>0</v>
      </c>
      <c r="C214" s="148">
        <f>'[1]S2 Maquette'!F212</f>
        <v>0</v>
      </c>
      <c r="D214" s="92"/>
      <c r="E214" s="92"/>
      <c r="F214" s="92"/>
      <c r="G214" s="92"/>
      <c r="H214" s="92"/>
      <c r="I214" s="92"/>
      <c r="J214" s="92"/>
      <c r="K214" s="92"/>
      <c r="L214" s="92"/>
      <c r="M214" s="92"/>
      <c r="N214" s="92"/>
      <c r="O214" s="92"/>
      <c r="P214" s="92"/>
      <c r="Q214" s="92"/>
      <c r="R214" s="92"/>
      <c r="S214" s="92"/>
      <c r="T214" s="149"/>
      <c r="W214" s="113"/>
    </row>
    <row r="215" spans="1:23" ht="30.5" customHeight="1" x14ac:dyDescent="0.2">
      <c r="A215" s="107">
        <f>'[1]S2 Maquette'!B213</f>
        <v>0</v>
      </c>
      <c r="B215" s="107">
        <f>'[1]S2 Maquette'!C213</f>
        <v>0</v>
      </c>
      <c r="C215" s="148">
        <f>'[1]S2 Maquette'!F213</f>
        <v>0</v>
      </c>
      <c r="D215" s="92"/>
      <c r="E215" s="92"/>
      <c r="F215" s="92"/>
      <c r="G215" s="92"/>
      <c r="H215" s="92"/>
      <c r="I215" s="92"/>
      <c r="J215" s="92"/>
      <c r="K215" s="92"/>
      <c r="L215" s="92"/>
      <c r="M215" s="92"/>
      <c r="N215" s="92"/>
      <c r="O215" s="92"/>
      <c r="P215" s="92"/>
      <c r="Q215" s="92"/>
      <c r="R215" s="92"/>
      <c r="S215" s="92"/>
      <c r="T215" s="149"/>
      <c r="W215" s="113"/>
    </row>
    <row r="216" spans="1:23" ht="30.5" customHeight="1" x14ac:dyDescent="0.2">
      <c r="A216" s="107">
        <f>'[1]S2 Maquette'!B214</f>
        <v>0</v>
      </c>
      <c r="B216" s="107">
        <f>'[1]S2 Maquette'!C214</f>
        <v>0</v>
      </c>
      <c r="C216" s="148">
        <f>'[1]S2 Maquette'!F214</f>
        <v>0</v>
      </c>
      <c r="D216" s="92"/>
      <c r="E216" s="92"/>
      <c r="F216" s="92"/>
      <c r="G216" s="92"/>
      <c r="H216" s="92"/>
      <c r="I216" s="92"/>
      <c r="J216" s="92"/>
      <c r="K216" s="92"/>
      <c r="L216" s="92"/>
      <c r="M216" s="92"/>
      <c r="N216" s="92"/>
      <c r="O216" s="92"/>
      <c r="P216" s="92"/>
      <c r="Q216" s="92"/>
      <c r="R216" s="92"/>
      <c r="S216" s="92"/>
      <c r="T216" s="149"/>
      <c r="W216" s="113"/>
    </row>
    <row r="217" spans="1:23" ht="30.5" customHeight="1" x14ac:dyDescent="0.2">
      <c r="A217" s="107">
        <f>'[1]S2 Maquette'!B215</f>
        <v>0</v>
      </c>
      <c r="B217" s="107">
        <f>'[1]S2 Maquette'!C215</f>
        <v>0</v>
      </c>
      <c r="C217" s="148">
        <f>'[1]S2 Maquette'!F215</f>
        <v>0</v>
      </c>
      <c r="D217" s="92"/>
      <c r="E217" s="92"/>
      <c r="F217" s="92"/>
      <c r="G217" s="92"/>
      <c r="H217" s="92"/>
      <c r="I217" s="92"/>
      <c r="J217" s="92"/>
      <c r="K217" s="92"/>
      <c r="L217" s="92"/>
      <c r="M217" s="92"/>
      <c r="N217" s="92"/>
      <c r="O217" s="92"/>
      <c r="P217" s="92"/>
      <c r="Q217" s="92"/>
      <c r="R217" s="92"/>
      <c r="S217" s="92"/>
      <c r="T217" s="149"/>
      <c r="W217" s="113"/>
    </row>
    <row r="218" spans="1:23" ht="30.5" customHeight="1" x14ac:dyDescent="0.2">
      <c r="A218" s="107">
        <f>'[1]S2 Maquette'!B216</f>
        <v>0</v>
      </c>
      <c r="B218" s="107">
        <f>'[1]S2 Maquette'!C216</f>
        <v>0</v>
      </c>
      <c r="C218" s="148">
        <f>'[1]S2 Maquette'!F216</f>
        <v>0</v>
      </c>
      <c r="D218" s="92"/>
      <c r="E218" s="92"/>
      <c r="F218" s="92"/>
      <c r="G218" s="92"/>
      <c r="H218" s="92"/>
      <c r="I218" s="92"/>
      <c r="J218" s="92"/>
      <c r="K218" s="92"/>
      <c r="L218" s="92"/>
      <c r="M218" s="92"/>
      <c r="N218" s="92"/>
      <c r="O218" s="92"/>
      <c r="P218" s="92"/>
      <c r="Q218" s="92"/>
      <c r="R218" s="92"/>
      <c r="S218" s="92"/>
      <c r="T218" s="149"/>
      <c r="W218" s="113"/>
    </row>
    <row r="219" spans="1:23" ht="30.5" customHeight="1" x14ac:dyDescent="0.2">
      <c r="A219" s="107">
        <f>'[1]S2 Maquette'!B217</f>
        <v>0</v>
      </c>
      <c r="B219" s="107">
        <f>'[1]S2 Maquette'!C217</f>
        <v>0</v>
      </c>
      <c r="C219" s="148">
        <f>'[1]S2 Maquette'!F217</f>
        <v>0</v>
      </c>
      <c r="D219" s="92"/>
      <c r="E219" s="92"/>
      <c r="F219" s="92"/>
      <c r="G219" s="92"/>
      <c r="H219" s="92"/>
      <c r="I219" s="92"/>
      <c r="J219" s="92"/>
      <c r="K219" s="92"/>
      <c r="L219" s="92"/>
      <c r="M219" s="92"/>
      <c r="N219" s="92"/>
      <c r="O219" s="92"/>
      <c r="P219" s="92"/>
      <c r="Q219" s="92"/>
      <c r="R219" s="92"/>
      <c r="S219" s="92"/>
      <c r="T219" s="149"/>
      <c r="W219" s="113"/>
    </row>
    <row r="220" spans="1:23" ht="30.5" customHeight="1" x14ac:dyDescent="0.2">
      <c r="A220" s="107">
        <f>'[1]S2 Maquette'!B218</f>
        <v>0</v>
      </c>
      <c r="B220" s="107">
        <f>'[1]S2 Maquette'!C218</f>
        <v>0</v>
      </c>
      <c r="C220" s="148">
        <f>'[1]S2 Maquette'!F218</f>
        <v>0</v>
      </c>
      <c r="D220" s="92"/>
      <c r="E220" s="92"/>
      <c r="F220" s="92"/>
      <c r="G220" s="92"/>
      <c r="H220" s="92"/>
      <c r="I220" s="92"/>
      <c r="J220" s="92"/>
      <c r="K220" s="92"/>
      <c r="L220" s="92"/>
      <c r="M220" s="92"/>
      <c r="N220" s="92"/>
      <c r="O220" s="92"/>
      <c r="P220" s="92"/>
      <c r="Q220" s="92"/>
      <c r="R220" s="92"/>
      <c r="S220" s="92"/>
      <c r="T220" s="149"/>
      <c r="W220" s="113"/>
    </row>
    <row r="221" spans="1:23" ht="30.5" customHeight="1" x14ac:dyDescent="0.2">
      <c r="A221" s="107">
        <f>'[1]S2 Maquette'!B219</f>
        <v>0</v>
      </c>
      <c r="B221" s="107">
        <f>'[1]S2 Maquette'!C219</f>
        <v>0</v>
      </c>
      <c r="C221" s="148">
        <f>'[1]S2 Maquette'!F219</f>
        <v>0</v>
      </c>
      <c r="D221" s="92"/>
      <c r="E221" s="92"/>
      <c r="F221" s="92"/>
      <c r="G221" s="92"/>
      <c r="H221" s="92"/>
      <c r="I221" s="92"/>
      <c r="J221" s="92"/>
      <c r="K221" s="92"/>
      <c r="L221" s="92"/>
      <c r="M221" s="92"/>
      <c r="N221" s="92"/>
      <c r="O221" s="92"/>
      <c r="P221" s="92"/>
      <c r="Q221" s="92"/>
      <c r="R221" s="92"/>
      <c r="S221" s="92"/>
      <c r="T221" s="149"/>
      <c r="W221" s="113"/>
    </row>
    <row r="222" spans="1:23" ht="30.5" customHeight="1" x14ac:dyDescent="0.2">
      <c r="A222" s="107">
        <f>'[1]S2 Maquette'!B220</f>
        <v>0</v>
      </c>
      <c r="B222" s="107">
        <f>'[1]S2 Maquette'!C220</f>
        <v>0</v>
      </c>
      <c r="C222" s="148">
        <f>'[1]S2 Maquette'!F220</f>
        <v>0</v>
      </c>
      <c r="D222" s="92"/>
      <c r="E222" s="92"/>
      <c r="F222" s="92"/>
      <c r="G222" s="92"/>
      <c r="H222" s="92"/>
      <c r="I222" s="92"/>
      <c r="J222" s="92"/>
      <c r="K222" s="92"/>
      <c r="L222" s="92"/>
      <c r="M222" s="92"/>
      <c r="N222" s="92"/>
      <c r="O222" s="92"/>
      <c r="P222" s="92"/>
      <c r="Q222" s="92"/>
      <c r="R222" s="92"/>
      <c r="S222" s="92"/>
      <c r="T222" s="149"/>
      <c r="W222" s="113"/>
    </row>
    <row r="223" spans="1:23" ht="30.5" customHeight="1" x14ac:dyDescent="0.2">
      <c r="A223" s="107">
        <f>'[1]S2 Maquette'!B221</f>
        <v>0</v>
      </c>
      <c r="B223" s="107">
        <f>'[1]S2 Maquette'!C221</f>
        <v>0</v>
      </c>
      <c r="C223" s="148">
        <f>'[1]S2 Maquette'!F221</f>
        <v>0</v>
      </c>
      <c r="D223" s="92"/>
      <c r="E223" s="92"/>
      <c r="F223" s="92"/>
      <c r="G223" s="92"/>
      <c r="H223" s="92"/>
      <c r="I223" s="92"/>
      <c r="J223" s="92"/>
      <c r="K223" s="92"/>
      <c r="L223" s="92"/>
      <c r="M223" s="92"/>
      <c r="N223" s="92"/>
      <c r="O223" s="92"/>
      <c r="P223" s="92"/>
      <c r="Q223" s="92"/>
      <c r="R223" s="92"/>
      <c r="S223" s="92"/>
      <c r="T223" s="149"/>
      <c r="W223" s="113"/>
    </row>
    <row r="224" spans="1:23" ht="30.5" customHeight="1" x14ac:dyDescent="0.2">
      <c r="A224" s="107">
        <f>'[1]S2 Maquette'!B222</f>
        <v>0</v>
      </c>
      <c r="B224" s="107">
        <f>'[1]S2 Maquette'!C222</f>
        <v>0</v>
      </c>
      <c r="C224" s="148">
        <f>'[1]S2 Maquette'!F222</f>
        <v>0</v>
      </c>
      <c r="D224" s="92"/>
      <c r="E224" s="92"/>
      <c r="F224" s="92"/>
      <c r="G224" s="92"/>
      <c r="H224" s="92"/>
      <c r="I224" s="92"/>
      <c r="J224" s="92"/>
      <c r="K224" s="92"/>
      <c r="L224" s="92"/>
      <c r="M224" s="92"/>
      <c r="N224" s="92"/>
      <c r="O224" s="92"/>
      <c r="P224" s="92"/>
      <c r="Q224" s="92"/>
      <c r="R224" s="92"/>
      <c r="S224" s="92"/>
      <c r="T224" s="149"/>
      <c r="W224" s="113"/>
    </row>
    <row r="225" spans="1:23" ht="30.5" customHeight="1" x14ac:dyDescent="0.2">
      <c r="A225" s="107">
        <f>'[1]S2 Maquette'!B223</f>
        <v>0</v>
      </c>
      <c r="B225" s="107">
        <f>'[1]S2 Maquette'!C223</f>
        <v>0</v>
      </c>
      <c r="C225" s="148">
        <f>'[1]S2 Maquette'!F223</f>
        <v>0</v>
      </c>
      <c r="D225" s="92"/>
      <c r="E225" s="92"/>
      <c r="F225" s="92"/>
      <c r="G225" s="92"/>
      <c r="H225" s="92"/>
      <c r="I225" s="92"/>
      <c r="J225" s="92"/>
      <c r="K225" s="92"/>
      <c r="L225" s="92"/>
      <c r="M225" s="92"/>
      <c r="N225" s="92"/>
      <c r="O225" s="92"/>
      <c r="P225" s="92"/>
      <c r="Q225" s="92"/>
      <c r="R225" s="92"/>
      <c r="S225" s="92"/>
      <c r="T225" s="149"/>
      <c r="W225" s="113"/>
    </row>
    <row r="226" spans="1:23" ht="30.5" customHeight="1" x14ac:dyDescent="0.2">
      <c r="A226" s="107">
        <f>'[1]S2 Maquette'!B224</f>
        <v>0</v>
      </c>
      <c r="B226" s="107">
        <f>'[1]S2 Maquette'!C224</f>
        <v>0</v>
      </c>
      <c r="C226" s="148">
        <f>'[1]S2 Maquette'!F224</f>
        <v>0</v>
      </c>
      <c r="D226" s="92"/>
      <c r="E226" s="92"/>
      <c r="F226" s="92"/>
      <c r="G226" s="92"/>
      <c r="H226" s="92"/>
      <c r="I226" s="92"/>
      <c r="J226" s="92"/>
      <c r="K226" s="92"/>
      <c r="L226" s="92"/>
      <c r="M226" s="92"/>
      <c r="N226" s="92"/>
      <c r="O226" s="92"/>
      <c r="P226" s="92"/>
      <c r="Q226" s="92"/>
      <c r="R226" s="92"/>
      <c r="S226" s="92"/>
      <c r="T226" s="149"/>
      <c r="W226" s="113"/>
    </row>
    <row r="227" spans="1:23" ht="30.5" customHeight="1" x14ac:dyDescent="0.2">
      <c r="A227" s="107">
        <f>'[1]S2 Maquette'!B225</f>
        <v>0</v>
      </c>
      <c r="B227" s="107">
        <f>'[1]S2 Maquette'!C225</f>
        <v>0</v>
      </c>
      <c r="C227" s="148">
        <f>'[1]S2 Maquette'!F225</f>
        <v>0</v>
      </c>
      <c r="D227" s="92"/>
      <c r="E227" s="92"/>
      <c r="F227" s="92"/>
      <c r="G227" s="92"/>
      <c r="H227" s="92"/>
      <c r="I227" s="92"/>
      <c r="J227" s="92"/>
      <c r="K227" s="92"/>
      <c r="L227" s="92"/>
      <c r="M227" s="92"/>
      <c r="N227" s="92"/>
      <c r="O227" s="92"/>
      <c r="P227" s="92"/>
      <c r="Q227" s="92"/>
      <c r="R227" s="92"/>
      <c r="S227" s="92"/>
      <c r="T227" s="149"/>
      <c r="W227" s="113"/>
    </row>
    <row r="228" spans="1:23" ht="30.5" customHeight="1" x14ac:dyDescent="0.2">
      <c r="A228" s="107">
        <f>'[1]S2 Maquette'!B226</f>
        <v>0</v>
      </c>
      <c r="B228" s="107">
        <f>'[1]S2 Maquette'!C226</f>
        <v>0</v>
      </c>
      <c r="C228" s="148">
        <f>'[1]S2 Maquette'!F226</f>
        <v>0</v>
      </c>
      <c r="D228" s="92"/>
      <c r="E228" s="92"/>
      <c r="F228" s="92"/>
      <c r="G228" s="92"/>
      <c r="H228" s="92"/>
      <c r="I228" s="92"/>
      <c r="J228" s="92"/>
      <c r="K228" s="92"/>
      <c r="L228" s="92"/>
      <c r="M228" s="92"/>
      <c r="N228" s="92"/>
      <c r="O228" s="92"/>
      <c r="P228" s="92"/>
      <c r="Q228" s="92"/>
      <c r="R228" s="92"/>
      <c r="S228" s="92"/>
      <c r="T228" s="149"/>
      <c r="W228" s="113"/>
    </row>
    <row r="229" spans="1:23" ht="30.5" customHeight="1" x14ac:dyDescent="0.2">
      <c r="A229" s="107">
        <f>'[1]S2 Maquette'!B227</f>
        <v>0</v>
      </c>
      <c r="B229" s="107">
        <f>'[1]S2 Maquette'!C227</f>
        <v>0</v>
      </c>
      <c r="C229" s="148">
        <f>'[1]S2 Maquette'!F227</f>
        <v>0</v>
      </c>
      <c r="D229" s="92"/>
      <c r="E229" s="92"/>
      <c r="F229" s="92"/>
      <c r="G229" s="92"/>
      <c r="H229" s="92"/>
      <c r="I229" s="92"/>
      <c r="J229" s="92"/>
      <c r="K229" s="92"/>
      <c r="L229" s="92"/>
      <c r="M229" s="92"/>
      <c r="N229" s="92"/>
      <c r="O229" s="92"/>
      <c r="P229" s="92"/>
      <c r="Q229" s="92"/>
      <c r="R229" s="92"/>
      <c r="S229" s="92"/>
      <c r="T229" s="149"/>
      <c r="W229" s="113"/>
    </row>
    <row r="230" spans="1:23" ht="30.5" customHeight="1" x14ac:dyDescent="0.2">
      <c r="A230" s="107">
        <f>'[1]S2 Maquette'!B228</f>
        <v>0</v>
      </c>
      <c r="B230" s="107">
        <f>'[1]S2 Maquette'!C228</f>
        <v>0</v>
      </c>
      <c r="C230" s="148">
        <f>'[1]S2 Maquette'!F228</f>
        <v>0</v>
      </c>
      <c r="D230" s="92"/>
      <c r="E230" s="92"/>
      <c r="F230" s="92"/>
      <c r="G230" s="92"/>
      <c r="H230" s="92"/>
      <c r="I230" s="92"/>
      <c r="J230" s="92"/>
      <c r="K230" s="92"/>
      <c r="L230" s="92"/>
      <c r="M230" s="92"/>
      <c r="N230" s="92"/>
      <c r="O230" s="92"/>
      <c r="P230" s="92"/>
      <c r="Q230" s="92"/>
      <c r="R230" s="92"/>
      <c r="S230" s="92"/>
      <c r="T230" s="149"/>
      <c r="W230" s="113"/>
    </row>
    <row r="231" spans="1:23" ht="30.5" customHeight="1" x14ac:dyDescent="0.2">
      <c r="A231" s="107">
        <f>'[1]S2 Maquette'!B229</f>
        <v>0</v>
      </c>
      <c r="B231" s="107">
        <f>'[1]S2 Maquette'!C229</f>
        <v>0</v>
      </c>
      <c r="C231" s="148">
        <f>'[1]S2 Maquette'!F229</f>
        <v>0</v>
      </c>
      <c r="D231" s="92"/>
      <c r="E231" s="92"/>
      <c r="F231" s="92"/>
      <c r="G231" s="92"/>
      <c r="H231" s="92"/>
      <c r="I231" s="92"/>
      <c r="J231" s="92"/>
      <c r="K231" s="92"/>
      <c r="L231" s="92"/>
      <c r="M231" s="92"/>
      <c r="N231" s="92"/>
      <c r="O231" s="92"/>
      <c r="P231" s="92"/>
      <c r="Q231" s="92"/>
      <c r="R231" s="92"/>
      <c r="S231" s="92"/>
      <c r="T231" s="149"/>
      <c r="W231" s="113"/>
    </row>
    <row r="232" spans="1:23" ht="30.5" customHeight="1" x14ac:dyDescent="0.2">
      <c r="A232" s="107">
        <f>'[1]S2 Maquette'!B230</f>
        <v>0</v>
      </c>
      <c r="B232" s="107">
        <f>'[1]S2 Maquette'!C230</f>
        <v>0</v>
      </c>
      <c r="C232" s="148">
        <f>'[1]S2 Maquette'!F230</f>
        <v>0</v>
      </c>
      <c r="D232" s="92"/>
      <c r="E232" s="92"/>
      <c r="F232" s="92"/>
      <c r="G232" s="92"/>
      <c r="H232" s="92"/>
      <c r="I232" s="92"/>
      <c r="J232" s="92"/>
      <c r="K232" s="92"/>
      <c r="L232" s="92"/>
      <c r="M232" s="92"/>
      <c r="N232" s="92"/>
      <c r="O232" s="92"/>
      <c r="P232" s="92"/>
      <c r="Q232" s="92"/>
      <c r="R232" s="92"/>
      <c r="S232" s="92"/>
      <c r="T232" s="149"/>
      <c r="W232" s="113"/>
    </row>
    <row r="233" spans="1:23" ht="30.5" customHeight="1" x14ac:dyDescent="0.2">
      <c r="A233" s="107">
        <f>'[1]S2 Maquette'!B231</f>
        <v>0</v>
      </c>
      <c r="B233" s="107">
        <f>'[1]S2 Maquette'!C231</f>
        <v>0</v>
      </c>
      <c r="C233" s="148">
        <f>'[1]S2 Maquette'!F231</f>
        <v>0</v>
      </c>
      <c r="D233" s="92"/>
      <c r="E233" s="92"/>
      <c r="F233" s="92"/>
      <c r="G233" s="92"/>
      <c r="H233" s="92"/>
      <c r="I233" s="92"/>
      <c r="J233" s="92"/>
      <c r="K233" s="92"/>
      <c r="L233" s="92"/>
      <c r="M233" s="92"/>
      <c r="N233" s="92"/>
      <c r="O233" s="92"/>
      <c r="P233" s="92"/>
      <c r="Q233" s="92"/>
      <c r="R233" s="92"/>
      <c r="S233" s="92"/>
      <c r="T233" s="149"/>
      <c r="W233" s="113"/>
    </row>
    <row r="234" spans="1:23" ht="30.5" customHeight="1" x14ac:dyDescent="0.2">
      <c r="A234" s="107">
        <f>'[1]S2 Maquette'!B232</f>
        <v>0</v>
      </c>
      <c r="B234" s="107">
        <f>'[1]S2 Maquette'!C232</f>
        <v>0</v>
      </c>
      <c r="C234" s="148">
        <f>'[1]S2 Maquette'!F232</f>
        <v>0</v>
      </c>
      <c r="D234" s="92"/>
      <c r="E234" s="92"/>
      <c r="F234" s="92"/>
      <c r="G234" s="92"/>
      <c r="H234" s="92"/>
      <c r="I234" s="92"/>
      <c r="J234" s="92"/>
      <c r="K234" s="92"/>
      <c r="L234" s="92"/>
      <c r="M234" s="92"/>
      <c r="N234" s="92"/>
      <c r="O234" s="92"/>
      <c r="P234" s="92"/>
      <c r="Q234" s="92"/>
      <c r="R234" s="92"/>
      <c r="S234" s="92"/>
      <c r="T234" s="149"/>
      <c r="W234" s="113"/>
    </row>
    <row r="235" spans="1:23" ht="30.5" customHeight="1" x14ac:dyDescent="0.2">
      <c r="A235" s="107">
        <f>'[1]S2 Maquette'!B233</f>
        <v>0</v>
      </c>
      <c r="B235" s="107">
        <f>'[1]S2 Maquette'!C233</f>
        <v>0</v>
      </c>
      <c r="C235" s="148">
        <f>'[1]S2 Maquette'!F233</f>
        <v>0</v>
      </c>
      <c r="D235" s="92"/>
      <c r="E235" s="92"/>
      <c r="F235" s="92"/>
      <c r="G235" s="92"/>
      <c r="H235" s="92"/>
      <c r="I235" s="92"/>
      <c r="J235" s="92"/>
      <c r="K235" s="92"/>
      <c r="L235" s="92"/>
      <c r="M235" s="92"/>
      <c r="N235" s="92"/>
      <c r="O235" s="92"/>
      <c r="P235" s="92"/>
      <c r="Q235" s="92"/>
      <c r="R235" s="92"/>
      <c r="S235" s="92"/>
      <c r="T235" s="149"/>
      <c r="W235" s="113"/>
    </row>
    <row r="236" spans="1:23" ht="30.5" customHeight="1" x14ac:dyDescent="0.2">
      <c r="A236" s="107">
        <f>'[1]S2 Maquette'!B234</f>
        <v>0</v>
      </c>
      <c r="B236" s="107">
        <f>'[1]S2 Maquette'!C234</f>
        <v>0</v>
      </c>
      <c r="C236" s="148">
        <f>'[1]S2 Maquette'!F234</f>
        <v>0</v>
      </c>
      <c r="D236" s="92"/>
      <c r="E236" s="92"/>
      <c r="F236" s="92"/>
      <c r="G236" s="92"/>
      <c r="H236" s="92"/>
      <c r="I236" s="92"/>
      <c r="J236" s="92"/>
      <c r="K236" s="92"/>
      <c r="L236" s="92"/>
      <c r="M236" s="92"/>
      <c r="N236" s="92"/>
      <c r="O236" s="92"/>
      <c r="P236" s="92"/>
      <c r="Q236" s="92"/>
      <c r="R236" s="92"/>
      <c r="S236" s="92"/>
      <c r="T236" s="149"/>
      <c r="W236" s="113"/>
    </row>
    <row r="237" spans="1:23" ht="30.5" customHeight="1" x14ac:dyDescent="0.2">
      <c r="A237" s="107">
        <f>'[1]S2 Maquette'!B235</f>
        <v>0</v>
      </c>
      <c r="B237" s="107">
        <f>'[1]S2 Maquette'!C235</f>
        <v>0</v>
      </c>
      <c r="C237" s="148">
        <f>'[1]S2 Maquette'!F235</f>
        <v>0</v>
      </c>
      <c r="D237" s="92"/>
      <c r="E237" s="92"/>
      <c r="F237" s="92"/>
      <c r="G237" s="92"/>
      <c r="H237" s="92"/>
      <c r="I237" s="92"/>
      <c r="J237" s="92"/>
      <c r="K237" s="92"/>
      <c r="L237" s="92"/>
      <c r="M237" s="92"/>
      <c r="N237" s="92"/>
      <c r="O237" s="92"/>
      <c r="P237" s="92"/>
      <c r="Q237" s="92"/>
      <c r="R237" s="92"/>
      <c r="S237" s="92"/>
      <c r="T237" s="149"/>
      <c r="W237" s="113"/>
    </row>
    <row r="238" spans="1:23" ht="30.5" customHeight="1" x14ac:dyDescent="0.2">
      <c r="A238" s="107">
        <f>'[1]S2 Maquette'!B236</f>
        <v>0</v>
      </c>
      <c r="B238" s="107">
        <f>'[1]S2 Maquette'!C236</f>
        <v>0</v>
      </c>
      <c r="C238" s="148">
        <f>'[1]S2 Maquette'!F236</f>
        <v>0</v>
      </c>
      <c r="D238" s="92"/>
      <c r="E238" s="92"/>
      <c r="F238" s="92"/>
      <c r="G238" s="92"/>
      <c r="H238" s="92"/>
      <c r="I238" s="92"/>
      <c r="J238" s="92"/>
      <c r="K238" s="92"/>
      <c r="L238" s="92"/>
      <c r="M238" s="92"/>
      <c r="N238" s="92"/>
      <c r="O238" s="92"/>
      <c r="P238" s="92"/>
      <c r="Q238" s="92"/>
      <c r="R238" s="92"/>
      <c r="S238" s="92"/>
      <c r="T238" s="149"/>
      <c r="W238" s="113"/>
    </row>
    <row r="239" spans="1:23" ht="30.5" customHeight="1" x14ac:dyDescent="0.2">
      <c r="A239" s="107">
        <f>'[1]S2 Maquette'!B237</f>
        <v>0</v>
      </c>
      <c r="B239" s="107">
        <f>'[1]S2 Maquette'!C237</f>
        <v>0</v>
      </c>
      <c r="C239" s="148">
        <f>'[1]S2 Maquette'!F237</f>
        <v>0</v>
      </c>
      <c r="D239" s="92"/>
      <c r="E239" s="92"/>
      <c r="F239" s="92"/>
      <c r="G239" s="92"/>
      <c r="H239" s="92"/>
      <c r="I239" s="92"/>
      <c r="J239" s="92"/>
      <c r="K239" s="92"/>
      <c r="L239" s="92"/>
      <c r="M239" s="92"/>
      <c r="N239" s="92"/>
      <c r="O239" s="92"/>
      <c r="P239" s="92"/>
      <c r="Q239" s="92"/>
      <c r="R239" s="92"/>
      <c r="S239" s="92"/>
      <c r="T239" s="149"/>
      <c r="W239" s="113"/>
    </row>
    <row r="240" spans="1:23" ht="30.5" customHeight="1" x14ac:dyDescent="0.2">
      <c r="A240" s="107">
        <f>'[1]S2 Maquette'!B238</f>
        <v>0</v>
      </c>
      <c r="B240" s="107">
        <f>'[1]S2 Maquette'!C238</f>
        <v>0</v>
      </c>
      <c r="C240" s="148">
        <f>'[1]S2 Maquette'!F238</f>
        <v>0</v>
      </c>
      <c r="D240" s="92"/>
      <c r="E240" s="92"/>
      <c r="F240" s="92"/>
      <c r="G240" s="92"/>
      <c r="H240" s="92"/>
      <c r="I240" s="92"/>
      <c r="J240" s="92"/>
      <c r="K240" s="92"/>
      <c r="L240" s="92"/>
      <c r="M240" s="92"/>
      <c r="N240" s="92"/>
      <c r="O240" s="92"/>
      <c r="P240" s="92"/>
      <c r="Q240" s="92"/>
      <c r="R240" s="92"/>
      <c r="S240" s="92"/>
      <c r="T240" s="149"/>
      <c r="W240" s="113"/>
    </row>
    <row r="241" spans="1:23" ht="30.5" customHeight="1" x14ac:dyDescent="0.2">
      <c r="A241" s="107">
        <f>'[1]S2 Maquette'!B239</f>
        <v>0</v>
      </c>
      <c r="B241" s="107">
        <f>'[1]S2 Maquette'!C239</f>
        <v>0</v>
      </c>
      <c r="C241" s="148">
        <f>'[1]S2 Maquette'!F239</f>
        <v>0</v>
      </c>
      <c r="D241" s="92"/>
      <c r="E241" s="92"/>
      <c r="F241" s="92"/>
      <c r="G241" s="92"/>
      <c r="H241" s="92"/>
      <c r="I241" s="92"/>
      <c r="J241" s="92"/>
      <c r="K241" s="92"/>
      <c r="L241" s="92"/>
      <c r="M241" s="92"/>
      <c r="N241" s="92"/>
      <c r="O241" s="92"/>
      <c r="P241" s="92"/>
      <c r="Q241" s="92"/>
      <c r="R241" s="92"/>
      <c r="S241" s="92"/>
      <c r="T241" s="149"/>
      <c r="W241" s="113"/>
    </row>
    <row r="242" spans="1:23" ht="30.5" customHeight="1" x14ac:dyDescent="0.2">
      <c r="A242" s="107">
        <f>'[1]S2 Maquette'!B240</f>
        <v>0</v>
      </c>
      <c r="B242" s="107">
        <f>'[1]S2 Maquette'!C240</f>
        <v>0</v>
      </c>
      <c r="C242" s="148">
        <f>'[1]S2 Maquette'!F240</f>
        <v>0</v>
      </c>
      <c r="D242" s="92"/>
      <c r="E242" s="92"/>
      <c r="F242" s="92"/>
      <c r="G242" s="92"/>
      <c r="H242" s="92"/>
      <c r="I242" s="92"/>
      <c r="J242" s="92"/>
      <c r="K242" s="92"/>
      <c r="L242" s="92"/>
      <c r="M242" s="92"/>
      <c r="N242" s="92"/>
      <c r="O242" s="92"/>
      <c r="P242" s="92"/>
      <c r="Q242" s="92"/>
      <c r="R242" s="92"/>
      <c r="S242" s="92"/>
      <c r="T242" s="149"/>
      <c r="W242" s="113"/>
    </row>
    <row r="243" spans="1:23" ht="30.5" customHeight="1" x14ac:dyDescent="0.2">
      <c r="A243" s="107">
        <f>'[1]S2 Maquette'!B241</f>
        <v>0</v>
      </c>
      <c r="B243" s="107">
        <f>'[1]S2 Maquette'!C241</f>
        <v>0</v>
      </c>
      <c r="C243" s="148">
        <f>'[1]S2 Maquette'!F241</f>
        <v>0</v>
      </c>
      <c r="D243" s="92"/>
      <c r="E243" s="92"/>
      <c r="F243" s="92"/>
      <c r="G243" s="92"/>
      <c r="H243" s="92"/>
      <c r="I243" s="92"/>
      <c r="J243" s="92"/>
      <c r="K243" s="92"/>
      <c r="L243" s="92"/>
      <c r="M243" s="92"/>
      <c r="N243" s="92"/>
      <c r="O243" s="92"/>
      <c r="P243" s="92"/>
      <c r="Q243" s="92"/>
      <c r="R243" s="92"/>
      <c r="S243" s="92"/>
      <c r="T243" s="149"/>
      <c r="W243" s="113"/>
    </row>
    <row r="244" spans="1:23" ht="30.5" customHeight="1" x14ac:dyDescent="0.2">
      <c r="A244" s="107">
        <f>'[1]S2 Maquette'!B242</f>
        <v>0</v>
      </c>
      <c r="B244" s="107">
        <f>'[1]S2 Maquette'!C242</f>
        <v>0</v>
      </c>
      <c r="C244" s="148">
        <f>'[1]S2 Maquette'!F242</f>
        <v>0</v>
      </c>
      <c r="D244" s="92"/>
      <c r="E244" s="92"/>
      <c r="F244" s="92"/>
      <c r="G244" s="92"/>
      <c r="H244" s="92"/>
      <c r="I244" s="92"/>
      <c r="J244" s="92"/>
      <c r="K244" s="92"/>
      <c r="L244" s="92"/>
      <c r="M244" s="92"/>
      <c r="N244" s="92"/>
      <c r="O244" s="92"/>
      <c r="P244" s="92"/>
      <c r="Q244" s="92"/>
      <c r="R244" s="92"/>
      <c r="S244" s="92"/>
      <c r="T244" s="149"/>
      <c r="W244" s="113"/>
    </row>
    <row r="245" spans="1:23" ht="30.5" customHeight="1" x14ac:dyDescent="0.2">
      <c r="A245" s="107">
        <f>'[1]S2 Maquette'!B243</f>
        <v>0</v>
      </c>
      <c r="B245" s="107">
        <f>'[1]S2 Maquette'!C243</f>
        <v>0</v>
      </c>
      <c r="C245" s="148">
        <f>'[1]S2 Maquette'!F243</f>
        <v>0</v>
      </c>
      <c r="D245" s="92"/>
      <c r="E245" s="92"/>
      <c r="F245" s="92"/>
      <c r="G245" s="92"/>
      <c r="H245" s="92"/>
      <c r="I245" s="92"/>
      <c r="J245" s="92"/>
      <c r="K245" s="92"/>
      <c r="L245" s="92"/>
      <c r="M245" s="92"/>
      <c r="N245" s="92"/>
      <c r="O245" s="92"/>
      <c r="P245" s="92"/>
      <c r="Q245" s="92"/>
      <c r="R245" s="92"/>
      <c r="S245" s="92"/>
      <c r="T245" s="149"/>
      <c r="W245" s="113"/>
    </row>
    <row r="246" spans="1:23" ht="30.5" customHeight="1" x14ac:dyDescent="0.2">
      <c r="A246" s="107">
        <f>'[1]S2 Maquette'!B244</f>
        <v>0</v>
      </c>
      <c r="B246" s="107">
        <f>'[1]S2 Maquette'!C244</f>
        <v>0</v>
      </c>
      <c r="C246" s="148">
        <f>'[1]S2 Maquette'!F244</f>
        <v>0</v>
      </c>
      <c r="D246" s="92"/>
      <c r="E246" s="92"/>
      <c r="F246" s="92"/>
      <c r="G246" s="92"/>
      <c r="H246" s="92"/>
      <c r="I246" s="92"/>
      <c r="J246" s="92"/>
      <c r="K246" s="92"/>
      <c r="L246" s="92"/>
      <c r="M246" s="92"/>
      <c r="N246" s="92"/>
      <c r="O246" s="92"/>
      <c r="P246" s="92"/>
      <c r="Q246" s="92"/>
      <c r="R246" s="92"/>
      <c r="S246" s="92"/>
      <c r="T246" s="149"/>
      <c r="W246" s="113"/>
    </row>
    <row r="247" spans="1:23" ht="30.5" customHeight="1" x14ac:dyDescent="0.2">
      <c r="A247" s="107">
        <f>'[1]S2 Maquette'!B245</f>
        <v>0</v>
      </c>
      <c r="B247" s="107">
        <f>'[1]S2 Maquette'!C245</f>
        <v>0</v>
      </c>
      <c r="C247" s="148">
        <f>'[1]S2 Maquette'!F245</f>
        <v>0</v>
      </c>
      <c r="D247" s="92"/>
      <c r="E247" s="92"/>
      <c r="F247" s="92"/>
      <c r="G247" s="92"/>
      <c r="H247" s="92"/>
      <c r="I247" s="92"/>
      <c r="J247" s="92"/>
      <c r="K247" s="92"/>
      <c r="L247" s="92"/>
      <c r="M247" s="92"/>
      <c r="N247" s="92"/>
      <c r="O247" s="92"/>
      <c r="P247" s="92"/>
      <c r="Q247" s="92"/>
      <c r="R247" s="92"/>
      <c r="S247" s="92"/>
      <c r="T247" s="149"/>
      <c r="W247" s="113"/>
    </row>
    <row r="248" spans="1:23" ht="30.5" customHeight="1" x14ac:dyDescent="0.2">
      <c r="A248" s="107">
        <f>'[1]S2 Maquette'!B246</f>
        <v>0</v>
      </c>
      <c r="B248" s="107">
        <f>'[1]S2 Maquette'!C246</f>
        <v>0</v>
      </c>
      <c r="C248" s="148">
        <f>'[1]S2 Maquette'!F246</f>
        <v>0</v>
      </c>
      <c r="D248" s="92"/>
      <c r="E248" s="92"/>
      <c r="F248" s="92"/>
      <c r="G248" s="92"/>
      <c r="H248" s="92"/>
      <c r="I248" s="92"/>
      <c r="J248" s="92"/>
      <c r="K248" s="92"/>
      <c r="L248" s="92"/>
      <c r="M248" s="92"/>
      <c r="N248" s="92"/>
      <c r="O248" s="92"/>
      <c r="P248" s="92"/>
      <c r="Q248" s="92"/>
      <c r="R248" s="92"/>
      <c r="S248" s="92"/>
      <c r="T248" s="149"/>
      <c r="W248" s="113"/>
    </row>
    <row r="249" spans="1:23" ht="30.5" customHeight="1" x14ac:dyDescent="0.2">
      <c r="A249" s="107">
        <f>'[1]S2 Maquette'!B247</f>
        <v>0</v>
      </c>
      <c r="B249" s="107">
        <f>'[1]S2 Maquette'!C247</f>
        <v>0</v>
      </c>
      <c r="C249" s="148">
        <f>'[1]S2 Maquette'!F247</f>
        <v>0</v>
      </c>
      <c r="D249" s="92"/>
      <c r="E249" s="92"/>
      <c r="F249" s="92"/>
      <c r="G249" s="92"/>
      <c r="H249" s="92"/>
      <c r="I249" s="92"/>
      <c r="J249" s="92"/>
      <c r="K249" s="92"/>
      <c r="L249" s="92"/>
      <c r="M249" s="92"/>
      <c r="N249" s="92"/>
      <c r="O249" s="92"/>
      <c r="P249" s="92"/>
      <c r="Q249" s="92"/>
      <c r="R249" s="92"/>
      <c r="S249" s="92"/>
      <c r="T249" s="149"/>
      <c r="W249" s="113"/>
    </row>
    <row r="250" spans="1:23" ht="30.5" customHeight="1" x14ac:dyDescent="0.2">
      <c r="A250" s="107">
        <f>'[1]S2 Maquette'!B248</f>
        <v>0</v>
      </c>
      <c r="B250" s="107">
        <f>'[1]S2 Maquette'!C248</f>
        <v>0</v>
      </c>
      <c r="C250" s="148">
        <f>'[1]S2 Maquette'!F248</f>
        <v>0</v>
      </c>
      <c r="D250" s="92"/>
      <c r="E250" s="92"/>
      <c r="F250" s="92"/>
      <c r="G250" s="92"/>
      <c r="H250" s="92"/>
      <c r="I250" s="92"/>
      <c r="J250" s="92"/>
      <c r="K250" s="92"/>
      <c r="L250" s="92"/>
      <c r="M250" s="92"/>
      <c r="N250" s="92"/>
      <c r="O250" s="92"/>
      <c r="P250" s="92"/>
      <c r="Q250" s="92"/>
      <c r="R250" s="92"/>
      <c r="S250" s="92"/>
      <c r="T250" s="149"/>
      <c r="W250" s="113"/>
    </row>
    <row r="251" spans="1:23" ht="30.5" customHeight="1" x14ac:dyDescent="0.2">
      <c r="A251" s="107">
        <f>'[1]S2 Maquette'!B249</f>
        <v>0</v>
      </c>
      <c r="B251" s="107">
        <f>'[1]S2 Maquette'!C249</f>
        <v>0</v>
      </c>
      <c r="C251" s="148">
        <f>'[1]S2 Maquette'!F249</f>
        <v>0</v>
      </c>
      <c r="D251" s="92"/>
      <c r="E251" s="92"/>
      <c r="F251" s="92"/>
      <c r="G251" s="92"/>
      <c r="H251" s="92"/>
      <c r="I251" s="92"/>
      <c r="J251" s="92"/>
      <c r="K251" s="92"/>
      <c r="L251" s="92"/>
      <c r="M251" s="92"/>
      <c r="N251" s="92"/>
      <c r="O251" s="92"/>
      <c r="P251" s="92"/>
      <c r="Q251" s="92"/>
      <c r="R251" s="92"/>
      <c r="S251" s="92"/>
      <c r="T251" s="149"/>
      <c r="W251" s="113"/>
    </row>
    <row r="252" spans="1:23" ht="30.5" customHeight="1" x14ac:dyDescent="0.2">
      <c r="A252" s="107">
        <f>'[1]S2 Maquette'!B250</f>
        <v>0</v>
      </c>
      <c r="B252" s="107">
        <f>'[1]S2 Maquette'!C250</f>
        <v>0</v>
      </c>
      <c r="C252" s="148">
        <f>'[1]S2 Maquette'!F250</f>
        <v>0</v>
      </c>
      <c r="D252" s="92"/>
      <c r="E252" s="92"/>
      <c r="F252" s="92"/>
      <c r="G252" s="92"/>
      <c r="H252" s="92"/>
      <c r="I252" s="92"/>
      <c r="J252" s="92"/>
      <c r="K252" s="92"/>
      <c r="L252" s="92"/>
      <c r="M252" s="92"/>
      <c r="N252" s="92"/>
      <c r="O252" s="92"/>
      <c r="P252" s="92"/>
      <c r="Q252" s="92"/>
      <c r="R252" s="92"/>
      <c r="S252" s="92"/>
      <c r="T252" s="149"/>
      <c r="W252" s="113"/>
    </row>
    <row r="253" spans="1:23" ht="30.5" customHeight="1" x14ac:dyDescent="0.2">
      <c r="A253" s="107">
        <f>'[1]S2 Maquette'!B251</f>
        <v>0</v>
      </c>
      <c r="B253" s="107">
        <f>'[1]S2 Maquette'!C251</f>
        <v>0</v>
      </c>
      <c r="C253" s="148">
        <f>'[1]S2 Maquette'!F251</f>
        <v>0</v>
      </c>
      <c r="D253" s="92"/>
      <c r="E253" s="92"/>
      <c r="F253" s="92"/>
      <c r="G253" s="92"/>
      <c r="H253" s="92"/>
      <c r="I253" s="92"/>
      <c r="J253" s="92"/>
      <c r="K253" s="92"/>
      <c r="L253" s="92"/>
      <c r="M253" s="92"/>
      <c r="N253" s="92"/>
      <c r="O253" s="92"/>
      <c r="P253" s="92"/>
      <c r="Q253" s="92"/>
      <c r="R253" s="92"/>
      <c r="S253" s="92"/>
      <c r="T253" s="149"/>
      <c r="W253" s="113"/>
    </row>
    <row r="254" spans="1:23" ht="30.5" customHeight="1" x14ac:dyDescent="0.2">
      <c r="A254" s="107">
        <f>'[1]S2 Maquette'!B252</f>
        <v>0</v>
      </c>
      <c r="B254" s="107">
        <f>'[1]S2 Maquette'!C252</f>
        <v>0</v>
      </c>
      <c r="C254" s="148">
        <f>'[1]S2 Maquette'!F252</f>
        <v>0</v>
      </c>
      <c r="D254" s="92"/>
      <c r="E254" s="92"/>
      <c r="F254" s="92"/>
      <c r="G254" s="92"/>
      <c r="H254" s="92"/>
      <c r="I254" s="92"/>
      <c r="J254" s="92"/>
      <c r="K254" s="92"/>
      <c r="L254" s="92"/>
      <c r="M254" s="92"/>
      <c r="N254" s="92"/>
      <c r="O254" s="92"/>
      <c r="P254" s="92"/>
      <c r="Q254" s="92"/>
      <c r="R254" s="92"/>
      <c r="S254" s="92"/>
      <c r="T254" s="149"/>
      <c r="W254" s="113"/>
    </row>
    <row r="255" spans="1:23" ht="30.5" customHeight="1" x14ac:dyDescent="0.2">
      <c r="A255" s="107">
        <f>'[1]S2 Maquette'!B253</f>
        <v>0</v>
      </c>
      <c r="B255" s="107">
        <f>'[1]S2 Maquette'!C253</f>
        <v>0</v>
      </c>
      <c r="C255" s="148">
        <f>'[1]S2 Maquette'!F253</f>
        <v>0</v>
      </c>
      <c r="D255" s="92"/>
      <c r="E255" s="92"/>
      <c r="F255" s="92"/>
      <c r="G255" s="92"/>
      <c r="H255" s="92"/>
      <c r="I255" s="92"/>
      <c r="J255" s="92"/>
      <c r="K255" s="92"/>
      <c r="L255" s="92"/>
      <c r="M255" s="92"/>
      <c r="N255" s="92"/>
      <c r="O255" s="92"/>
      <c r="P255" s="92"/>
      <c r="Q255" s="92"/>
      <c r="R255" s="92"/>
      <c r="S255" s="92"/>
      <c r="T255" s="149"/>
      <c r="W255" s="113"/>
    </row>
    <row r="256" spans="1:23" ht="30.5" customHeight="1" x14ac:dyDescent="0.2">
      <c r="A256" s="107">
        <f>'[1]S2 Maquette'!B254</f>
        <v>0</v>
      </c>
      <c r="B256" s="107">
        <f>'[1]S2 Maquette'!C254</f>
        <v>0</v>
      </c>
      <c r="C256" s="148">
        <f>'[1]S2 Maquette'!F254</f>
        <v>0</v>
      </c>
      <c r="D256" s="92"/>
      <c r="E256" s="92"/>
      <c r="F256" s="92"/>
      <c r="G256" s="92"/>
      <c r="H256" s="92"/>
      <c r="I256" s="92"/>
      <c r="J256" s="92"/>
      <c r="K256" s="92"/>
      <c r="L256" s="92"/>
      <c r="M256" s="92"/>
      <c r="N256" s="92"/>
      <c r="O256" s="92"/>
      <c r="P256" s="92"/>
      <c r="Q256" s="92"/>
      <c r="R256" s="92"/>
      <c r="S256" s="92"/>
      <c r="T256" s="149"/>
      <c r="W256" s="113"/>
    </row>
    <row r="257" spans="1:23" ht="30.5" customHeight="1" x14ac:dyDescent="0.2">
      <c r="A257" s="107">
        <f>'[1]S2 Maquette'!B255</f>
        <v>0</v>
      </c>
      <c r="B257" s="107">
        <f>'[1]S2 Maquette'!C255</f>
        <v>0</v>
      </c>
      <c r="C257" s="148">
        <f>'[1]S2 Maquette'!F255</f>
        <v>0</v>
      </c>
      <c r="D257" s="92"/>
      <c r="E257" s="92"/>
      <c r="F257" s="92"/>
      <c r="G257" s="92"/>
      <c r="H257" s="92"/>
      <c r="I257" s="92"/>
      <c r="J257" s="92"/>
      <c r="K257" s="92"/>
      <c r="L257" s="92"/>
      <c r="M257" s="92"/>
      <c r="N257" s="92"/>
      <c r="O257" s="92"/>
      <c r="P257" s="92"/>
      <c r="Q257" s="92"/>
      <c r="R257" s="92"/>
      <c r="S257" s="92"/>
      <c r="T257" s="149"/>
      <c r="W257" s="113"/>
    </row>
    <row r="258" spans="1:23" ht="30.5" customHeight="1" x14ac:dyDescent="0.2">
      <c r="A258" s="107">
        <f>'[1]S2 Maquette'!B256</f>
        <v>0</v>
      </c>
      <c r="B258" s="107">
        <f>'[1]S2 Maquette'!C256</f>
        <v>0</v>
      </c>
      <c r="C258" s="148">
        <f>'[1]S2 Maquette'!F256</f>
        <v>0</v>
      </c>
      <c r="D258" s="92"/>
      <c r="E258" s="92"/>
      <c r="F258" s="92"/>
      <c r="G258" s="92"/>
      <c r="H258" s="92"/>
      <c r="I258" s="92"/>
      <c r="J258" s="92"/>
      <c r="K258" s="92"/>
      <c r="L258" s="92"/>
      <c r="M258" s="92"/>
      <c r="N258" s="92"/>
      <c r="O258" s="92"/>
      <c r="P258" s="92"/>
      <c r="Q258" s="92"/>
      <c r="R258" s="92"/>
      <c r="S258" s="92"/>
      <c r="T258" s="149"/>
      <c r="W258" s="113"/>
    </row>
    <row r="259" spans="1:23" ht="30.5" customHeight="1" x14ac:dyDescent="0.2">
      <c r="A259" s="107">
        <f>'[1]S2 Maquette'!B257</f>
        <v>0</v>
      </c>
      <c r="B259" s="107">
        <f>'[1]S2 Maquette'!C257</f>
        <v>0</v>
      </c>
      <c r="C259" s="148">
        <f>'[1]S2 Maquette'!F257</f>
        <v>0</v>
      </c>
      <c r="D259" s="92"/>
      <c r="E259" s="92"/>
      <c r="F259" s="92"/>
      <c r="G259" s="92"/>
      <c r="H259" s="92"/>
      <c r="I259" s="92"/>
      <c r="J259" s="92"/>
      <c r="K259" s="92"/>
      <c r="L259" s="92"/>
      <c r="M259" s="92"/>
      <c r="N259" s="92"/>
      <c r="O259" s="92"/>
      <c r="P259" s="92"/>
      <c r="Q259" s="92"/>
      <c r="R259" s="92"/>
      <c r="S259" s="92"/>
      <c r="T259" s="149"/>
      <c r="W259" s="113"/>
    </row>
    <row r="260" spans="1:23" ht="30.5" customHeight="1" x14ac:dyDescent="0.2">
      <c r="A260" s="107">
        <f>'[1]S2 Maquette'!B258</f>
        <v>0</v>
      </c>
      <c r="B260" s="107">
        <f>'[1]S2 Maquette'!C258</f>
        <v>0</v>
      </c>
      <c r="C260" s="148">
        <f>'[1]S2 Maquette'!F258</f>
        <v>0</v>
      </c>
      <c r="D260" s="92"/>
      <c r="E260" s="92"/>
      <c r="F260" s="92"/>
      <c r="G260" s="92"/>
      <c r="H260" s="92"/>
      <c r="I260" s="92"/>
      <c r="J260" s="92"/>
      <c r="K260" s="92"/>
      <c r="L260" s="92"/>
      <c r="M260" s="92"/>
      <c r="N260" s="92"/>
      <c r="O260" s="92"/>
      <c r="P260" s="92"/>
      <c r="Q260" s="92"/>
      <c r="R260" s="92"/>
      <c r="S260" s="92"/>
      <c r="T260" s="149"/>
      <c r="W260" s="113"/>
    </row>
    <row r="261" spans="1:23" ht="30.5" customHeight="1" x14ac:dyDescent="0.2">
      <c r="A261" s="107">
        <f>'[1]S2 Maquette'!B259</f>
        <v>0</v>
      </c>
      <c r="B261" s="107">
        <f>'[1]S2 Maquette'!C259</f>
        <v>0</v>
      </c>
      <c r="C261" s="148">
        <f>'[1]S2 Maquette'!F259</f>
        <v>0</v>
      </c>
      <c r="D261" s="92"/>
      <c r="E261" s="92"/>
      <c r="F261" s="92"/>
      <c r="G261" s="92"/>
      <c r="H261" s="92"/>
      <c r="I261" s="92"/>
      <c r="J261" s="92"/>
      <c r="K261" s="92"/>
      <c r="L261" s="92"/>
      <c r="M261" s="92"/>
      <c r="N261" s="92"/>
      <c r="O261" s="92"/>
      <c r="P261" s="92"/>
      <c r="Q261" s="92"/>
      <c r="R261" s="92"/>
      <c r="S261" s="92"/>
      <c r="T261" s="149"/>
      <c r="W261" s="113"/>
    </row>
    <row r="262" spans="1:23" ht="30.5" customHeight="1" x14ac:dyDescent="0.2">
      <c r="A262" s="107">
        <f>'[1]S2 Maquette'!B260</f>
        <v>0</v>
      </c>
      <c r="B262" s="107">
        <f>'[1]S2 Maquette'!C260</f>
        <v>0</v>
      </c>
      <c r="C262" s="148">
        <f>'[1]S2 Maquette'!F260</f>
        <v>0</v>
      </c>
      <c r="D262" s="92"/>
      <c r="E262" s="92"/>
      <c r="F262" s="92"/>
      <c r="G262" s="92"/>
      <c r="H262" s="92"/>
      <c r="I262" s="92"/>
      <c r="J262" s="92"/>
      <c r="K262" s="92"/>
      <c r="L262" s="92"/>
      <c r="M262" s="92"/>
      <c r="N262" s="92"/>
      <c r="O262" s="92"/>
      <c r="P262" s="92"/>
      <c r="Q262" s="92"/>
      <c r="R262" s="92"/>
      <c r="S262" s="92"/>
      <c r="T262" s="149"/>
      <c r="W262" s="113"/>
    </row>
    <row r="263" spans="1:23" ht="30.5" customHeight="1" x14ac:dyDescent="0.2">
      <c r="A263" s="107">
        <f>'[1]S2 Maquette'!B261</f>
        <v>0</v>
      </c>
      <c r="B263" s="107">
        <f>'[1]S2 Maquette'!C261</f>
        <v>0</v>
      </c>
      <c r="C263" s="148">
        <f>'[1]S2 Maquette'!F261</f>
        <v>0</v>
      </c>
      <c r="D263" s="92"/>
      <c r="E263" s="92"/>
      <c r="F263" s="92"/>
      <c r="G263" s="92"/>
      <c r="H263" s="92"/>
      <c r="I263" s="92"/>
      <c r="J263" s="92"/>
      <c r="K263" s="92"/>
      <c r="L263" s="92"/>
      <c r="M263" s="92"/>
      <c r="N263" s="92"/>
      <c r="O263" s="92"/>
      <c r="P263" s="92"/>
      <c r="Q263" s="92"/>
      <c r="R263" s="92"/>
      <c r="S263" s="92"/>
      <c r="T263" s="149"/>
      <c r="W263" s="113"/>
    </row>
    <row r="264" spans="1:23" ht="30.5" customHeight="1" x14ac:dyDescent="0.2">
      <c r="A264" s="107">
        <f>'[1]S2 Maquette'!B262</f>
        <v>0</v>
      </c>
      <c r="B264" s="107">
        <f>'[1]S2 Maquette'!C262</f>
        <v>0</v>
      </c>
      <c r="C264" s="148">
        <f>'[1]S2 Maquette'!F262</f>
        <v>0</v>
      </c>
      <c r="D264" s="92"/>
      <c r="E264" s="92"/>
      <c r="F264" s="92"/>
      <c r="G264" s="92"/>
      <c r="H264" s="92"/>
      <c r="I264" s="92"/>
      <c r="J264" s="92"/>
      <c r="K264" s="92"/>
      <c r="L264" s="92"/>
      <c r="M264" s="92"/>
      <c r="N264" s="92"/>
      <c r="O264" s="92"/>
      <c r="P264" s="92"/>
      <c r="Q264" s="92"/>
      <c r="R264" s="92"/>
      <c r="S264" s="92"/>
      <c r="T264" s="149"/>
      <c r="W264" s="113"/>
    </row>
    <row r="265" spans="1:23" ht="30.5" customHeight="1" x14ac:dyDescent="0.2">
      <c r="A265" s="107">
        <f>'[1]S2 Maquette'!B263</f>
        <v>0</v>
      </c>
      <c r="B265" s="107">
        <f>'[1]S2 Maquette'!C263</f>
        <v>0</v>
      </c>
      <c r="C265" s="148">
        <f>'[1]S2 Maquette'!F263</f>
        <v>0</v>
      </c>
      <c r="D265" s="92"/>
      <c r="E265" s="92"/>
      <c r="F265" s="92"/>
      <c r="G265" s="92"/>
      <c r="H265" s="92"/>
      <c r="I265" s="92"/>
      <c r="J265" s="92"/>
      <c r="K265" s="92"/>
      <c r="L265" s="92"/>
      <c r="M265" s="92"/>
      <c r="N265" s="92"/>
      <c r="O265" s="92"/>
      <c r="P265" s="92"/>
      <c r="Q265" s="92"/>
      <c r="R265" s="92"/>
      <c r="S265" s="92"/>
      <c r="T265" s="149"/>
      <c r="W265" s="113"/>
    </row>
    <row r="266" spans="1:23" ht="30.5" customHeight="1" x14ac:dyDescent="0.2">
      <c r="A266" s="107">
        <f>'[1]S2 Maquette'!B264</f>
        <v>0</v>
      </c>
      <c r="B266" s="107">
        <f>'[1]S2 Maquette'!C264</f>
        <v>0</v>
      </c>
      <c r="C266" s="148">
        <f>'[1]S2 Maquette'!F264</f>
        <v>0</v>
      </c>
      <c r="D266" s="92"/>
      <c r="E266" s="92"/>
      <c r="F266" s="92"/>
      <c r="G266" s="92"/>
      <c r="H266" s="92"/>
      <c r="I266" s="92"/>
      <c r="J266" s="92"/>
      <c r="K266" s="92"/>
      <c r="L266" s="92"/>
      <c r="M266" s="92"/>
      <c r="N266" s="92"/>
      <c r="O266" s="92"/>
      <c r="P266" s="92"/>
      <c r="Q266" s="92"/>
      <c r="R266" s="92"/>
      <c r="S266" s="92"/>
      <c r="T266" s="149"/>
      <c r="W266" s="113"/>
    </row>
    <row r="267" spans="1:23" ht="30.5" customHeight="1" x14ac:dyDescent="0.2">
      <c r="A267" s="107">
        <f>'[1]S2 Maquette'!B265</f>
        <v>0</v>
      </c>
      <c r="B267" s="107">
        <f>'[1]S2 Maquette'!C265</f>
        <v>0</v>
      </c>
      <c r="C267" s="148">
        <f>'[1]S2 Maquette'!F265</f>
        <v>0</v>
      </c>
      <c r="D267" s="92"/>
      <c r="E267" s="92"/>
      <c r="F267" s="92"/>
      <c r="G267" s="92"/>
      <c r="H267" s="92"/>
      <c r="I267" s="92"/>
      <c r="J267" s="92"/>
      <c r="K267" s="92"/>
      <c r="L267" s="92"/>
      <c r="M267" s="92"/>
      <c r="N267" s="92"/>
      <c r="O267" s="92"/>
      <c r="P267" s="92"/>
      <c r="Q267" s="92"/>
      <c r="R267" s="92"/>
      <c r="S267" s="92"/>
      <c r="T267" s="149"/>
      <c r="W267" s="113"/>
    </row>
    <row r="268" spans="1:23" ht="30.5" customHeight="1" x14ac:dyDescent="0.2">
      <c r="A268" s="107">
        <f>'[1]S2 Maquette'!B266</f>
        <v>0</v>
      </c>
      <c r="B268" s="107">
        <f>'[1]S2 Maquette'!C266</f>
        <v>0</v>
      </c>
      <c r="C268" s="148">
        <f>'[1]S2 Maquette'!F266</f>
        <v>0</v>
      </c>
      <c r="D268" s="92"/>
      <c r="E268" s="92"/>
      <c r="F268" s="92"/>
      <c r="G268" s="92"/>
      <c r="H268" s="92"/>
      <c r="I268" s="92"/>
      <c r="J268" s="92"/>
      <c r="K268" s="92"/>
      <c r="L268" s="92"/>
      <c r="M268" s="92"/>
      <c r="N268" s="92"/>
      <c r="O268" s="92"/>
      <c r="P268" s="92"/>
      <c r="Q268" s="92"/>
      <c r="R268" s="92"/>
      <c r="S268" s="92"/>
      <c r="T268" s="149"/>
      <c r="W268" s="113"/>
    </row>
    <row r="269" spans="1:23" ht="30.5" customHeight="1" x14ac:dyDescent="0.2">
      <c r="A269" s="107">
        <f>'[1]S2 Maquette'!B267</f>
        <v>0</v>
      </c>
      <c r="B269" s="107">
        <f>'[1]S2 Maquette'!C267</f>
        <v>0</v>
      </c>
      <c r="C269" s="148">
        <f>'[1]S2 Maquette'!F267</f>
        <v>0</v>
      </c>
      <c r="D269" s="92"/>
      <c r="E269" s="92"/>
      <c r="F269" s="92"/>
      <c r="G269" s="92"/>
      <c r="H269" s="92"/>
      <c r="I269" s="92"/>
      <c r="J269" s="92"/>
      <c r="K269" s="92"/>
      <c r="L269" s="92"/>
      <c r="M269" s="92"/>
      <c r="N269" s="92"/>
      <c r="O269" s="92"/>
      <c r="P269" s="92"/>
      <c r="Q269" s="92"/>
      <c r="R269" s="92"/>
      <c r="S269" s="92"/>
      <c r="T269" s="149"/>
      <c r="W269" s="113"/>
    </row>
    <row r="270" spans="1:23" ht="30.5" customHeight="1" x14ac:dyDescent="0.2">
      <c r="A270" s="107">
        <f>'[1]S2 Maquette'!B268</f>
        <v>0</v>
      </c>
      <c r="B270" s="107">
        <f>'[1]S2 Maquette'!C268</f>
        <v>0</v>
      </c>
      <c r="C270" s="148">
        <f>'[1]S2 Maquette'!F268</f>
        <v>0</v>
      </c>
      <c r="D270" s="92"/>
      <c r="E270" s="92"/>
      <c r="F270" s="92"/>
      <c r="G270" s="92"/>
      <c r="H270" s="92"/>
      <c r="I270" s="92"/>
      <c r="J270" s="92"/>
      <c r="K270" s="92"/>
      <c r="L270" s="92"/>
      <c r="M270" s="92"/>
      <c r="N270" s="92"/>
      <c r="O270" s="92"/>
      <c r="P270" s="92"/>
      <c r="Q270" s="92"/>
      <c r="R270" s="92"/>
      <c r="S270" s="92"/>
      <c r="T270" s="149"/>
      <c r="W270" s="113"/>
    </row>
    <row r="271" spans="1:23" ht="30.5" customHeight="1" x14ac:dyDescent="0.2">
      <c r="A271" s="107">
        <f>'[1]S2 Maquette'!B269</f>
        <v>0</v>
      </c>
      <c r="B271" s="107">
        <f>'[1]S2 Maquette'!C269</f>
        <v>0</v>
      </c>
      <c r="C271" s="148">
        <f>'[1]S2 Maquette'!F269</f>
        <v>0</v>
      </c>
      <c r="D271" s="92"/>
      <c r="E271" s="92"/>
      <c r="F271" s="92"/>
      <c r="G271" s="92"/>
      <c r="H271" s="92"/>
      <c r="I271" s="92"/>
      <c r="J271" s="92"/>
      <c r="K271" s="92"/>
      <c r="L271" s="92"/>
      <c r="M271" s="92"/>
      <c r="N271" s="92"/>
      <c r="O271" s="92"/>
      <c r="P271" s="92"/>
      <c r="Q271" s="92"/>
      <c r="R271" s="92"/>
      <c r="S271" s="92"/>
      <c r="T271" s="149"/>
      <c r="W271" s="113"/>
    </row>
    <row r="272" spans="1:23" ht="30.5" customHeight="1" x14ac:dyDescent="0.2">
      <c r="A272" s="107">
        <f>'[1]S2 Maquette'!B270</f>
        <v>0</v>
      </c>
      <c r="B272" s="107">
        <f>'[1]S2 Maquette'!C270</f>
        <v>0</v>
      </c>
      <c r="C272" s="148">
        <f>'[1]S2 Maquette'!F270</f>
        <v>0</v>
      </c>
      <c r="D272" s="92"/>
      <c r="E272" s="92"/>
      <c r="F272" s="92"/>
      <c r="G272" s="92"/>
      <c r="H272" s="92"/>
      <c r="I272" s="92"/>
      <c r="J272" s="92"/>
      <c r="K272" s="92"/>
      <c r="L272" s="92"/>
      <c r="M272" s="92"/>
      <c r="N272" s="92"/>
      <c r="O272" s="92"/>
      <c r="P272" s="92"/>
      <c r="Q272" s="92"/>
      <c r="R272" s="92"/>
      <c r="S272" s="92"/>
      <c r="T272" s="149"/>
      <c r="W272" s="113"/>
    </row>
    <row r="273" spans="1:23" ht="30.5" customHeight="1" x14ac:dyDescent="0.2">
      <c r="A273" s="107">
        <f>'[1]S2 Maquette'!B271</f>
        <v>0</v>
      </c>
      <c r="B273" s="107">
        <f>'[1]S2 Maquette'!C271</f>
        <v>0</v>
      </c>
      <c r="C273" s="148">
        <f>'[1]S2 Maquette'!F271</f>
        <v>0</v>
      </c>
      <c r="D273" s="92"/>
      <c r="E273" s="92"/>
      <c r="F273" s="92"/>
      <c r="G273" s="92"/>
      <c r="H273" s="92"/>
      <c r="I273" s="92"/>
      <c r="J273" s="92"/>
      <c r="K273" s="92"/>
      <c r="L273" s="92"/>
      <c r="M273" s="92"/>
      <c r="N273" s="92"/>
      <c r="O273" s="92"/>
      <c r="P273" s="92"/>
      <c r="Q273" s="92"/>
      <c r="R273" s="92"/>
      <c r="S273" s="92"/>
      <c r="T273" s="149"/>
      <c r="W273" s="113"/>
    </row>
    <row r="274" spans="1:23" ht="30.5" customHeight="1" x14ac:dyDescent="0.2">
      <c r="A274" s="107">
        <f>'[1]S2 Maquette'!B272</f>
        <v>0</v>
      </c>
      <c r="B274" s="107">
        <f>'[1]S2 Maquette'!C272</f>
        <v>0</v>
      </c>
      <c r="C274" s="148">
        <f>'[1]S2 Maquette'!F272</f>
        <v>0</v>
      </c>
      <c r="D274" s="92"/>
      <c r="E274" s="92"/>
      <c r="F274" s="92"/>
      <c r="G274" s="92"/>
      <c r="H274" s="92"/>
      <c r="I274" s="92"/>
      <c r="J274" s="92"/>
      <c r="K274" s="92"/>
      <c r="L274" s="92"/>
      <c r="M274" s="92"/>
      <c r="N274" s="92"/>
      <c r="O274" s="92"/>
      <c r="P274" s="92"/>
      <c r="Q274" s="92"/>
      <c r="R274" s="92"/>
      <c r="S274" s="92"/>
      <c r="T274" s="149"/>
      <c r="W274" s="113"/>
    </row>
    <row r="275" spans="1:23" ht="30.5" customHeight="1" x14ac:dyDescent="0.2">
      <c r="A275" s="107">
        <f>'[1]S2 Maquette'!B273</f>
        <v>0</v>
      </c>
      <c r="B275" s="107">
        <f>'[1]S2 Maquette'!C273</f>
        <v>0</v>
      </c>
      <c r="C275" s="148">
        <f>'[1]S2 Maquette'!F273</f>
        <v>0</v>
      </c>
      <c r="D275" s="92"/>
      <c r="E275" s="92"/>
      <c r="F275" s="92"/>
      <c r="G275" s="92"/>
      <c r="H275" s="92"/>
      <c r="I275" s="92"/>
      <c r="J275" s="92"/>
      <c r="K275" s="92"/>
      <c r="L275" s="92"/>
      <c r="M275" s="92"/>
      <c r="N275" s="92"/>
      <c r="O275" s="92"/>
      <c r="P275" s="92"/>
      <c r="Q275" s="92"/>
      <c r="R275" s="92"/>
      <c r="S275" s="92"/>
      <c r="T275" s="149"/>
      <c r="W275" s="113"/>
    </row>
    <row r="276" spans="1:23" ht="30.5" customHeight="1" x14ac:dyDescent="0.2">
      <c r="A276" s="107">
        <f>'[1]S2 Maquette'!B274</f>
        <v>0</v>
      </c>
      <c r="B276" s="107">
        <f>'[1]S2 Maquette'!C274</f>
        <v>0</v>
      </c>
      <c r="C276" s="148">
        <f>'[1]S2 Maquette'!F274</f>
        <v>0</v>
      </c>
      <c r="D276" s="92"/>
      <c r="E276" s="92"/>
      <c r="F276" s="92"/>
      <c r="G276" s="92"/>
      <c r="H276" s="92"/>
      <c r="I276" s="92"/>
      <c r="J276" s="92"/>
      <c r="K276" s="92"/>
      <c r="L276" s="92"/>
      <c r="M276" s="92"/>
      <c r="N276" s="92"/>
      <c r="O276" s="92"/>
      <c r="P276" s="92"/>
      <c r="Q276" s="92"/>
      <c r="R276" s="92"/>
      <c r="S276" s="92"/>
      <c r="T276" s="149"/>
      <c r="W276" s="113"/>
    </row>
    <row r="277" spans="1:23" ht="30.5" customHeight="1" x14ac:dyDescent="0.2">
      <c r="A277" s="107">
        <f>'[1]S2 Maquette'!B275</f>
        <v>0</v>
      </c>
      <c r="B277" s="107">
        <f>'[1]S2 Maquette'!C275</f>
        <v>0</v>
      </c>
      <c r="C277" s="148">
        <f>'[1]S2 Maquette'!F275</f>
        <v>0</v>
      </c>
      <c r="D277" s="92"/>
      <c r="E277" s="92"/>
      <c r="F277" s="92"/>
      <c r="G277" s="92"/>
      <c r="H277" s="92"/>
      <c r="I277" s="92"/>
      <c r="J277" s="92"/>
      <c r="K277" s="92"/>
      <c r="L277" s="92"/>
      <c r="M277" s="92"/>
      <c r="N277" s="92"/>
      <c r="O277" s="92"/>
      <c r="P277" s="92"/>
      <c r="Q277" s="92"/>
      <c r="R277" s="92"/>
      <c r="S277" s="92"/>
      <c r="T277" s="149"/>
      <c r="W277" s="113"/>
    </row>
    <row r="278" spans="1:23" ht="30.5" customHeight="1" x14ac:dyDescent="0.2">
      <c r="A278" s="107">
        <f>'[1]S2 Maquette'!B276</f>
        <v>0</v>
      </c>
      <c r="B278" s="107">
        <f>'[1]S2 Maquette'!C276</f>
        <v>0</v>
      </c>
      <c r="C278" s="148">
        <f>'[1]S2 Maquette'!F276</f>
        <v>0</v>
      </c>
      <c r="D278" s="92"/>
      <c r="E278" s="92"/>
      <c r="F278" s="92"/>
      <c r="G278" s="92"/>
      <c r="H278" s="92"/>
      <c r="I278" s="92"/>
      <c r="J278" s="92"/>
      <c r="K278" s="92"/>
      <c r="L278" s="92"/>
      <c r="M278" s="92"/>
      <c r="N278" s="92"/>
      <c r="O278" s="92"/>
      <c r="P278" s="92"/>
      <c r="Q278" s="92"/>
      <c r="R278" s="92"/>
      <c r="S278" s="92"/>
      <c r="T278" s="149"/>
      <c r="W278" s="113"/>
    </row>
    <row r="279" spans="1:23" ht="30.5" customHeight="1" x14ac:dyDescent="0.2">
      <c r="A279" s="107">
        <f>'[1]S2 Maquette'!B277</f>
        <v>0</v>
      </c>
      <c r="B279" s="107">
        <f>'[1]S2 Maquette'!C277</f>
        <v>0</v>
      </c>
      <c r="C279" s="148">
        <f>'[1]S2 Maquette'!F277</f>
        <v>0</v>
      </c>
      <c r="D279" s="92"/>
      <c r="E279" s="92"/>
      <c r="F279" s="92"/>
      <c r="G279" s="92"/>
      <c r="H279" s="92"/>
      <c r="I279" s="92"/>
      <c r="J279" s="92"/>
      <c r="K279" s="92"/>
      <c r="L279" s="92"/>
      <c r="M279" s="92"/>
      <c r="N279" s="92"/>
      <c r="O279" s="92"/>
      <c r="P279" s="92"/>
      <c r="Q279" s="92"/>
      <c r="R279" s="92"/>
      <c r="S279" s="92"/>
      <c r="T279" s="149"/>
      <c r="W279" s="113"/>
    </row>
    <row r="280" spans="1:23" ht="30.5" customHeight="1" x14ac:dyDescent="0.2">
      <c r="A280" s="107">
        <f>'[1]S2 Maquette'!B278</f>
        <v>0</v>
      </c>
      <c r="B280" s="107">
        <f>'[1]S2 Maquette'!C278</f>
        <v>0</v>
      </c>
      <c r="C280" s="148">
        <f>'[1]S2 Maquette'!F278</f>
        <v>0</v>
      </c>
      <c r="D280" s="92"/>
      <c r="E280" s="92"/>
      <c r="F280" s="92"/>
      <c r="G280" s="92"/>
      <c r="H280" s="92"/>
      <c r="I280" s="92"/>
      <c r="J280" s="92"/>
      <c r="K280" s="92"/>
      <c r="L280" s="92"/>
      <c r="M280" s="92"/>
      <c r="N280" s="92"/>
      <c r="O280" s="92"/>
      <c r="P280" s="92"/>
      <c r="Q280" s="92"/>
      <c r="R280" s="92"/>
      <c r="S280" s="92"/>
      <c r="T280" s="149"/>
      <c r="W280" s="113"/>
    </row>
    <row r="281" spans="1:23" ht="30.5" customHeight="1" x14ac:dyDescent="0.2">
      <c r="A281" s="107">
        <f>'[1]S2 Maquette'!B279</f>
        <v>0</v>
      </c>
      <c r="B281" s="107">
        <f>'[1]S2 Maquette'!C279</f>
        <v>0</v>
      </c>
      <c r="C281" s="148">
        <f>'[1]S2 Maquette'!F279</f>
        <v>0</v>
      </c>
      <c r="D281" s="92"/>
      <c r="E281" s="92"/>
      <c r="F281" s="92"/>
      <c r="G281" s="92"/>
      <c r="H281" s="92"/>
      <c r="I281" s="92"/>
      <c r="J281" s="92"/>
      <c r="K281" s="92"/>
      <c r="L281" s="92"/>
      <c r="M281" s="92"/>
      <c r="N281" s="92"/>
      <c r="O281" s="92"/>
      <c r="P281" s="92"/>
      <c r="Q281" s="92"/>
      <c r="R281" s="92"/>
      <c r="S281" s="92"/>
      <c r="T281" s="149"/>
      <c r="W281" s="113"/>
    </row>
    <row r="282" spans="1:23" ht="30.5" customHeight="1" x14ac:dyDescent="0.2">
      <c r="A282" s="107">
        <f>'[1]S2 Maquette'!B280</f>
        <v>0</v>
      </c>
      <c r="B282" s="107">
        <f>'[1]S2 Maquette'!C280</f>
        <v>0</v>
      </c>
      <c r="C282" s="148">
        <f>'[1]S2 Maquette'!F280</f>
        <v>0</v>
      </c>
      <c r="D282" s="92"/>
      <c r="E282" s="92"/>
      <c r="F282" s="92"/>
      <c r="G282" s="92"/>
      <c r="H282" s="92"/>
      <c r="I282" s="92"/>
      <c r="J282" s="92"/>
      <c r="K282" s="92"/>
      <c r="L282" s="92"/>
      <c r="M282" s="92"/>
      <c r="N282" s="92"/>
      <c r="O282" s="92"/>
      <c r="P282" s="92"/>
      <c r="Q282" s="92"/>
      <c r="R282" s="92"/>
      <c r="S282" s="92"/>
      <c r="T282" s="149"/>
      <c r="W282" s="113"/>
    </row>
    <row r="283" spans="1:23" ht="30.5" customHeight="1" x14ac:dyDescent="0.2">
      <c r="A283" s="107">
        <f>'[1]S2 Maquette'!B281</f>
        <v>0</v>
      </c>
      <c r="B283" s="107">
        <f>'[1]S2 Maquette'!C281</f>
        <v>0</v>
      </c>
      <c r="C283" s="148">
        <f>'[1]S2 Maquette'!F281</f>
        <v>0</v>
      </c>
      <c r="D283" s="92"/>
      <c r="E283" s="92"/>
      <c r="F283" s="92"/>
      <c r="G283" s="92"/>
      <c r="H283" s="92"/>
      <c r="I283" s="92"/>
      <c r="J283" s="92"/>
      <c r="K283" s="92"/>
      <c r="L283" s="92"/>
      <c r="M283" s="92"/>
      <c r="N283" s="92"/>
      <c r="O283" s="92"/>
      <c r="P283" s="92"/>
      <c r="Q283" s="92"/>
      <c r="R283" s="92"/>
      <c r="S283" s="92"/>
      <c r="T283" s="149"/>
      <c r="W283" s="113"/>
    </row>
    <row r="284" spans="1:23" ht="30.5" customHeight="1" x14ac:dyDescent="0.2">
      <c r="A284" s="107">
        <f>'[1]S2 Maquette'!B282</f>
        <v>0</v>
      </c>
      <c r="B284" s="107">
        <f>'[1]S2 Maquette'!C282</f>
        <v>0</v>
      </c>
      <c r="C284" s="148">
        <f>'[1]S2 Maquette'!F282</f>
        <v>0</v>
      </c>
      <c r="D284" s="92"/>
      <c r="E284" s="92"/>
      <c r="F284" s="92"/>
      <c r="G284" s="92"/>
      <c r="H284" s="92"/>
      <c r="I284" s="92"/>
      <c r="J284" s="92"/>
      <c r="K284" s="92"/>
      <c r="L284" s="92"/>
      <c r="M284" s="92"/>
      <c r="N284" s="92"/>
      <c r="O284" s="92"/>
      <c r="P284" s="92"/>
      <c r="Q284" s="92"/>
      <c r="R284" s="92"/>
      <c r="S284" s="92"/>
      <c r="T284" s="149"/>
      <c r="W284" s="113"/>
    </row>
    <row r="285" spans="1:23" ht="30.5" customHeight="1" x14ac:dyDescent="0.2">
      <c r="A285" s="107">
        <f>'[1]S2 Maquette'!B283</f>
        <v>0</v>
      </c>
      <c r="B285" s="107">
        <f>'[1]S2 Maquette'!C283</f>
        <v>0</v>
      </c>
      <c r="C285" s="148">
        <f>'[1]S2 Maquette'!F283</f>
        <v>0</v>
      </c>
      <c r="D285" s="92"/>
      <c r="E285" s="92"/>
      <c r="F285" s="92"/>
      <c r="G285" s="92"/>
      <c r="H285" s="92"/>
      <c r="I285" s="92"/>
      <c r="J285" s="92"/>
      <c r="K285" s="92"/>
      <c r="L285" s="92"/>
      <c r="M285" s="92"/>
      <c r="N285" s="92"/>
      <c r="O285" s="92"/>
      <c r="P285" s="92"/>
      <c r="Q285" s="92"/>
      <c r="R285" s="92"/>
      <c r="S285" s="92"/>
      <c r="T285" s="149"/>
      <c r="W285" s="113"/>
    </row>
    <row r="286" spans="1:23" ht="30.5" customHeight="1" x14ac:dyDescent="0.2">
      <c r="A286" s="107">
        <f>'[1]S2 Maquette'!B284</f>
        <v>0</v>
      </c>
      <c r="B286" s="107">
        <f>'[1]S2 Maquette'!C284</f>
        <v>0</v>
      </c>
      <c r="C286" s="148">
        <f>'[1]S2 Maquette'!F284</f>
        <v>0</v>
      </c>
      <c r="D286" s="92"/>
      <c r="E286" s="92"/>
      <c r="F286" s="92"/>
      <c r="G286" s="92"/>
      <c r="H286" s="92"/>
      <c r="I286" s="92"/>
      <c r="J286" s="92"/>
      <c r="K286" s="92"/>
      <c r="L286" s="92"/>
      <c r="M286" s="92"/>
      <c r="N286" s="92"/>
      <c r="O286" s="92"/>
      <c r="P286" s="92"/>
      <c r="Q286" s="92"/>
      <c r="R286" s="92"/>
      <c r="S286" s="92"/>
      <c r="T286" s="149"/>
      <c r="W286" s="113"/>
    </row>
    <row r="287" spans="1:23" ht="30.5" customHeight="1" x14ac:dyDescent="0.2">
      <c r="A287" s="107">
        <f>'[1]S2 Maquette'!B285</f>
        <v>0</v>
      </c>
      <c r="B287" s="107">
        <f>'[1]S2 Maquette'!C285</f>
        <v>0</v>
      </c>
      <c r="C287" s="148">
        <f>'[1]S2 Maquette'!F285</f>
        <v>0</v>
      </c>
      <c r="D287" s="92"/>
      <c r="E287" s="92"/>
      <c r="F287" s="92"/>
      <c r="G287" s="92"/>
      <c r="H287" s="92"/>
      <c r="I287" s="92"/>
      <c r="J287" s="92"/>
      <c r="K287" s="92"/>
      <c r="L287" s="92"/>
      <c r="M287" s="92"/>
      <c r="N287" s="92"/>
      <c r="O287" s="92"/>
      <c r="P287" s="92"/>
      <c r="Q287" s="92"/>
      <c r="R287" s="92"/>
      <c r="S287" s="92"/>
      <c r="T287" s="149"/>
      <c r="W287" s="113"/>
    </row>
    <row r="288" spans="1:23" ht="30.5" customHeight="1" x14ac:dyDescent="0.2">
      <c r="A288" s="107">
        <f>'[1]S2 Maquette'!B286</f>
        <v>0</v>
      </c>
      <c r="B288" s="107">
        <f>'[1]S2 Maquette'!C286</f>
        <v>0</v>
      </c>
      <c r="C288" s="148">
        <f>'[1]S2 Maquette'!F286</f>
        <v>0</v>
      </c>
      <c r="D288" s="92"/>
      <c r="E288" s="92"/>
      <c r="F288" s="92"/>
      <c r="G288" s="92"/>
      <c r="H288" s="92"/>
      <c r="I288" s="92"/>
      <c r="J288" s="92"/>
      <c r="K288" s="92"/>
      <c r="L288" s="92"/>
      <c r="M288" s="92"/>
      <c r="N288" s="92"/>
      <c r="O288" s="92"/>
      <c r="P288" s="92"/>
      <c r="Q288" s="92"/>
      <c r="R288" s="92"/>
      <c r="S288" s="92"/>
      <c r="T288" s="149"/>
      <c r="W288" s="113"/>
    </row>
    <row r="289" spans="1:23" ht="30.5" customHeight="1" x14ac:dyDescent="0.2">
      <c r="A289" s="107">
        <f>'[1]S2 Maquette'!B287</f>
        <v>0</v>
      </c>
      <c r="B289" s="107">
        <f>'[1]S2 Maquette'!C287</f>
        <v>0</v>
      </c>
      <c r="C289" s="148">
        <f>'[1]S2 Maquette'!F287</f>
        <v>0</v>
      </c>
      <c r="D289" s="92"/>
      <c r="E289" s="92"/>
      <c r="F289" s="92"/>
      <c r="G289" s="92"/>
      <c r="H289" s="92"/>
      <c r="I289" s="92"/>
      <c r="J289" s="92"/>
      <c r="K289" s="92"/>
      <c r="L289" s="92"/>
      <c r="M289" s="92"/>
      <c r="N289" s="92"/>
      <c r="O289" s="92"/>
      <c r="P289" s="92"/>
      <c r="Q289" s="92"/>
      <c r="R289" s="92"/>
      <c r="S289" s="92"/>
      <c r="T289" s="149"/>
      <c r="W289" s="113"/>
    </row>
    <row r="290" spans="1:23" ht="30.5" customHeight="1" x14ac:dyDescent="0.2">
      <c r="A290" s="107">
        <f>'[1]S2 Maquette'!B288</f>
        <v>0</v>
      </c>
      <c r="B290" s="107">
        <f>'[1]S2 Maquette'!C288</f>
        <v>0</v>
      </c>
      <c r="C290" s="148">
        <f>'[1]S2 Maquette'!F288</f>
        <v>0</v>
      </c>
      <c r="D290" s="92"/>
      <c r="E290" s="92"/>
      <c r="F290" s="92"/>
      <c r="G290" s="92"/>
      <c r="H290" s="92"/>
      <c r="I290" s="92"/>
      <c r="J290" s="92"/>
      <c r="K290" s="92"/>
      <c r="L290" s="92"/>
      <c r="M290" s="92"/>
      <c r="N290" s="92"/>
      <c r="O290" s="92"/>
      <c r="P290" s="92"/>
      <c r="Q290" s="92"/>
      <c r="R290" s="92"/>
      <c r="S290" s="92"/>
      <c r="T290" s="149"/>
      <c r="W290" s="113"/>
    </row>
    <row r="291" spans="1:23" ht="30.5" customHeight="1" x14ac:dyDescent="0.2">
      <c r="A291" s="107">
        <f>'[1]S2 Maquette'!B289</f>
        <v>0</v>
      </c>
      <c r="B291" s="107">
        <f>'[1]S2 Maquette'!C289</f>
        <v>0</v>
      </c>
      <c r="C291" s="148">
        <f>'[1]S2 Maquette'!F289</f>
        <v>0</v>
      </c>
      <c r="D291" s="92"/>
      <c r="E291" s="92"/>
      <c r="F291" s="92"/>
      <c r="G291" s="92"/>
      <c r="H291" s="92"/>
      <c r="I291" s="92"/>
      <c r="J291" s="92"/>
      <c r="K291" s="92"/>
      <c r="L291" s="92"/>
      <c r="M291" s="92"/>
      <c r="N291" s="92"/>
      <c r="O291" s="92"/>
      <c r="P291" s="92"/>
      <c r="Q291" s="92"/>
      <c r="R291" s="92"/>
      <c r="S291" s="92"/>
      <c r="T291" s="149"/>
      <c r="W291" s="113"/>
    </row>
    <row r="292" spans="1:23" ht="30.5" customHeight="1" x14ac:dyDescent="0.2">
      <c r="A292" s="107">
        <f>'[1]S2 Maquette'!B290</f>
        <v>0</v>
      </c>
      <c r="B292" s="107">
        <f>'[1]S2 Maquette'!C290</f>
        <v>0</v>
      </c>
      <c r="C292" s="148">
        <f>'[1]S2 Maquette'!F290</f>
        <v>0</v>
      </c>
      <c r="D292" s="92"/>
      <c r="E292" s="92"/>
      <c r="F292" s="92"/>
      <c r="G292" s="92"/>
      <c r="H292" s="92"/>
      <c r="I292" s="92"/>
      <c r="J292" s="92"/>
      <c r="K292" s="92"/>
      <c r="L292" s="92"/>
      <c r="M292" s="92"/>
      <c r="N292" s="92"/>
      <c r="O292" s="92"/>
      <c r="P292" s="92"/>
      <c r="Q292" s="92"/>
      <c r="R292" s="92"/>
      <c r="S292" s="92"/>
      <c r="T292" s="149"/>
      <c r="W292" s="113"/>
    </row>
    <row r="293" spans="1:23" ht="30.5" customHeight="1" x14ac:dyDescent="0.2">
      <c r="A293" s="107">
        <f>'[1]S2 Maquette'!B291</f>
        <v>0</v>
      </c>
      <c r="B293" s="107">
        <f>'[1]S2 Maquette'!C291</f>
        <v>0</v>
      </c>
      <c r="C293" s="148">
        <f>'[1]S2 Maquette'!F291</f>
        <v>0</v>
      </c>
      <c r="D293" s="92"/>
      <c r="E293" s="92"/>
      <c r="F293" s="92"/>
      <c r="G293" s="92"/>
      <c r="H293" s="92"/>
      <c r="I293" s="92"/>
      <c r="J293" s="92"/>
      <c r="K293" s="92"/>
      <c r="L293" s="92"/>
      <c r="M293" s="92"/>
      <c r="N293" s="92"/>
      <c r="O293" s="92"/>
      <c r="P293" s="92"/>
      <c r="Q293" s="92"/>
      <c r="R293" s="92"/>
      <c r="S293" s="92"/>
      <c r="T293" s="149"/>
      <c r="W293" s="113"/>
    </row>
    <row r="294" spans="1:23" ht="30.5" customHeight="1" x14ac:dyDescent="0.2">
      <c r="A294" s="107">
        <f>'[1]S2 Maquette'!B292</f>
        <v>0</v>
      </c>
      <c r="B294" s="107">
        <f>'[1]S2 Maquette'!C292</f>
        <v>0</v>
      </c>
      <c r="C294" s="148">
        <f>'[1]S2 Maquette'!F292</f>
        <v>0</v>
      </c>
      <c r="D294" s="92"/>
      <c r="E294" s="92"/>
      <c r="F294" s="92"/>
      <c r="G294" s="92"/>
      <c r="H294" s="92"/>
      <c r="I294" s="92"/>
      <c r="J294" s="92"/>
      <c r="K294" s="92"/>
      <c r="L294" s="92"/>
      <c r="M294" s="92"/>
      <c r="N294" s="92"/>
      <c r="O294" s="92"/>
      <c r="P294" s="92"/>
      <c r="Q294" s="92"/>
      <c r="R294" s="92"/>
      <c r="S294" s="92"/>
      <c r="T294" s="149"/>
      <c r="W294" s="113"/>
    </row>
    <row r="295" spans="1:23" ht="30.5" customHeight="1" x14ac:dyDescent="0.2">
      <c r="A295" s="107">
        <f>'[1]S2 Maquette'!B293</f>
        <v>0</v>
      </c>
      <c r="B295" s="107">
        <f>'[1]S2 Maquette'!C293</f>
        <v>0</v>
      </c>
      <c r="C295" s="148">
        <f>'[1]S2 Maquette'!F293</f>
        <v>0</v>
      </c>
      <c r="D295" s="92"/>
      <c r="E295" s="92"/>
      <c r="F295" s="92"/>
      <c r="G295" s="92"/>
      <c r="H295" s="92"/>
      <c r="I295" s="92"/>
      <c r="J295" s="92"/>
      <c r="K295" s="92"/>
      <c r="L295" s="92"/>
      <c r="M295" s="92"/>
      <c r="N295" s="92"/>
      <c r="O295" s="92"/>
      <c r="P295" s="92"/>
      <c r="Q295" s="92"/>
      <c r="R295" s="92"/>
      <c r="S295" s="92"/>
      <c r="T295" s="149"/>
      <c r="W295" s="113"/>
    </row>
    <row r="296" spans="1:23" ht="30.5" customHeight="1" x14ac:dyDescent="0.2">
      <c r="A296" s="107">
        <f>'[1]S2 Maquette'!B294</f>
        <v>0</v>
      </c>
      <c r="B296" s="107">
        <f>'[1]S2 Maquette'!C294</f>
        <v>0</v>
      </c>
      <c r="C296" s="148">
        <f>'[1]S2 Maquette'!F294</f>
        <v>0</v>
      </c>
      <c r="D296" s="92"/>
      <c r="E296" s="92"/>
      <c r="F296" s="92"/>
      <c r="G296" s="92"/>
      <c r="H296" s="92"/>
      <c r="I296" s="92"/>
      <c r="J296" s="92"/>
      <c r="K296" s="92"/>
      <c r="L296" s="92"/>
      <c r="M296" s="92"/>
      <c r="N296" s="92"/>
      <c r="O296" s="92"/>
      <c r="P296" s="92"/>
      <c r="Q296" s="92"/>
      <c r="R296" s="92"/>
      <c r="S296" s="92"/>
      <c r="T296" s="149"/>
      <c r="W296" s="113"/>
    </row>
    <row r="297" spans="1:23" ht="30.5" customHeight="1" x14ac:dyDescent="0.2">
      <c r="A297" s="107">
        <f>'[1]S2 Maquette'!B295</f>
        <v>0</v>
      </c>
      <c r="B297" s="107">
        <f>'[1]S2 Maquette'!C295</f>
        <v>0</v>
      </c>
      <c r="C297" s="148">
        <f>'[1]S2 Maquette'!F295</f>
        <v>0</v>
      </c>
      <c r="D297" s="92"/>
      <c r="E297" s="92"/>
      <c r="F297" s="92"/>
      <c r="G297" s="92"/>
      <c r="H297" s="92"/>
      <c r="I297" s="92"/>
      <c r="J297" s="92"/>
      <c r="K297" s="92"/>
      <c r="L297" s="92"/>
      <c r="M297" s="92"/>
      <c r="N297" s="92"/>
      <c r="O297" s="92"/>
      <c r="P297" s="92"/>
      <c r="Q297" s="92"/>
      <c r="R297" s="92"/>
      <c r="S297" s="92"/>
      <c r="T297" s="149"/>
      <c r="W297" s="113"/>
    </row>
    <row r="298" spans="1:23" ht="30.5" customHeight="1" x14ac:dyDescent="0.2">
      <c r="A298" s="107">
        <f>'[1]S2 Maquette'!B296</f>
        <v>0</v>
      </c>
      <c r="B298" s="107">
        <f>'[1]S2 Maquette'!C296</f>
        <v>0</v>
      </c>
      <c r="C298" s="148">
        <f>'[1]S2 Maquette'!F296</f>
        <v>0</v>
      </c>
      <c r="D298" s="92"/>
      <c r="E298" s="92"/>
      <c r="F298" s="92"/>
      <c r="G298" s="92"/>
      <c r="H298" s="92"/>
      <c r="I298" s="92"/>
      <c r="J298" s="92"/>
      <c r="K298" s="92"/>
      <c r="L298" s="92"/>
      <c r="M298" s="92"/>
      <c r="N298" s="92"/>
      <c r="O298" s="92"/>
      <c r="P298" s="92"/>
      <c r="Q298" s="92"/>
      <c r="R298" s="92"/>
      <c r="S298" s="92"/>
      <c r="T298" s="149"/>
      <c r="W298" s="113"/>
    </row>
    <row r="299" spans="1:23" ht="30.5" customHeight="1" x14ac:dyDescent="0.2">
      <c r="A299" s="107">
        <f>'[1]S2 Maquette'!B297</f>
        <v>0</v>
      </c>
      <c r="B299" s="107">
        <f>'[1]S2 Maquette'!C297</f>
        <v>0</v>
      </c>
      <c r="C299" s="148">
        <f>'[1]S2 Maquette'!F297</f>
        <v>0</v>
      </c>
      <c r="D299" s="92"/>
      <c r="E299" s="92"/>
      <c r="F299" s="92"/>
      <c r="G299" s="92"/>
      <c r="H299" s="92"/>
      <c r="I299" s="92"/>
      <c r="J299" s="92"/>
      <c r="K299" s="92"/>
      <c r="L299" s="92"/>
      <c r="M299" s="92"/>
      <c r="N299" s="92"/>
      <c r="O299" s="92"/>
      <c r="P299" s="92"/>
      <c r="Q299" s="92"/>
      <c r="R299" s="92"/>
      <c r="S299" s="92"/>
      <c r="T299" s="149"/>
      <c r="W299" s="113"/>
    </row>
    <row r="300" spans="1:23" ht="30.5" customHeight="1" x14ac:dyDescent="0.2">
      <c r="A300" s="107">
        <f>'[1]S2 Maquette'!B298</f>
        <v>0</v>
      </c>
      <c r="B300" s="107">
        <f>'[1]S2 Maquette'!C298</f>
        <v>0</v>
      </c>
      <c r="C300" s="148">
        <f>'[1]S2 Maquette'!F298</f>
        <v>0</v>
      </c>
      <c r="D300" s="92"/>
      <c r="E300" s="92"/>
      <c r="F300" s="92"/>
      <c r="G300" s="92"/>
      <c r="H300" s="92"/>
      <c r="I300" s="92"/>
      <c r="J300" s="92"/>
      <c r="K300" s="92"/>
      <c r="L300" s="92"/>
      <c r="M300" s="92"/>
      <c r="N300" s="92"/>
      <c r="O300" s="92"/>
      <c r="P300" s="92"/>
      <c r="Q300" s="92"/>
      <c r="R300" s="92"/>
      <c r="S300" s="92"/>
      <c r="T300" s="149"/>
      <c r="W300" s="113"/>
    </row>
    <row r="301" spans="1:23" ht="30.5" customHeight="1" x14ac:dyDescent="0.2">
      <c r="A301" s="107">
        <f>'[1]S2 Maquette'!B299</f>
        <v>0</v>
      </c>
      <c r="B301" s="107">
        <f>'[1]S2 Maquette'!C299</f>
        <v>0</v>
      </c>
      <c r="C301" s="148">
        <f>'[1]S2 Maquette'!F299</f>
        <v>0</v>
      </c>
      <c r="D301" s="92"/>
      <c r="E301" s="92"/>
      <c r="F301" s="92"/>
      <c r="G301" s="92"/>
      <c r="H301" s="92"/>
      <c r="I301" s="92"/>
      <c r="J301" s="92"/>
      <c r="K301" s="92"/>
      <c r="L301" s="92"/>
      <c r="M301" s="92"/>
      <c r="N301" s="92"/>
      <c r="O301" s="92"/>
      <c r="P301" s="92"/>
      <c r="Q301" s="92"/>
      <c r="R301" s="92"/>
      <c r="S301" s="92"/>
      <c r="T301" s="149"/>
      <c r="W301" s="113"/>
    </row>
    <row r="302" spans="1:23" ht="30.5" customHeight="1" x14ac:dyDescent="0.2">
      <c r="A302" s="107">
        <f>'[1]S2 Maquette'!B300</f>
        <v>0</v>
      </c>
      <c r="B302" s="107">
        <f>'[1]S2 Maquette'!C300</f>
        <v>0</v>
      </c>
      <c r="C302" s="148">
        <f>'[1]S2 Maquette'!F300</f>
        <v>0</v>
      </c>
      <c r="D302" s="92"/>
      <c r="E302" s="92"/>
      <c r="F302" s="92"/>
      <c r="G302" s="92"/>
      <c r="H302" s="92"/>
      <c r="I302" s="92"/>
      <c r="J302" s="92"/>
      <c r="K302" s="92"/>
      <c r="L302" s="92"/>
      <c r="M302" s="92"/>
      <c r="N302" s="92"/>
      <c r="O302" s="92"/>
      <c r="P302" s="92"/>
      <c r="Q302" s="92"/>
      <c r="R302" s="92"/>
      <c r="S302" s="92"/>
      <c r="T302" s="149"/>
      <c r="W302" s="113"/>
    </row>
  </sheetData>
  <sheetProtection formatCells="0" insertRows="0"/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conditionalFormatting sqref="A1:A7 A12:A17 A303:A1001">
    <cfRule type="expression" dxfId="669" priority="108">
      <formula>$C1="OPTION"</formula>
    </cfRule>
    <cfRule type="expression" dxfId="668" priority="107">
      <formula>$C1="BLOC"</formula>
    </cfRule>
    <cfRule type="expression" dxfId="667" priority="106">
      <formula>$C1="Parcours Pédagogique"</formula>
    </cfRule>
  </conditionalFormatting>
  <conditionalFormatting sqref="A27:L27 C28:L41 A28:B42">
    <cfRule type="expression" dxfId="666" priority="3">
      <formula>$C27="Modification MCC"</formula>
    </cfRule>
    <cfRule type="expression" dxfId="665" priority="4">
      <formula>$C27="Modification"</formula>
    </cfRule>
    <cfRule type="expression" dxfId="664" priority="5">
      <formula>$C27="Création"</formula>
    </cfRule>
    <cfRule type="expression" dxfId="663" priority="6">
      <formula>$C27="Fermeture"</formula>
    </cfRule>
  </conditionalFormatting>
  <conditionalFormatting sqref="A18:S26 N27:R28 N29:S29 N30:R41 N42:S42 A43:S302 T18">
    <cfRule type="expression" dxfId="662" priority="113">
      <formula>$C18="Modification MCC"</formula>
    </cfRule>
  </conditionalFormatting>
  <conditionalFormatting sqref="B1:S7 C8:S9 C10 E10 J10:S11 B12:M12 P12 B13:L13 B14:N14 P14:S17 B15:M17 B303:S1001">
    <cfRule type="expression" dxfId="661" priority="112">
      <formula>$D1="Fermeture"</formula>
    </cfRule>
    <cfRule type="expression" dxfId="660" priority="111">
      <formula>$D1="Création"</formula>
    </cfRule>
    <cfRule type="expression" dxfId="659" priority="110">
      <formula>$D1="Modification"</formula>
    </cfRule>
  </conditionalFormatting>
  <conditionalFormatting sqref="B1:S7 C8:S9 J10:S11 B12:M12 B13:L13 B14:N14 B15:M17 B303:S1001 P14:S17 C10 E10 P12">
    <cfRule type="expression" dxfId="658" priority="109">
      <formula>$D1="Modification MCC"</formula>
    </cfRule>
  </conditionalFormatting>
  <conditionalFormatting sqref="C27:L42">
    <cfRule type="expression" dxfId="657" priority="1">
      <formula>$B27="Option"</formula>
    </cfRule>
  </conditionalFormatting>
  <conditionalFormatting sqref="C42:L42">
    <cfRule type="expression" dxfId="656" priority="100">
      <formula>$C42="Fermeture"</formula>
    </cfRule>
    <cfRule type="expression" dxfId="655" priority="99">
      <formula>$C42="Création"</formula>
    </cfRule>
    <cfRule type="expression" dxfId="654" priority="97">
      <formula>$C42="Modification MCC"</formula>
    </cfRule>
    <cfRule type="expression" dxfId="653" priority="98">
      <formula>$C42="Modification"</formula>
    </cfRule>
  </conditionalFormatting>
  <conditionalFormatting sqref="C1:S9 C10 E10 J10:S11">
    <cfRule type="expression" dxfId="652" priority="101">
      <formula>$B1="Option"</formula>
    </cfRule>
  </conditionalFormatting>
  <conditionalFormatting sqref="C12:S26 C43:S1003">
    <cfRule type="expression" dxfId="651" priority="90">
      <formula>$B12="Option"</formula>
    </cfRule>
  </conditionalFormatting>
  <conditionalFormatting sqref="J1:J26">
    <cfRule type="expression" dxfId="650" priority="105">
      <formula>$I1="NON"</formula>
    </cfRule>
  </conditionalFormatting>
  <conditionalFormatting sqref="J27:J41">
    <cfRule type="expression" dxfId="649" priority="2">
      <formula>$I27="NON"</formula>
    </cfRule>
  </conditionalFormatting>
  <conditionalFormatting sqref="J42:J1003">
    <cfRule type="expression" dxfId="648" priority="96">
      <formula>$I42="NON"</formula>
    </cfRule>
  </conditionalFormatting>
  <conditionalFormatting sqref="L18:L302">
    <cfRule type="expression" dxfId="647" priority="118">
      <formula>$K18="CCI (CC Intégral)"</formula>
    </cfRule>
  </conditionalFormatting>
  <conditionalFormatting sqref="M1:M26 L18:L302 M43:M1003">
    <cfRule type="expression" dxfId="646" priority="117">
      <formula>$K1="CT (Contrôle terminal)"</formula>
    </cfRule>
  </conditionalFormatting>
  <conditionalFormatting sqref="M27:M37 M39:M41">
    <cfRule type="expression" dxfId="645" priority="63">
      <formula>$C26="Modification"</formula>
    </cfRule>
    <cfRule type="expression" dxfId="644" priority="64">
      <formula>$C26="Création"</formula>
    </cfRule>
    <cfRule type="expression" dxfId="643" priority="65">
      <formula>$C26="Fermeture"</formula>
    </cfRule>
    <cfRule type="expression" dxfId="642" priority="60">
      <formula>$C26="Modification MCC"</formula>
    </cfRule>
    <cfRule type="expression" dxfId="641" priority="61">
      <formula>$B26="Option"</formula>
    </cfRule>
    <cfRule type="expression" dxfId="640" priority="62">
      <formula>$K26="CT (Contrôle terminal)"</formula>
    </cfRule>
  </conditionalFormatting>
  <conditionalFormatting sqref="M38 M42">
    <cfRule type="expression" dxfId="639" priority="198">
      <formula>$C36="Modification MCC"</formula>
    </cfRule>
    <cfRule type="expression" dxfId="638" priority="199">
      <formula>$B36="Option"</formula>
    </cfRule>
    <cfRule type="expression" dxfId="637" priority="200">
      <formula>$K36="CT (Contrôle terminal)"</formula>
    </cfRule>
    <cfRule type="expression" dxfId="636" priority="201">
      <formula>$C36="Modification"</formula>
    </cfRule>
    <cfRule type="expression" dxfId="635" priority="202">
      <formula>$C36="Création"</formula>
    </cfRule>
    <cfRule type="expression" dxfId="634" priority="203">
      <formula>$C36="Fermeture"</formula>
    </cfRule>
  </conditionalFormatting>
  <conditionalFormatting sqref="N1:O1003">
    <cfRule type="expression" dxfId="633" priority="104">
      <formula>$K1="CCI (CC Intégral)"</formula>
    </cfRule>
  </conditionalFormatting>
  <conditionalFormatting sqref="N27:S42">
    <cfRule type="expression" dxfId="632" priority="12">
      <formula>$B27="Option"</formula>
    </cfRule>
  </conditionalFormatting>
  <conditionalFormatting sqref="Q1:R1003">
    <cfRule type="expression" dxfId="631" priority="103">
      <formula>$P1="Autres"</formula>
    </cfRule>
  </conditionalFormatting>
  <conditionalFormatting sqref="S1:S1003">
    <cfRule type="expression" dxfId="630" priority="13">
      <formula>$P1="CT (Contrôle terminal)"</formula>
    </cfRule>
  </conditionalFormatting>
  <conditionalFormatting sqref="S27:S28 S30:S41">
    <cfRule type="expression" dxfId="629" priority="17">
      <formula>$C27="Fermeture"</formula>
    </cfRule>
    <cfRule type="expression" dxfId="628" priority="16">
      <formula>$C27="Création"</formula>
    </cfRule>
    <cfRule type="expression" dxfId="627" priority="15">
      <formula>$C27="Modification"</formula>
    </cfRule>
    <cfRule type="expression" dxfId="626" priority="14">
      <formula>$C27="Modification MCC"</formula>
    </cfRule>
  </conditionalFormatting>
  <conditionalFormatting sqref="T18 A18:S26 N27:R28 N29:S29 N30:R41 N42:S42 A43:S302">
    <cfRule type="expression" dxfId="625" priority="114">
      <formula>$C18="Modification"</formula>
    </cfRule>
    <cfRule type="expression" dxfId="624" priority="115">
      <formula>$C18="Création"</formula>
    </cfRule>
    <cfRule type="expression" dxfId="623" priority="116">
      <formula>$C18="Fermeture"</formula>
    </cfRule>
  </conditionalFormatting>
  <conditionalFormatting sqref="T18">
    <cfRule type="expression" dxfId="622" priority="102">
      <formula>$P18="CT (Contrôle terminal)"</formula>
    </cfRule>
  </conditionalFormatting>
  <conditionalFormatting sqref="T27:T41">
    <cfRule type="expression" dxfId="621" priority="86">
      <formula>$C27="Modification MCC"</formula>
    </cfRule>
    <cfRule type="expression" dxfId="620" priority="87">
      <formula>$C27="Modification"</formula>
    </cfRule>
    <cfRule type="expression" dxfId="619" priority="85">
      <formula>$P27="CT (Contrôle terminal)"</formula>
    </cfRule>
    <cfRule type="expression" dxfId="618" priority="84">
      <formula>$B27="Option"</formula>
    </cfRule>
    <cfRule type="expression" dxfId="617" priority="89">
      <formula>$C27="Fermeture"</formula>
    </cfRule>
    <cfRule type="expression" dxfId="616" priority="88">
      <formula>$C27="Création"</formula>
    </cfRule>
  </conditionalFormatting>
  <dataValidations count="6">
    <dataValidation type="list" allowBlank="1" showInputMessage="1" showErrorMessage="1" sqref="E19:I302" xr:uid="{A5E462AA-F89B-4243-92BA-18FF9652A718}">
      <formula1>"OUI, NON"</formula1>
    </dataValidation>
    <dataValidation type="list" allowBlank="1" showInputMessage="1" showErrorMessage="1" sqref="P19:P302" xr:uid="{00B60370-FA45-435D-A552-B379C704942D}">
      <formula1>"CT (Contrôle terminal), Autres"</formula1>
    </dataValidation>
    <dataValidation type="list" allowBlank="1" showInputMessage="1" showErrorMessage="1" sqref="D1:D6" xr:uid="{305905A8-513C-4901-8B79-6973FEB3DD6C}">
      <formula1>"Obligatoire, Facultatif, Complémentaire"</formula1>
    </dataValidation>
    <dataValidation type="list" allowBlank="1" showInputMessage="1" showErrorMessage="1" sqref="C23:C302" xr:uid="{8CF58613-EA9C-4CF1-949D-0BCBCAF24ECC}">
      <formula1>"Modification MCC"</formula1>
    </dataValidation>
    <dataValidation type="list" allowBlank="1" showInputMessage="1" showErrorMessage="1" sqref="K19:K302" xr:uid="{0DD33A49-958A-448C-BB36-2495231DFB34}">
      <formula1>List_Controle2</formula1>
    </dataValidation>
    <dataValidation type="list" allowBlank="1" showInputMessage="1" showErrorMessage="1" sqref="Q19:Q302 N19:N302" xr:uid="{851FC3CE-8534-4E4C-B564-07095FB54081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E47D2-3F4A-489B-8840-36C70E442685}">
  <sheetPr codeName="Feuil8"/>
  <dimension ref="A1:O302"/>
  <sheetViews>
    <sheetView topLeftCell="A23" zoomScale="55" zoomScaleNormal="55" workbookViewId="0">
      <selection activeCell="I28" sqref="I28:K41"/>
    </sheetView>
  </sheetViews>
  <sheetFormatPr baseColWidth="10" defaultColWidth="11.5" defaultRowHeight="15" x14ac:dyDescent="0.2"/>
  <cols>
    <col min="1" max="1" width="18.5" style="108" customWidth="1"/>
    <col min="2" max="2" width="53.5" style="108" customWidth="1"/>
    <col min="3" max="3" width="18" style="108" customWidth="1"/>
    <col min="4" max="4" width="15.6640625" style="108" customWidth="1"/>
    <col min="5" max="5" width="27.33203125" style="108" hidden="1" customWidth="1"/>
    <col min="6" max="6" width="24.6640625" style="108" hidden="1" customWidth="1"/>
    <col min="7" max="7" width="29.1640625" style="108" hidden="1" customWidth="1"/>
    <col min="8" max="8" width="37.6640625" style="108" hidden="1" customWidth="1"/>
    <col min="9" max="9" width="17" style="108" customWidth="1"/>
    <col min="10" max="10" width="14.33203125" style="108" customWidth="1"/>
    <col min="11" max="11" width="14.6640625" style="108" customWidth="1"/>
    <col min="12" max="13" width="21.6640625" style="108" customWidth="1"/>
    <col min="14" max="14" width="47.6640625" style="108" customWidth="1"/>
    <col min="15" max="15" width="54.1640625" style="108" customWidth="1"/>
    <col min="16" max="16384" width="11.5" style="113"/>
  </cols>
  <sheetData>
    <row r="1" spans="1:10" x14ac:dyDescent="0.2">
      <c r="A1" s="205"/>
      <c r="B1" s="205"/>
      <c r="C1" s="205"/>
      <c r="D1" s="205"/>
      <c r="E1" s="205"/>
      <c r="F1" s="205"/>
      <c r="G1" s="205"/>
      <c r="H1" s="205"/>
      <c r="I1" s="205"/>
      <c r="J1" s="205"/>
    </row>
    <row r="2" spans="1:10" x14ac:dyDescent="0.2">
      <c r="A2" s="205"/>
      <c r="B2" s="205"/>
      <c r="C2" s="205"/>
      <c r="D2" s="205"/>
      <c r="E2" s="205"/>
      <c r="F2" s="205"/>
      <c r="G2" s="205"/>
      <c r="H2" s="205"/>
      <c r="I2" s="205"/>
      <c r="J2" s="205"/>
    </row>
    <row r="3" spans="1:10" x14ac:dyDescent="0.2">
      <c r="A3" s="205"/>
      <c r="B3" s="205"/>
      <c r="C3" s="205"/>
      <c r="D3" s="205"/>
      <c r="E3" s="205"/>
      <c r="F3" s="205"/>
      <c r="G3" s="205"/>
      <c r="H3" s="205"/>
      <c r="I3" s="205"/>
      <c r="J3" s="205"/>
    </row>
    <row r="4" spans="1:10" x14ac:dyDescent="0.2">
      <c r="A4" s="205"/>
      <c r="B4" s="205"/>
      <c r="C4" s="205"/>
      <c r="D4" s="205"/>
      <c r="E4" s="205"/>
      <c r="F4" s="205"/>
      <c r="G4" s="205"/>
      <c r="H4" s="205"/>
      <c r="I4" s="205"/>
      <c r="J4" s="205"/>
    </row>
    <row r="5" spans="1:10" x14ac:dyDescent="0.2">
      <c r="A5" s="205"/>
      <c r="B5" s="205"/>
      <c r="C5" s="205"/>
      <c r="D5" s="205"/>
      <c r="E5" s="205"/>
      <c r="F5" s="205"/>
      <c r="G5" s="205"/>
      <c r="H5" s="205"/>
      <c r="I5" s="205"/>
      <c r="J5" s="205"/>
    </row>
    <row r="6" spans="1:10" x14ac:dyDescent="0.2">
      <c r="A6" s="205"/>
      <c r="B6" s="205"/>
      <c r="C6" s="205"/>
      <c r="D6" s="205"/>
      <c r="E6" s="205"/>
      <c r="F6" s="205"/>
      <c r="G6" s="205"/>
      <c r="H6" s="205"/>
      <c r="I6" s="205"/>
      <c r="J6" s="205"/>
    </row>
    <row r="7" spans="1:10" ht="18" customHeight="1" x14ac:dyDescent="0.2">
      <c r="A7" s="212" t="s">
        <v>227</v>
      </c>
      <c r="B7" s="210" t="str">
        <f>'Fiche Générale'!B3</f>
        <v>Portail_LLAC</v>
      </c>
      <c r="C7" s="234" t="s">
        <v>180</v>
      </c>
      <c r="D7" s="212"/>
      <c r="E7" s="219">
        <f>'Fiche Générale'!B4</f>
        <v>0</v>
      </c>
      <c r="F7" s="220"/>
      <c r="G7" s="212" t="s">
        <v>229</v>
      </c>
      <c r="H7" s="233" t="str">
        <f>'Fiche Générale'!B5</f>
        <v>-</v>
      </c>
      <c r="I7" s="233"/>
      <c r="J7" s="233"/>
    </row>
    <row r="8" spans="1:10" ht="18" customHeight="1" x14ac:dyDescent="0.2">
      <c r="A8" s="212"/>
      <c r="B8" s="210"/>
      <c r="C8" s="234"/>
      <c r="D8" s="212"/>
      <c r="E8" s="221"/>
      <c r="F8" s="222"/>
      <c r="G8" s="212"/>
      <c r="H8" s="233"/>
      <c r="I8" s="233"/>
      <c r="J8" s="233"/>
    </row>
    <row r="9" spans="1:10" ht="18" customHeight="1" x14ac:dyDescent="0.2">
      <c r="A9" s="212"/>
      <c r="B9" s="210"/>
      <c r="C9" s="234"/>
      <c r="D9" s="212"/>
      <c r="E9" s="223"/>
      <c r="F9" s="224"/>
      <c r="G9" s="212"/>
      <c r="H9" s="233"/>
      <c r="I9" s="233"/>
      <c r="J9" s="233"/>
    </row>
    <row r="10" spans="1:10" ht="18" customHeight="1" x14ac:dyDescent="0.2">
      <c r="A10" s="212"/>
      <c r="B10" s="210"/>
      <c r="C10" s="225" t="s">
        <v>182</v>
      </c>
      <c r="D10" s="225"/>
      <c r="E10" s="226" t="str">
        <f>'Fiche Générale'!B9</f>
        <v>LLCER Anglais</v>
      </c>
      <c r="F10" s="227"/>
      <c r="G10" s="227"/>
      <c r="H10" s="227"/>
      <c r="I10" s="227"/>
      <c r="J10" s="228"/>
    </row>
    <row r="11" spans="1:10" ht="18" customHeight="1" x14ac:dyDescent="0.2">
      <c r="A11" s="212"/>
      <c r="B11" s="210"/>
      <c r="C11" s="225"/>
      <c r="D11" s="225"/>
      <c r="E11" s="229"/>
      <c r="F11" s="230"/>
      <c r="G11" s="230"/>
      <c r="H11" s="230"/>
      <c r="I11" s="230"/>
      <c r="J11" s="231"/>
    </row>
    <row r="13" spans="1:10" x14ac:dyDescent="0.2">
      <c r="A13" s="205" t="s">
        <v>183</v>
      </c>
      <c r="B13" s="194" t="s">
        <v>273</v>
      </c>
      <c r="C13" s="205" t="s">
        <v>185</v>
      </c>
      <c r="D13" s="205"/>
      <c r="E13" s="205"/>
      <c r="F13" s="205"/>
      <c r="G13" s="205" t="s">
        <v>274</v>
      </c>
      <c r="H13" s="186">
        <f>Calcul!G7</f>
        <v>240</v>
      </c>
      <c r="I13" s="186"/>
    </row>
    <row r="14" spans="1:10" x14ac:dyDescent="0.2">
      <c r="A14" s="205"/>
      <c r="B14" s="200"/>
      <c r="C14" s="205"/>
      <c r="D14" s="205"/>
      <c r="E14" s="205"/>
      <c r="F14" s="205"/>
      <c r="G14" s="205"/>
      <c r="H14" s="186"/>
      <c r="I14" s="186"/>
    </row>
    <row r="15" spans="1:10" x14ac:dyDescent="0.2">
      <c r="A15" s="205" t="s">
        <v>187</v>
      </c>
      <c r="B15" s="194" t="s">
        <v>145</v>
      </c>
      <c r="C15" s="206" t="s">
        <v>188</v>
      </c>
      <c r="D15" s="207"/>
      <c r="E15" s="205"/>
      <c r="F15" s="205"/>
      <c r="G15" s="205" t="s">
        <v>275</v>
      </c>
      <c r="H15" s="186">
        <f>Calcul!G20</f>
        <v>240</v>
      </c>
      <c r="I15" s="186"/>
    </row>
    <row r="16" spans="1:10" x14ac:dyDescent="0.2">
      <c r="A16" s="205"/>
      <c r="B16" s="200"/>
      <c r="C16" s="208"/>
      <c r="D16" s="209"/>
      <c r="E16" s="205"/>
      <c r="F16" s="205"/>
      <c r="G16" s="205"/>
      <c r="H16" s="186"/>
      <c r="I16" s="186"/>
    </row>
    <row r="17" spans="1:15" x14ac:dyDescent="0.2">
      <c r="I17" s="114"/>
      <c r="J17" s="114"/>
      <c r="K17" s="114"/>
      <c r="L17" s="114"/>
      <c r="M17" s="114"/>
      <c r="N17" s="114"/>
    </row>
    <row r="18" spans="1:15" ht="49.25" customHeight="1" x14ac:dyDescent="0.2">
      <c r="A18" s="93" t="s">
        <v>190</v>
      </c>
      <c r="B18" s="93" t="s">
        <v>191</v>
      </c>
      <c r="C18" s="93" t="s">
        <v>3</v>
      </c>
      <c r="D18" s="93" t="s">
        <v>192</v>
      </c>
      <c r="E18" s="93" t="s">
        <v>6</v>
      </c>
      <c r="F18" s="93" t="s">
        <v>5</v>
      </c>
      <c r="G18" s="93" t="s">
        <v>193</v>
      </c>
      <c r="H18" s="93" t="s">
        <v>83</v>
      </c>
      <c r="I18" s="93" t="s">
        <v>142</v>
      </c>
      <c r="J18" s="93" t="s">
        <v>147</v>
      </c>
      <c r="K18" s="93" t="s">
        <v>148</v>
      </c>
      <c r="L18" s="93" t="s">
        <v>194</v>
      </c>
      <c r="M18" s="93" t="s">
        <v>4</v>
      </c>
      <c r="N18" s="93" t="s">
        <v>195</v>
      </c>
      <c r="O18" s="94" t="s">
        <v>196</v>
      </c>
    </row>
    <row r="19" spans="1:15" ht="43.25" customHeight="1" x14ac:dyDescent="0.2">
      <c r="A19" s="95">
        <v>0</v>
      </c>
      <c r="B19" s="96" t="s">
        <v>276</v>
      </c>
      <c r="C19" s="95" t="s">
        <v>11</v>
      </c>
      <c r="D19" s="95">
        <v>6</v>
      </c>
      <c r="E19" s="98"/>
      <c r="F19" s="98"/>
      <c r="G19" s="98"/>
      <c r="H19" s="97"/>
      <c r="I19" s="97"/>
      <c r="J19" s="97"/>
      <c r="K19" s="97"/>
      <c r="L19" s="97"/>
      <c r="M19" s="97"/>
      <c r="N19" s="98"/>
      <c r="O19" s="99"/>
    </row>
    <row r="20" spans="1:15" ht="43.25" customHeight="1" x14ac:dyDescent="0.2">
      <c r="A20" s="95" t="s">
        <v>198</v>
      </c>
      <c r="B20" s="96" t="s">
        <v>277</v>
      </c>
      <c r="C20" s="95" t="s">
        <v>19</v>
      </c>
      <c r="D20" s="97"/>
      <c r="E20" s="98"/>
      <c r="F20" s="98"/>
      <c r="G20" s="98"/>
      <c r="H20" s="97"/>
      <c r="I20" s="97"/>
      <c r="J20" s="97"/>
      <c r="K20" s="97"/>
      <c r="L20" s="97"/>
      <c r="M20" s="97"/>
      <c r="N20" s="98"/>
      <c r="O20" s="99"/>
    </row>
    <row r="21" spans="1:15" ht="43.25" customHeight="1" x14ac:dyDescent="0.2">
      <c r="A21" s="95" t="s">
        <v>200</v>
      </c>
      <c r="B21" s="96" t="s">
        <v>278</v>
      </c>
      <c r="C21" s="95" t="s">
        <v>19</v>
      </c>
      <c r="D21" s="97"/>
      <c r="E21" s="98"/>
      <c r="F21" s="98"/>
      <c r="G21" s="98"/>
      <c r="H21" s="97"/>
      <c r="I21" s="97"/>
      <c r="J21" s="97"/>
      <c r="K21" s="97"/>
      <c r="L21" s="97"/>
      <c r="M21" s="97"/>
      <c r="N21" s="98"/>
      <c r="O21" s="99"/>
    </row>
    <row r="22" spans="1:15" ht="43.25" customHeight="1" x14ac:dyDescent="0.2">
      <c r="A22" s="95" t="s">
        <v>202</v>
      </c>
      <c r="B22" s="100" t="s">
        <v>279</v>
      </c>
      <c r="C22" s="95" t="s">
        <v>19</v>
      </c>
      <c r="D22" s="97"/>
      <c r="E22" s="98"/>
      <c r="F22" s="98"/>
      <c r="G22" s="98"/>
      <c r="H22" s="97"/>
      <c r="I22" s="97"/>
      <c r="J22" s="97"/>
      <c r="K22" s="97"/>
      <c r="L22" s="97"/>
      <c r="M22" s="97"/>
      <c r="N22" s="98"/>
      <c r="O22" s="99"/>
    </row>
    <row r="23" spans="1:15" ht="43.25" customHeight="1" x14ac:dyDescent="0.2">
      <c r="A23" s="112"/>
      <c r="B23" s="100" t="s">
        <v>204</v>
      </c>
      <c r="C23" s="95" t="s">
        <v>29</v>
      </c>
      <c r="D23" s="97"/>
      <c r="E23" s="98"/>
      <c r="F23" s="98"/>
      <c r="G23" s="98"/>
      <c r="H23" s="97"/>
      <c r="I23" s="97"/>
      <c r="J23" s="97"/>
      <c r="K23" s="97"/>
      <c r="L23" s="97"/>
      <c r="M23" s="97"/>
      <c r="N23" s="98"/>
      <c r="O23" s="99"/>
    </row>
    <row r="24" spans="1:15" ht="43.25" customHeight="1" x14ac:dyDescent="0.2">
      <c r="A24" s="95" t="s">
        <v>205</v>
      </c>
      <c r="B24" s="100" t="s">
        <v>280</v>
      </c>
      <c r="C24" s="95" t="s">
        <v>19</v>
      </c>
      <c r="D24" s="97"/>
      <c r="E24" s="98"/>
      <c r="F24" s="98"/>
      <c r="G24" s="98"/>
      <c r="H24" s="97"/>
      <c r="I24" s="97"/>
      <c r="J24" s="97"/>
      <c r="K24" s="97"/>
      <c r="L24" s="97"/>
      <c r="M24" s="97"/>
      <c r="N24" s="98"/>
      <c r="O24" s="99"/>
    </row>
    <row r="25" spans="1:15" ht="43.25" customHeight="1" x14ac:dyDescent="0.2">
      <c r="A25" s="95" t="s">
        <v>207</v>
      </c>
      <c r="B25" s="100" t="s">
        <v>208</v>
      </c>
      <c r="C25" s="95" t="s">
        <v>19</v>
      </c>
      <c r="D25" s="97"/>
      <c r="E25" s="98"/>
      <c r="F25" s="98"/>
      <c r="G25" s="98"/>
      <c r="H25" s="97"/>
      <c r="I25" s="97"/>
      <c r="J25" s="97"/>
      <c r="K25" s="97"/>
      <c r="L25" s="97"/>
      <c r="M25" s="97"/>
      <c r="N25" s="98"/>
      <c r="O25" s="99"/>
    </row>
    <row r="26" spans="1:15" ht="43.25" customHeight="1" x14ac:dyDescent="0.2">
      <c r="A26" s="95" t="s">
        <v>209</v>
      </c>
      <c r="B26" s="100" t="s">
        <v>210</v>
      </c>
      <c r="C26" s="95" t="s">
        <v>19</v>
      </c>
      <c r="D26" s="97"/>
      <c r="E26" s="98"/>
      <c r="F26" s="98"/>
      <c r="G26" s="98"/>
      <c r="H26" s="97"/>
      <c r="I26" s="97"/>
      <c r="J26" s="97"/>
      <c r="K26" s="97"/>
      <c r="L26" s="97"/>
      <c r="M26" s="97"/>
      <c r="N26" s="98"/>
      <c r="O26" s="99"/>
    </row>
    <row r="27" spans="1:15" ht="43.25" customHeight="1" x14ac:dyDescent="0.2">
      <c r="A27" s="119">
        <v>1</v>
      </c>
      <c r="B27" s="120" t="s">
        <v>211</v>
      </c>
      <c r="C27" s="121" t="s">
        <v>11</v>
      </c>
      <c r="D27" s="121">
        <v>6</v>
      </c>
      <c r="E27" s="123"/>
      <c r="F27" s="123"/>
      <c r="G27" s="123"/>
      <c r="H27" s="121"/>
      <c r="I27" s="122"/>
      <c r="J27" s="122"/>
      <c r="K27" s="122"/>
      <c r="L27" s="121"/>
      <c r="M27" s="121"/>
      <c r="N27" s="123"/>
      <c r="O27" s="123"/>
    </row>
    <row r="28" spans="1:15" ht="43.25" customHeight="1" x14ac:dyDescent="0.2">
      <c r="A28" s="102"/>
      <c r="B28" s="111" t="s">
        <v>281</v>
      </c>
      <c r="C28" s="103" t="s">
        <v>19</v>
      </c>
      <c r="D28" s="103"/>
      <c r="E28" s="104"/>
      <c r="F28" s="104"/>
      <c r="G28" s="104"/>
      <c r="H28" s="103"/>
      <c r="I28" s="111"/>
      <c r="J28" s="111">
        <v>12</v>
      </c>
      <c r="K28" s="111"/>
      <c r="L28" s="103"/>
      <c r="M28" s="103" t="s">
        <v>12</v>
      </c>
      <c r="N28" s="104"/>
      <c r="O28" s="104"/>
    </row>
    <row r="29" spans="1:15" ht="43.25" customHeight="1" x14ac:dyDescent="0.2">
      <c r="A29" s="102"/>
      <c r="B29" s="111" t="s">
        <v>282</v>
      </c>
      <c r="C29" s="103" t="s">
        <v>19</v>
      </c>
      <c r="D29" s="103"/>
      <c r="E29" s="104"/>
      <c r="F29" s="104"/>
      <c r="G29" s="104"/>
      <c r="H29" s="103"/>
      <c r="I29" s="111"/>
      <c r="J29" s="111">
        <v>12</v>
      </c>
      <c r="K29" s="111"/>
      <c r="L29" s="103"/>
      <c r="M29" s="103" t="s">
        <v>12</v>
      </c>
      <c r="N29" s="104"/>
      <c r="O29" s="104"/>
    </row>
    <row r="30" spans="1:15" ht="43.25" customHeight="1" x14ac:dyDescent="0.2">
      <c r="A30" s="102"/>
      <c r="B30" s="111" t="s">
        <v>283</v>
      </c>
      <c r="C30" s="103" t="s">
        <v>19</v>
      </c>
      <c r="D30" s="103"/>
      <c r="E30" s="104"/>
      <c r="F30" s="104"/>
      <c r="G30" s="104"/>
      <c r="H30" s="103"/>
      <c r="I30" s="111"/>
      <c r="J30" s="111">
        <v>18</v>
      </c>
      <c r="K30" s="111"/>
      <c r="L30" s="103"/>
      <c r="M30" s="103" t="s">
        <v>12</v>
      </c>
      <c r="N30" s="104"/>
      <c r="O30" s="104"/>
    </row>
    <row r="31" spans="1:15" ht="43.25" customHeight="1" x14ac:dyDescent="0.2">
      <c r="A31" s="102"/>
      <c r="B31" s="111" t="s">
        <v>284</v>
      </c>
      <c r="C31" s="103" t="s">
        <v>19</v>
      </c>
      <c r="D31" s="103"/>
      <c r="E31" s="104"/>
      <c r="F31" s="104"/>
      <c r="G31" s="104"/>
      <c r="H31" s="103"/>
      <c r="I31" s="111"/>
      <c r="J31" s="111"/>
      <c r="K31" s="111">
        <v>24</v>
      </c>
      <c r="L31" s="103"/>
      <c r="M31" s="103" t="s">
        <v>12</v>
      </c>
      <c r="N31" s="104"/>
      <c r="O31" s="104"/>
    </row>
    <row r="32" spans="1:15" ht="43.25" customHeight="1" x14ac:dyDescent="0.2">
      <c r="A32" s="119">
        <v>2</v>
      </c>
      <c r="B32" s="120" t="s">
        <v>285</v>
      </c>
      <c r="C32" s="121" t="s">
        <v>11</v>
      </c>
      <c r="D32" s="121">
        <v>6</v>
      </c>
      <c r="E32" s="123"/>
      <c r="F32" s="123"/>
      <c r="G32" s="123"/>
      <c r="H32" s="121"/>
      <c r="I32" s="122"/>
      <c r="J32" s="122"/>
      <c r="K32" s="122"/>
      <c r="L32" s="121"/>
      <c r="M32" s="121"/>
      <c r="N32" s="123"/>
      <c r="O32" s="123"/>
    </row>
    <row r="33" spans="1:15" ht="43.25" customHeight="1" x14ac:dyDescent="0.2">
      <c r="A33" s="102"/>
      <c r="B33" s="111" t="s">
        <v>286</v>
      </c>
      <c r="C33" s="103" t="s">
        <v>19</v>
      </c>
      <c r="D33" s="103"/>
      <c r="E33" s="104"/>
      <c r="F33" s="104"/>
      <c r="G33" s="104"/>
      <c r="H33" s="103"/>
      <c r="I33" s="111">
        <v>12</v>
      </c>
      <c r="J33" s="111">
        <v>18</v>
      </c>
      <c r="K33" s="111"/>
      <c r="L33" s="103"/>
      <c r="M33" s="103" t="s">
        <v>12</v>
      </c>
      <c r="N33" s="104"/>
      <c r="O33" s="104"/>
    </row>
    <row r="34" spans="1:15" ht="43.25" customHeight="1" x14ac:dyDescent="0.2">
      <c r="A34" s="102"/>
      <c r="B34" s="111" t="s">
        <v>287</v>
      </c>
      <c r="C34" s="103" t="s">
        <v>19</v>
      </c>
      <c r="D34" s="103"/>
      <c r="E34" s="104"/>
      <c r="F34" s="104"/>
      <c r="G34" s="104"/>
      <c r="H34" s="103"/>
      <c r="I34" s="111">
        <v>12</v>
      </c>
      <c r="J34" s="111">
        <v>18</v>
      </c>
      <c r="K34" s="111"/>
      <c r="L34" s="103"/>
      <c r="M34" s="103" t="s">
        <v>12</v>
      </c>
      <c r="N34" s="104"/>
      <c r="O34" s="104"/>
    </row>
    <row r="35" spans="1:15" ht="43.25" customHeight="1" x14ac:dyDescent="0.2">
      <c r="A35" s="119">
        <v>3</v>
      </c>
      <c r="B35" s="120" t="s">
        <v>288</v>
      </c>
      <c r="C35" s="121" t="s">
        <v>11</v>
      </c>
      <c r="D35" s="121">
        <v>6</v>
      </c>
      <c r="E35" s="123"/>
      <c r="F35" s="123"/>
      <c r="G35" s="123"/>
      <c r="H35" s="121"/>
      <c r="I35" s="122"/>
      <c r="J35" s="122"/>
      <c r="K35" s="122"/>
      <c r="L35" s="121"/>
      <c r="M35" s="121"/>
      <c r="N35" s="123"/>
      <c r="O35" s="123"/>
    </row>
    <row r="36" spans="1:15" ht="43.25" customHeight="1" x14ac:dyDescent="0.2">
      <c r="A36" s="102"/>
      <c r="B36" s="111" t="s">
        <v>289</v>
      </c>
      <c r="C36" s="103" t="s">
        <v>19</v>
      </c>
      <c r="D36" s="103"/>
      <c r="E36" s="104"/>
      <c r="F36" s="104"/>
      <c r="G36" s="104"/>
      <c r="H36" s="103"/>
      <c r="I36" s="111">
        <v>12</v>
      </c>
      <c r="J36" s="111">
        <v>18</v>
      </c>
      <c r="K36" s="111"/>
      <c r="L36" s="103"/>
      <c r="M36" s="103" t="s">
        <v>12</v>
      </c>
      <c r="N36" s="104"/>
      <c r="O36" s="104"/>
    </row>
    <row r="37" spans="1:15" ht="43.25" customHeight="1" x14ac:dyDescent="0.2">
      <c r="A37" s="102"/>
      <c r="B37" s="111" t="s">
        <v>290</v>
      </c>
      <c r="C37" s="103" t="s">
        <v>19</v>
      </c>
      <c r="D37" s="103"/>
      <c r="E37" s="104"/>
      <c r="F37" s="104"/>
      <c r="G37" s="104"/>
      <c r="H37" s="103"/>
      <c r="I37" s="111">
        <v>12</v>
      </c>
      <c r="J37" s="111">
        <v>18</v>
      </c>
      <c r="K37" s="111"/>
      <c r="L37" s="103"/>
      <c r="M37" s="103" t="s">
        <v>12</v>
      </c>
      <c r="N37" s="104"/>
      <c r="O37" s="104"/>
    </row>
    <row r="38" spans="1:15" ht="43.25" customHeight="1" x14ac:dyDescent="0.2">
      <c r="A38" s="102"/>
      <c r="B38" s="110" t="s">
        <v>291</v>
      </c>
      <c r="C38" s="103" t="s">
        <v>29</v>
      </c>
      <c r="D38" s="103"/>
      <c r="E38" s="104"/>
      <c r="F38" s="104"/>
      <c r="G38" s="104"/>
      <c r="H38" s="103"/>
      <c r="I38" s="111"/>
      <c r="J38" s="111"/>
      <c r="K38" s="111"/>
      <c r="L38" s="103"/>
      <c r="M38" s="103"/>
      <c r="N38" s="104"/>
      <c r="O38" s="104"/>
    </row>
    <row r="39" spans="1:15" ht="43.25" customHeight="1" x14ac:dyDescent="0.2">
      <c r="A39" s="119">
        <v>4</v>
      </c>
      <c r="B39" s="120" t="s">
        <v>292</v>
      </c>
      <c r="C39" s="121" t="s">
        <v>11</v>
      </c>
      <c r="D39" s="121">
        <v>6</v>
      </c>
      <c r="E39" s="123"/>
      <c r="F39" s="123"/>
      <c r="G39" s="123"/>
      <c r="H39" s="121"/>
      <c r="I39" s="122"/>
      <c r="J39" s="122"/>
      <c r="K39" s="122"/>
      <c r="L39" s="121"/>
      <c r="M39" s="121"/>
      <c r="N39" s="123"/>
      <c r="O39" s="123"/>
    </row>
    <row r="40" spans="1:15" ht="43.25" customHeight="1" x14ac:dyDescent="0.2">
      <c r="A40" s="102"/>
      <c r="B40" s="111" t="s">
        <v>293</v>
      </c>
      <c r="C40" s="103" t="s">
        <v>19</v>
      </c>
      <c r="D40" s="103"/>
      <c r="E40" s="104"/>
      <c r="F40" s="104"/>
      <c r="G40" s="104"/>
      <c r="H40" s="103"/>
      <c r="I40" s="111">
        <v>12</v>
      </c>
      <c r="J40" s="111"/>
      <c r="K40" s="111"/>
      <c r="L40" s="103"/>
      <c r="M40" s="103" t="s">
        <v>12</v>
      </c>
      <c r="N40" s="104"/>
      <c r="O40" s="104"/>
    </row>
    <row r="41" spans="1:15" ht="43.25" customHeight="1" x14ac:dyDescent="0.2">
      <c r="A41" s="102"/>
      <c r="B41" s="111" t="s">
        <v>294</v>
      </c>
      <c r="C41" s="103" t="s">
        <v>19</v>
      </c>
      <c r="D41" s="103"/>
      <c r="E41" s="104"/>
      <c r="F41" s="104"/>
      <c r="G41" s="104"/>
      <c r="H41" s="103"/>
      <c r="I41" s="111"/>
      <c r="J41" s="111">
        <v>12</v>
      </c>
      <c r="K41" s="111"/>
      <c r="L41" s="103"/>
      <c r="M41" s="103" t="s">
        <v>12</v>
      </c>
      <c r="N41" s="104"/>
      <c r="O41" s="104"/>
    </row>
    <row r="42" spans="1:15" ht="43.25" customHeight="1" x14ac:dyDescent="0.2">
      <c r="A42" s="119">
        <v>4</v>
      </c>
      <c r="B42" s="120" t="s">
        <v>295</v>
      </c>
      <c r="C42" s="121" t="s">
        <v>11</v>
      </c>
      <c r="D42" s="121">
        <v>6</v>
      </c>
      <c r="E42" s="123"/>
      <c r="F42" s="123"/>
      <c r="G42" s="123"/>
      <c r="H42" s="121"/>
      <c r="I42" s="122"/>
      <c r="J42" s="122"/>
      <c r="K42" s="122"/>
      <c r="L42" s="121"/>
      <c r="M42" s="121"/>
      <c r="N42" s="123"/>
      <c r="O42" s="123"/>
    </row>
    <row r="43" spans="1:15" ht="43.25" customHeight="1" x14ac:dyDescent="0.2">
      <c r="A43" s="119">
        <v>5</v>
      </c>
      <c r="B43" s="124" t="s">
        <v>226</v>
      </c>
      <c r="C43" s="121" t="s">
        <v>11</v>
      </c>
      <c r="D43" s="121">
        <v>6</v>
      </c>
      <c r="E43" s="123"/>
      <c r="F43" s="123"/>
      <c r="G43" s="123"/>
      <c r="H43" s="121"/>
      <c r="I43" s="121"/>
      <c r="J43" s="121"/>
      <c r="K43" s="121"/>
      <c r="L43" s="121"/>
      <c r="M43" s="121"/>
      <c r="N43" s="123"/>
      <c r="O43" s="123"/>
    </row>
    <row r="44" spans="1:15" ht="43.25" customHeight="1" x14ac:dyDescent="0.2">
      <c r="A44" s="102"/>
      <c r="B44" s="105"/>
      <c r="C44" s="103"/>
      <c r="D44" s="103"/>
      <c r="E44" s="104"/>
      <c r="F44" s="104"/>
      <c r="G44" s="104"/>
      <c r="H44" s="103"/>
      <c r="I44" s="103"/>
      <c r="J44" s="103"/>
      <c r="K44" s="103"/>
      <c r="L44" s="103"/>
      <c r="M44" s="103"/>
      <c r="N44" s="104"/>
      <c r="O44" s="104"/>
    </row>
    <row r="45" spans="1:15" ht="43.25" customHeight="1" x14ac:dyDescent="0.2">
      <c r="A45" s="102"/>
      <c r="B45" s="105"/>
      <c r="C45" s="103"/>
      <c r="D45" s="103"/>
      <c r="E45" s="115"/>
      <c r="F45" s="115"/>
      <c r="G45" s="115"/>
      <c r="H45" s="103"/>
      <c r="I45" s="103"/>
      <c r="J45" s="103"/>
      <c r="K45" s="103"/>
      <c r="L45" s="103"/>
      <c r="M45" s="103"/>
      <c r="N45" s="115"/>
      <c r="O45" s="115"/>
    </row>
    <row r="46" spans="1:15" ht="43.25" customHeight="1" x14ac:dyDescent="0.2">
      <c r="A46" s="102"/>
      <c r="B46" s="105"/>
      <c r="C46" s="103"/>
      <c r="D46" s="103"/>
      <c r="E46" s="115"/>
      <c r="F46" s="115"/>
      <c r="G46" s="115"/>
      <c r="H46" s="103"/>
      <c r="I46" s="103"/>
      <c r="J46" s="103"/>
      <c r="K46" s="103"/>
      <c r="L46" s="103"/>
      <c r="M46" s="103"/>
      <c r="N46" s="115"/>
      <c r="O46" s="115"/>
    </row>
    <row r="47" spans="1:15" ht="43.25" customHeight="1" x14ac:dyDescent="0.2">
      <c r="A47" s="102"/>
      <c r="B47" s="105"/>
      <c r="C47" s="103"/>
      <c r="D47" s="103"/>
      <c r="E47" s="115"/>
      <c r="F47" s="115"/>
      <c r="G47" s="115"/>
      <c r="H47" s="103"/>
      <c r="I47" s="103"/>
      <c r="J47" s="103"/>
      <c r="K47" s="103"/>
      <c r="L47" s="103"/>
      <c r="M47" s="103"/>
      <c r="N47" s="115"/>
      <c r="O47" s="115"/>
    </row>
    <row r="48" spans="1:15" ht="43.25" customHeight="1" x14ac:dyDescent="0.2">
      <c r="A48" s="102"/>
      <c r="B48" s="105"/>
      <c r="C48" s="103"/>
      <c r="D48" s="103"/>
      <c r="E48" s="115"/>
      <c r="F48" s="115"/>
      <c r="G48" s="115"/>
      <c r="H48" s="103"/>
      <c r="I48" s="103"/>
      <c r="J48" s="103"/>
      <c r="K48" s="103"/>
      <c r="L48" s="103"/>
      <c r="M48" s="103"/>
      <c r="N48" s="115"/>
      <c r="O48" s="115"/>
    </row>
    <row r="49" spans="1:15" ht="43.25" customHeight="1" x14ac:dyDescent="0.2">
      <c r="A49" s="102"/>
      <c r="B49" s="105"/>
      <c r="C49" s="103"/>
      <c r="D49" s="103"/>
      <c r="E49" s="115"/>
      <c r="F49" s="115"/>
      <c r="G49" s="115"/>
      <c r="H49" s="103"/>
      <c r="I49" s="103"/>
      <c r="J49" s="103"/>
      <c r="K49" s="103"/>
      <c r="L49" s="103"/>
      <c r="M49" s="103"/>
      <c r="N49" s="115"/>
      <c r="O49" s="115"/>
    </row>
    <row r="50" spans="1:15" ht="43.25" customHeight="1" x14ac:dyDescent="0.2">
      <c r="A50" s="102"/>
      <c r="B50" s="105"/>
      <c r="C50" s="103"/>
      <c r="D50" s="103"/>
      <c r="E50" s="115"/>
      <c r="F50" s="115"/>
      <c r="G50" s="115"/>
      <c r="H50" s="103"/>
      <c r="I50" s="103"/>
      <c r="J50" s="103"/>
      <c r="K50" s="103"/>
      <c r="L50" s="103"/>
      <c r="M50" s="103"/>
      <c r="N50" s="115"/>
      <c r="O50" s="115"/>
    </row>
    <row r="51" spans="1:15" ht="43.25" customHeight="1" x14ac:dyDescent="0.2">
      <c r="A51" s="102"/>
      <c r="B51" s="105"/>
      <c r="C51" s="103"/>
      <c r="D51" s="103"/>
      <c r="E51" s="115"/>
      <c r="F51" s="115"/>
      <c r="G51" s="115"/>
      <c r="H51" s="103"/>
      <c r="I51" s="103"/>
      <c r="J51" s="103"/>
      <c r="K51" s="103"/>
      <c r="L51" s="103"/>
      <c r="M51" s="103"/>
      <c r="N51" s="115"/>
      <c r="O51" s="115"/>
    </row>
    <row r="52" spans="1:15" ht="43.25" customHeight="1" x14ac:dyDescent="0.2">
      <c r="A52" s="102"/>
      <c r="B52" s="105"/>
      <c r="C52" s="103"/>
      <c r="D52" s="103"/>
      <c r="E52" s="115"/>
      <c r="F52" s="115"/>
      <c r="G52" s="115"/>
      <c r="H52" s="103"/>
      <c r="I52" s="103"/>
      <c r="J52" s="103"/>
      <c r="K52" s="103"/>
      <c r="L52" s="103"/>
      <c r="M52" s="103"/>
      <c r="N52" s="115"/>
      <c r="O52" s="115"/>
    </row>
    <row r="53" spans="1:15" ht="43.25" customHeight="1" x14ac:dyDescent="0.2">
      <c r="A53" s="116"/>
      <c r="B53" s="117"/>
      <c r="C53" s="106"/>
      <c r="D53" s="106"/>
      <c r="E53" s="118"/>
      <c r="F53" s="118"/>
      <c r="G53" s="118"/>
      <c r="H53" s="106"/>
      <c r="I53" s="106"/>
      <c r="J53" s="106"/>
      <c r="K53" s="106"/>
      <c r="L53" s="106"/>
      <c r="M53" s="106"/>
      <c r="N53" s="118"/>
      <c r="O53" s="118"/>
    </row>
    <row r="54" spans="1:15" ht="43.25" customHeight="1" x14ac:dyDescent="0.2">
      <c r="A54" s="102"/>
      <c r="B54" s="105"/>
      <c r="C54" s="103"/>
      <c r="D54" s="103"/>
      <c r="E54" s="115"/>
      <c r="F54" s="115"/>
      <c r="G54" s="115"/>
      <c r="H54" s="103"/>
      <c r="I54" s="103"/>
      <c r="J54" s="103"/>
      <c r="K54" s="103"/>
      <c r="L54" s="103"/>
      <c r="M54" s="103"/>
      <c r="N54" s="115"/>
      <c r="O54" s="115"/>
    </row>
    <row r="55" spans="1:15" ht="43.25" customHeight="1" x14ac:dyDescent="0.2">
      <c r="A55" s="102"/>
      <c r="B55" s="105"/>
      <c r="C55" s="103"/>
      <c r="D55" s="103"/>
      <c r="E55" s="115"/>
      <c r="F55" s="115"/>
      <c r="G55" s="115"/>
      <c r="H55" s="103"/>
      <c r="I55" s="103"/>
      <c r="J55" s="103"/>
      <c r="K55" s="103"/>
      <c r="L55" s="103"/>
      <c r="M55" s="103"/>
      <c r="N55" s="115"/>
      <c r="O55" s="115"/>
    </row>
    <row r="56" spans="1:15" ht="43.25" customHeight="1" x14ac:dyDescent="0.2">
      <c r="A56" s="102"/>
      <c r="B56" s="105"/>
      <c r="C56" s="103"/>
      <c r="D56" s="103"/>
      <c r="E56" s="115"/>
      <c r="F56" s="115"/>
      <c r="G56" s="115"/>
      <c r="H56" s="103"/>
      <c r="I56" s="103"/>
      <c r="J56" s="103"/>
      <c r="K56" s="103"/>
      <c r="L56" s="103"/>
      <c r="M56" s="103"/>
      <c r="N56" s="115"/>
      <c r="O56" s="115"/>
    </row>
    <row r="57" spans="1:15" ht="43.25" customHeight="1" x14ac:dyDescent="0.2">
      <c r="A57" s="102"/>
      <c r="B57" s="105"/>
      <c r="C57" s="103"/>
      <c r="D57" s="103"/>
      <c r="E57" s="115"/>
      <c r="F57" s="115"/>
      <c r="G57" s="115"/>
      <c r="H57" s="103"/>
      <c r="I57" s="103"/>
      <c r="J57" s="103"/>
      <c r="K57" s="103"/>
      <c r="L57" s="103"/>
      <c r="M57" s="103"/>
      <c r="N57" s="115"/>
      <c r="O57" s="115"/>
    </row>
    <row r="58" spans="1:15" ht="43.25" customHeight="1" x14ac:dyDescent="0.2">
      <c r="A58" s="102"/>
      <c r="B58" s="105"/>
      <c r="C58" s="103"/>
      <c r="D58" s="103"/>
      <c r="E58" s="115"/>
      <c r="F58" s="115"/>
      <c r="G58" s="115"/>
      <c r="H58" s="103"/>
      <c r="I58" s="103"/>
      <c r="J58" s="103"/>
      <c r="K58" s="103"/>
      <c r="L58" s="103"/>
      <c r="M58" s="103"/>
      <c r="N58" s="115"/>
      <c r="O58" s="115"/>
    </row>
    <row r="59" spans="1:15" ht="43.25" customHeight="1" x14ac:dyDescent="0.2">
      <c r="A59" s="102"/>
      <c r="B59" s="105"/>
      <c r="C59" s="103"/>
      <c r="D59" s="103"/>
      <c r="E59" s="115"/>
      <c r="F59" s="115"/>
      <c r="G59" s="115"/>
      <c r="H59" s="103"/>
      <c r="I59" s="103"/>
      <c r="J59" s="103"/>
      <c r="K59" s="103"/>
      <c r="L59" s="103"/>
      <c r="M59" s="103"/>
      <c r="N59" s="115"/>
      <c r="O59" s="115"/>
    </row>
    <row r="60" spans="1:15" ht="43.25" customHeight="1" x14ac:dyDescent="0.2">
      <c r="A60" s="102"/>
      <c r="B60" s="105"/>
      <c r="C60" s="103"/>
      <c r="D60" s="103"/>
      <c r="E60" s="115"/>
      <c r="F60" s="115"/>
      <c r="G60" s="115"/>
      <c r="H60" s="103"/>
      <c r="I60" s="103"/>
      <c r="J60" s="103"/>
      <c r="K60" s="103"/>
      <c r="L60" s="103"/>
      <c r="M60" s="103"/>
      <c r="N60" s="115"/>
      <c r="O60" s="115"/>
    </row>
    <row r="61" spans="1:15" ht="43.25" customHeight="1" x14ac:dyDescent="0.2">
      <c r="A61" s="102"/>
      <c r="B61" s="105"/>
      <c r="C61" s="103"/>
      <c r="D61" s="103"/>
      <c r="E61" s="115"/>
      <c r="F61" s="115"/>
      <c r="G61" s="115"/>
      <c r="H61" s="103"/>
      <c r="I61" s="103"/>
      <c r="J61" s="103"/>
      <c r="K61" s="103"/>
      <c r="L61" s="103"/>
      <c r="M61" s="103"/>
      <c r="N61" s="115"/>
      <c r="O61" s="115"/>
    </row>
    <row r="62" spans="1:15" ht="43.25" customHeight="1" x14ac:dyDescent="0.2">
      <c r="A62" s="102"/>
      <c r="B62" s="105"/>
      <c r="C62" s="103"/>
      <c r="D62" s="103"/>
      <c r="E62" s="115"/>
      <c r="F62" s="115"/>
      <c r="G62" s="115"/>
      <c r="H62" s="103"/>
      <c r="I62" s="103"/>
      <c r="J62" s="103"/>
      <c r="K62" s="103"/>
      <c r="L62" s="103"/>
      <c r="M62" s="103"/>
      <c r="N62" s="115"/>
      <c r="O62" s="115"/>
    </row>
    <row r="63" spans="1:15" ht="43.25" customHeight="1" x14ac:dyDescent="0.2">
      <c r="A63" s="102"/>
      <c r="B63" s="105"/>
      <c r="C63" s="103"/>
      <c r="D63" s="103"/>
      <c r="E63" s="115"/>
      <c r="F63" s="115"/>
      <c r="G63" s="115"/>
      <c r="H63" s="103"/>
      <c r="I63" s="103"/>
      <c r="J63" s="103"/>
      <c r="K63" s="103"/>
      <c r="L63" s="103"/>
      <c r="M63" s="103"/>
      <c r="N63" s="115"/>
      <c r="O63" s="115"/>
    </row>
    <row r="64" spans="1:15" ht="43.25" customHeight="1" x14ac:dyDescent="0.2">
      <c r="A64" s="102"/>
      <c r="B64" s="105"/>
      <c r="C64" s="103"/>
      <c r="D64" s="103"/>
      <c r="E64" s="115"/>
      <c r="F64" s="115"/>
      <c r="G64" s="115"/>
      <c r="H64" s="103"/>
      <c r="I64" s="103"/>
      <c r="J64" s="103"/>
      <c r="K64" s="103"/>
      <c r="L64" s="103"/>
      <c r="M64" s="103"/>
      <c r="N64" s="115"/>
      <c r="O64" s="115"/>
    </row>
    <row r="65" spans="1:15" ht="43.25" customHeight="1" x14ac:dyDescent="0.2">
      <c r="A65" s="102"/>
      <c r="B65" s="105"/>
      <c r="C65" s="103"/>
      <c r="D65" s="103"/>
      <c r="E65" s="115"/>
      <c r="F65" s="115"/>
      <c r="G65" s="115"/>
      <c r="H65" s="103"/>
      <c r="I65" s="103"/>
      <c r="J65" s="103"/>
      <c r="K65" s="103"/>
      <c r="L65" s="103"/>
      <c r="M65" s="103"/>
      <c r="N65" s="115"/>
      <c r="O65" s="115"/>
    </row>
    <row r="66" spans="1:15" ht="43.25" customHeight="1" x14ac:dyDescent="0.2">
      <c r="A66" s="102"/>
      <c r="B66" s="105"/>
      <c r="C66" s="103"/>
      <c r="D66" s="103"/>
      <c r="E66" s="115"/>
      <c r="F66" s="115"/>
      <c r="G66" s="115"/>
      <c r="H66" s="103"/>
      <c r="I66" s="103"/>
      <c r="J66" s="103"/>
      <c r="K66" s="103"/>
      <c r="L66" s="103"/>
      <c r="M66" s="103"/>
      <c r="N66" s="115"/>
      <c r="O66" s="115"/>
    </row>
    <row r="67" spans="1:15" ht="43.25" customHeight="1" x14ac:dyDescent="0.2">
      <c r="A67" s="102"/>
      <c r="B67" s="105"/>
      <c r="C67" s="103"/>
      <c r="D67" s="103"/>
      <c r="E67" s="115"/>
      <c r="F67" s="115"/>
      <c r="G67" s="115"/>
      <c r="H67" s="103"/>
      <c r="I67" s="103"/>
      <c r="J67" s="103"/>
      <c r="K67" s="103"/>
      <c r="L67" s="103"/>
      <c r="M67" s="103"/>
      <c r="N67" s="115"/>
      <c r="O67" s="115"/>
    </row>
    <row r="68" spans="1:15" ht="43.25" customHeight="1" x14ac:dyDescent="0.2">
      <c r="A68" s="102"/>
      <c r="B68" s="105"/>
      <c r="C68" s="103"/>
      <c r="D68" s="103"/>
      <c r="E68" s="115"/>
      <c r="F68" s="115"/>
      <c r="G68" s="115"/>
      <c r="H68" s="103"/>
      <c r="I68" s="103"/>
      <c r="J68" s="103"/>
      <c r="K68" s="103"/>
      <c r="L68" s="103"/>
      <c r="M68" s="103"/>
      <c r="N68" s="115"/>
      <c r="O68" s="115"/>
    </row>
    <row r="69" spans="1:15" ht="43.25" customHeight="1" x14ac:dyDescent="0.2">
      <c r="A69" s="102"/>
      <c r="B69" s="105"/>
      <c r="C69" s="103"/>
      <c r="D69" s="103"/>
      <c r="E69" s="115"/>
      <c r="F69" s="115"/>
      <c r="G69" s="115"/>
      <c r="H69" s="103"/>
      <c r="I69" s="103"/>
      <c r="J69" s="103"/>
      <c r="K69" s="103"/>
      <c r="L69" s="103"/>
      <c r="M69" s="103"/>
      <c r="N69" s="115"/>
      <c r="O69" s="115"/>
    </row>
    <row r="70" spans="1:15" ht="43.25" customHeight="1" x14ac:dyDescent="0.2">
      <c r="A70" s="102"/>
      <c r="B70" s="105"/>
      <c r="C70" s="103"/>
      <c r="D70" s="103"/>
      <c r="E70" s="115"/>
      <c r="F70" s="115"/>
      <c r="G70" s="115"/>
      <c r="H70" s="103"/>
      <c r="I70" s="103"/>
      <c r="J70" s="103"/>
      <c r="K70" s="103"/>
      <c r="L70" s="103"/>
      <c r="M70" s="103"/>
      <c r="N70" s="115"/>
      <c r="O70" s="115"/>
    </row>
    <row r="71" spans="1:15" ht="43.25" customHeight="1" x14ac:dyDescent="0.2">
      <c r="A71" s="102"/>
      <c r="B71" s="105"/>
      <c r="C71" s="103"/>
      <c r="D71" s="103"/>
      <c r="E71" s="115"/>
      <c r="F71" s="115"/>
      <c r="G71" s="115"/>
      <c r="H71" s="103"/>
      <c r="I71" s="103"/>
      <c r="J71" s="103"/>
      <c r="K71" s="103"/>
      <c r="L71" s="103"/>
      <c r="M71" s="103"/>
      <c r="N71" s="115"/>
      <c r="O71" s="115"/>
    </row>
    <row r="72" spans="1:15" ht="43.25" customHeight="1" x14ac:dyDescent="0.2">
      <c r="A72" s="102"/>
      <c r="B72" s="105"/>
      <c r="C72" s="103"/>
      <c r="D72" s="103"/>
      <c r="E72" s="115"/>
      <c r="F72" s="115"/>
      <c r="G72" s="115"/>
      <c r="H72" s="103"/>
      <c r="I72" s="103"/>
      <c r="J72" s="103"/>
      <c r="K72" s="103"/>
      <c r="L72" s="103"/>
      <c r="M72" s="103"/>
      <c r="N72" s="115"/>
      <c r="O72" s="115"/>
    </row>
    <row r="73" spans="1:15" ht="43.25" customHeight="1" x14ac:dyDescent="0.2">
      <c r="A73" s="102"/>
      <c r="B73" s="105"/>
      <c r="C73" s="103"/>
      <c r="D73" s="103"/>
      <c r="E73" s="115"/>
      <c r="F73" s="115"/>
      <c r="G73" s="115"/>
      <c r="H73" s="103"/>
      <c r="I73" s="103"/>
      <c r="J73" s="103"/>
      <c r="K73" s="103"/>
      <c r="L73" s="103"/>
      <c r="M73" s="103"/>
      <c r="N73" s="115"/>
      <c r="O73" s="115"/>
    </row>
    <row r="74" spans="1:15" ht="43.25" customHeight="1" x14ac:dyDescent="0.2">
      <c r="A74" s="102"/>
      <c r="B74" s="105"/>
      <c r="C74" s="103"/>
      <c r="D74" s="103"/>
      <c r="E74" s="115"/>
      <c r="F74" s="115"/>
      <c r="G74" s="115"/>
      <c r="H74" s="103"/>
      <c r="I74" s="103"/>
      <c r="J74" s="103"/>
      <c r="K74" s="103"/>
      <c r="L74" s="103"/>
      <c r="M74" s="103"/>
      <c r="N74" s="115"/>
      <c r="O74" s="115"/>
    </row>
    <row r="75" spans="1:15" ht="43.25" customHeight="1" x14ac:dyDescent="0.2">
      <c r="A75" s="102"/>
      <c r="B75" s="105"/>
      <c r="C75" s="103"/>
      <c r="D75" s="103"/>
      <c r="E75" s="115"/>
      <c r="F75" s="115"/>
      <c r="G75" s="115"/>
      <c r="H75" s="103"/>
      <c r="I75" s="103"/>
      <c r="J75" s="103"/>
      <c r="K75" s="103"/>
      <c r="L75" s="103"/>
      <c r="M75" s="103"/>
      <c r="N75" s="115"/>
      <c r="O75" s="115"/>
    </row>
    <row r="76" spans="1:15" ht="43.25" customHeight="1" x14ac:dyDescent="0.2">
      <c r="A76" s="102"/>
      <c r="B76" s="105"/>
      <c r="C76" s="103"/>
      <c r="D76" s="103"/>
      <c r="E76" s="115"/>
      <c r="F76" s="115"/>
      <c r="G76" s="115"/>
      <c r="H76" s="103"/>
      <c r="I76" s="103"/>
      <c r="J76" s="103"/>
      <c r="K76" s="103"/>
      <c r="L76" s="103"/>
      <c r="M76" s="103"/>
      <c r="N76" s="115"/>
      <c r="O76" s="115"/>
    </row>
    <row r="77" spans="1:15" ht="43.25" customHeight="1" x14ac:dyDescent="0.2">
      <c r="A77" s="102"/>
      <c r="B77" s="105"/>
      <c r="C77" s="103"/>
      <c r="D77" s="103"/>
      <c r="E77" s="115"/>
      <c r="F77" s="115"/>
      <c r="G77" s="115"/>
      <c r="H77" s="103"/>
      <c r="I77" s="103"/>
      <c r="J77" s="103"/>
      <c r="K77" s="103"/>
      <c r="L77" s="103"/>
      <c r="M77" s="103"/>
      <c r="N77" s="115"/>
      <c r="O77" s="115"/>
    </row>
    <row r="78" spans="1:15" ht="43.25" customHeight="1" x14ac:dyDescent="0.2">
      <c r="A78" s="102"/>
      <c r="B78" s="105"/>
      <c r="C78" s="103"/>
      <c r="D78" s="103"/>
      <c r="E78" s="115"/>
      <c r="F78" s="115"/>
      <c r="G78" s="115"/>
      <c r="H78" s="103"/>
      <c r="I78" s="103"/>
      <c r="J78" s="103"/>
      <c r="K78" s="103"/>
      <c r="L78" s="103"/>
      <c r="M78" s="103"/>
      <c r="N78" s="115"/>
      <c r="O78" s="115"/>
    </row>
    <row r="79" spans="1:15" ht="43.25" customHeight="1" x14ac:dyDescent="0.2">
      <c r="A79" s="102"/>
      <c r="B79" s="105"/>
      <c r="C79" s="103"/>
      <c r="D79" s="103"/>
      <c r="E79" s="115"/>
      <c r="F79" s="115"/>
      <c r="G79" s="115"/>
      <c r="H79" s="103"/>
      <c r="I79" s="103"/>
      <c r="J79" s="103"/>
      <c r="K79" s="103"/>
      <c r="L79" s="103"/>
      <c r="M79" s="103"/>
      <c r="N79" s="115"/>
      <c r="O79" s="115"/>
    </row>
    <row r="80" spans="1:15" ht="43.25" customHeight="1" x14ac:dyDescent="0.2">
      <c r="A80" s="102"/>
      <c r="B80" s="105"/>
      <c r="C80" s="103"/>
      <c r="D80" s="103"/>
      <c r="E80" s="115"/>
      <c r="F80" s="115"/>
      <c r="G80" s="115"/>
      <c r="H80" s="103"/>
      <c r="I80" s="103"/>
      <c r="J80" s="103"/>
      <c r="K80" s="103"/>
      <c r="L80" s="103"/>
      <c r="M80" s="103"/>
      <c r="N80" s="115"/>
      <c r="O80" s="115"/>
    </row>
    <row r="81" spans="1:15" ht="43.25" customHeight="1" x14ac:dyDescent="0.2">
      <c r="A81" s="102"/>
      <c r="B81" s="105"/>
      <c r="C81" s="103"/>
      <c r="D81" s="103"/>
      <c r="E81" s="115"/>
      <c r="F81" s="115"/>
      <c r="G81" s="115"/>
      <c r="H81" s="103"/>
      <c r="I81" s="103"/>
      <c r="J81" s="103"/>
      <c r="K81" s="103"/>
      <c r="L81" s="103"/>
      <c r="M81" s="103"/>
      <c r="N81" s="115"/>
      <c r="O81" s="115"/>
    </row>
    <row r="82" spans="1:15" ht="43.25" customHeight="1" x14ac:dyDescent="0.2">
      <c r="A82" s="102"/>
      <c r="B82" s="105"/>
      <c r="C82" s="103"/>
      <c r="D82" s="103"/>
      <c r="E82" s="115"/>
      <c r="F82" s="115"/>
      <c r="G82" s="115"/>
      <c r="H82" s="103"/>
      <c r="I82" s="103"/>
      <c r="J82" s="103"/>
      <c r="K82" s="103"/>
      <c r="L82" s="103"/>
      <c r="M82" s="103"/>
      <c r="N82" s="115"/>
      <c r="O82" s="115"/>
    </row>
    <row r="83" spans="1:15" ht="43.25" customHeight="1" x14ac:dyDescent="0.2">
      <c r="A83" s="102"/>
      <c r="B83" s="105"/>
      <c r="C83" s="103"/>
      <c r="D83" s="103"/>
      <c r="E83" s="115"/>
      <c r="F83" s="115"/>
      <c r="G83" s="115"/>
      <c r="H83" s="103"/>
      <c r="I83" s="103"/>
      <c r="J83" s="103"/>
      <c r="K83" s="103"/>
      <c r="L83" s="103"/>
      <c r="M83" s="103"/>
      <c r="N83" s="115"/>
      <c r="O83" s="115"/>
    </row>
    <row r="84" spans="1:15" ht="43.25" customHeight="1" x14ac:dyDescent="0.2">
      <c r="A84" s="102"/>
      <c r="B84" s="105"/>
      <c r="C84" s="103"/>
      <c r="D84" s="103"/>
      <c r="E84" s="115"/>
      <c r="F84" s="115"/>
      <c r="G84" s="115"/>
      <c r="H84" s="103"/>
      <c r="I84" s="103"/>
      <c r="J84" s="103"/>
      <c r="K84" s="103"/>
      <c r="L84" s="103"/>
      <c r="M84" s="103"/>
      <c r="N84" s="115"/>
      <c r="O84" s="115"/>
    </row>
    <row r="85" spans="1:15" ht="43.25" customHeight="1" x14ac:dyDescent="0.2">
      <c r="A85" s="102"/>
      <c r="B85" s="105"/>
      <c r="C85" s="103"/>
      <c r="D85" s="103"/>
      <c r="E85" s="115"/>
      <c r="F85" s="115"/>
      <c r="G85" s="115"/>
      <c r="H85" s="103"/>
      <c r="I85" s="103"/>
      <c r="J85" s="103"/>
      <c r="K85" s="103"/>
      <c r="L85" s="103"/>
      <c r="M85" s="103"/>
      <c r="N85" s="115"/>
      <c r="O85" s="115"/>
    </row>
    <row r="86" spans="1:15" ht="43.25" customHeight="1" x14ac:dyDescent="0.2">
      <c r="A86" s="102"/>
      <c r="B86" s="105"/>
      <c r="C86" s="103"/>
      <c r="D86" s="103"/>
      <c r="E86" s="115"/>
      <c r="F86" s="115"/>
      <c r="G86" s="115"/>
      <c r="H86" s="103"/>
      <c r="I86" s="103"/>
      <c r="J86" s="103"/>
      <c r="K86" s="103"/>
      <c r="L86" s="103"/>
      <c r="M86" s="103"/>
      <c r="N86" s="115"/>
      <c r="O86" s="115"/>
    </row>
    <row r="87" spans="1:15" ht="43.25" customHeight="1" x14ac:dyDescent="0.2">
      <c r="A87" s="102"/>
      <c r="B87" s="105"/>
      <c r="C87" s="103"/>
      <c r="D87" s="103"/>
      <c r="E87" s="115"/>
      <c r="F87" s="115"/>
      <c r="G87" s="115"/>
      <c r="H87" s="103"/>
      <c r="I87" s="103"/>
      <c r="J87" s="103"/>
      <c r="K87" s="103"/>
      <c r="L87" s="103"/>
      <c r="M87" s="103"/>
      <c r="N87" s="115"/>
      <c r="O87" s="115"/>
    </row>
    <row r="88" spans="1:15" ht="43.25" customHeight="1" x14ac:dyDescent="0.2">
      <c r="A88" s="102"/>
      <c r="B88" s="105"/>
      <c r="C88" s="103"/>
      <c r="D88" s="103"/>
      <c r="E88" s="115"/>
      <c r="F88" s="115"/>
      <c r="G88" s="115"/>
      <c r="H88" s="103"/>
      <c r="I88" s="103"/>
      <c r="J88" s="103"/>
      <c r="K88" s="103"/>
      <c r="L88" s="103"/>
      <c r="M88" s="103"/>
      <c r="N88" s="115"/>
      <c r="O88" s="115"/>
    </row>
    <row r="89" spans="1:15" ht="43.25" customHeight="1" x14ac:dyDescent="0.2">
      <c r="A89" s="102"/>
      <c r="B89" s="105"/>
      <c r="C89" s="103"/>
      <c r="D89" s="103"/>
      <c r="E89" s="115"/>
      <c r="F89" s="115"/>
      <c r="G89" s="115"/>
      <c r="H89" s="103"/>
      <c r="I89" s="103"/>
      <c r="J89" s="103"/>
      <c r="K89" s="103"/>
      <c r="L89" s="103"/>
      <c r="M89" s="103"/>
      <c r="N89" s="115"/>
      <c r="O89" s="115"/>
    </row>
    <row r="90" spans="1:15" ht="43.25" customHeight="1" x14ac:dyDescent="0.2">
      <c r="A90" s="102"/>
      <c r="B90" s="105"/>
      <c r="C90" s="103"/>
      <c r="D90" s="103"/>
      <c r="E90" s="115"/>
      <c r="F90" s="115"/>
      <c r="G90" s="115"/>
      <c r="H90" s="103"/>
      <c r="I90" s="103"/>
      <c r="J90" s="103"/>
      <c r="K90" s="103"/>
      <c r="L90" s="103"/>
      <c r="M90" s="103"/>
      <c r="N90" s="115"/>
      <c r="O90" s="115"/>
    </row>
    <row r="91" spans="1:15" ht="43.25" customHeight="1" x14ac:dyDescent="0.2">
      <c r="A91" s="102"/>
      <c r="B91" s="105"/>
      <c r="C91" s="103"/>
      <c r="D91" s="103"/>
      <c r="E91" s="115"/>
      <c r="F91" s="115"/>
      <c r="G91" s="115"/>
      <c r="H91" s="103"/>
      <c r="I91" s="103"/>
      <c r="J91" s="103"/>
      <c r="K91" s="103"/>
      <c r="L91" s="103"/>
      <c r="M91" s="103"/>
      <c r="N91" s="115"/>
      <c r="O91" s="115"/>
    </row>
    <row r="92" spans="1:15" ht="43.25" customHeight="1" x14ac:dyDescent="0.2">
      <c r="A92" s="102"/>
      <c r="B92" s="105"/>
      <c r="C92" s="103"/>
      <c r="D92" s="103"/>
      <c r="E92" s="115"/>
      <c r="F92" s="115"/>
      <c r="G92" s="115"/>
      <c r="H92" s="103"/>
      <c r="I92" s="103"/>
      <c r="J92" s="103"/>
      <c r="K92" s="103"/>
      <c r="L92" s="103"/>
      <c r="M92" s="103"/>
      <c r="N92" s="115"/>
      <c r="O92" s="115"/>
    </row>
    <row r="93" spans="1:15" ht="43.25" customHeight="1" x14ac:dyDescent="0.2">
      <c r="A93" s="102"/>
      <c r="B93" s="105"/>
      <c r="C93" s="103"/>
      <c r="D93" s="103"/>
      <c r="E93" s="115"/>
      <c r="F93" s="115"/>
      <c r="G93" s="115"/>
      <c r="H93" s="103"/>
      <c r="I93" s="103"/>
      <c r="J93" s="103"/>
      <c r="K93" s="103"/>
      <c r="L93" s="103"/>
      <c r="M93" s="103"/>
      <c r="N93" s="115"/>
      <c r="O93" s="115"/>
    </row>
    <row r="94" spans="1:15" ht="43.25" customHeight="1" x14ac:dyDescent="0.2">
      <c r="A94" s="102"/>
      <c r="B94" s="105"/>
      <c r="C94" s="103"/>
      <c r="D94" s="103"/>
      <c r="E94" s="115"/>
      <c r="F94" s="115"/>
      <c r="G94" s="115"/>
      <c r="H94" s="103"/>
      <c r="I94" s="103"/>
      <c r="J94" s="103"/>
      <c r="K94" s="103"/>
      <c r="L94" s="103"/>
      <c r="M94" s="103"/>
      <c r="N94" s="115"/>
      <c r="O94" s="115"/>
    </row>
    <row r="95" spans="1:15" ht="43.25" customHeight="1" x14ac:dyDescent="0.2">
      <c r="A95" s="102"/>
      <c r="B95" s="105"/>
      <c r="C95" s="103"/>
      <c r="D95" s="103"/>
      <c r="E95" s="115"/>
      <c r="F95" s="115"/>
      <c r="G95" s="115"/>
      <c r="H95" s="103"/>
      <c r="I95" s="103"/>
      <c r="J95" s="103"/>
      <c r="K95" s="103"/>
      <c r="L95" s="103"/>
      <c r="M95" s="103"/>
      <c r="N95" s="115"/>
      <c r="O95" s="115"/>
    </row>
    <row r="96" spans="1:15" ht="43.25" customHeight="1" x14ac:dyDescent="0.2">
      <c r="A96" s="102"/>
      <c r="B96" s="105"/>
      <c r="C96" s="103"/>
      <c r="D96" s="103"/>
      <c r="E96" s="115"/>
      <c r="F96" s="115"/>
      <c r="G96" s="115"/>
      <c r="H96" s="103"/>
      <c r="I96" s="103"/>
      <c r="J96" s="103"/>
      <c r="K96" s="103"/>
      <c r="L96" s="103"/>
      <c r="M96" s="103"/>
      <c r="N96" s="115"/>
      <c r="O96" s="115"/>
    </row>
    <row r="97" spans="1:15" ht="43.25" customHeight="1" x14ac:dyDescent="0.2">
      <c r="A97" s="102"/>
      <c r="B97" s="105"/>
      <c r="C97" s="103"/>
      <c r="D97" s="103"/>
      <c r="E97" s="115"/>
      <c r="F97" s="115"/>
      <c r="G97" s="115"/>
      <c r="H97" s="103"/>
      <c r="I97" s="103"/>
      <c r="J97" s="103"/>
      <c r="K97" s="103"/>
      <c r="L97" s="103"/>
      <c r="M97" s="103"/>
      <c r="N97" s="115"/>
      <c r="O97" s="115"/>
    </row>
    <row r="98" spans="1:15" ht="43.25" customHeight="1" x14ac:dyDescent="0.2">
      <c r="A98" s="102"/>
      <c r="B98" s="105"/>
      <c r="C98" s="103"/>
      <c r="D98" s="103"/>
      <c r="E98" s="115"/>
      <c r="F98" s="115"/>
      <c r="G98" s="115"/>
      <c r="H98" s="103"/>
      <c r="I98" s="103"/>
      <c r="J98" s="103"/>
      <c r="K98" s="103"/>
      <c r="L98" s="103"/>
      <c r="M98" s="103"/>
      <c r="N98" s="115"/>
      <c r="O98" s="115"/>
    </row>
    <row r="99" spans="1:15" ht="43.25" customHeight="1" x14ac:dyDescent="0.2">
      <c r="A99" s="102"/>
      <c r="B99" s="105"/>
      <c r="C99" s="103"/>
      <c r="D99" s="103"/>
      <c r="E99" s="115"/>
      <c r="F99" s="115"/>
      <c r="G99" s="115"/>
      <c r="H99" s="103"/>
      <c r="I99" s="103"/>
      <c r="J99" s="103"/>
      <c r="K99" s="103"/>
      <c r="L99" s="103"/>
      <c r="M99" s="103"/>
      <c r="N99" s="115"/>
      <c r="O99" s="115"/>
    </row>
    <row r="100" spans="1:15" ht="43.25" customHeight="1" x14ac:dyDescent="0.2">
      <c r="A100" s="102"/>
      <c r="B100" s="105"/>
      <c r="C100" s="103"/>
      <c r="D100" s="103"/>
      <c r="E100" s="115"/>
      <c r="F100" s="115"/>
      <c r="G100" s="115"/>
      <c r="H100" s="103"/>
      <c r="I100" s="103"/>
      <c r="J100" s="103"/>
      <c r="K100" s="103"/>
      <c r="L100" s="103"/>
      <c r="M100" s="103"/>
      <c r="N100" s="115"/>
      <c r="O100" s="115"/>
    </row>
    <row r="101" spans="1:15" ht="43.25" customHeight="1" x14ac:dyDescent="0.2">
      <c r="A101" s="102"/>
      <c r="B101" s="105"/>
      <c r="C101" s="103"/>
      <c r="D101" s="103"/>
      <c r="E101" s="115"/>
      <c r="F101" s="115"/>
      <c r="G101" s="115"/>
      <c r="H101" s="103"/>
      <c r="I101" s="103"/>
      <c r="J101" s="103"/>
      <c r="K101" s="103"/>
      <c r="L101" s="103"/>
      <c r="M101" s="103"/>
      <c r="N101" s="115"/>
      <c r="O101" s="115"/>
    </row>
    <row r="102" spans="1:15" ht="43.25" customHeight="1" x14ac:dyDescent="0.2">
      <c r="A102" s="102"/>
      <c r="B102" s="105"/>
      <c r="C102" s="103"/>
      <c r="D102" s="103"/>
      <c r="E102" s="115"/>
      <c r="F102" s="115"/>
      <c r="G102" s="115"/>
      <c r="H102" s="103"/>
      <c r="I102" s="103"/>
      <c r="J102" s="103"/>
      <c r="K102" s="103"/>
      <c r="L102" s="103"/>
      <c r="M102" s="103"/>
      <c r="N102" s="115"/>
      <c r="O102" s="115"/>
    </row>
    <row r="103" spans="1:15" ht="43.25" customHeight="1" x14ac:dyDescent="0.2">
      <c r="A103" s="102"/>
      <c r="B103" s="105"/>
      <c r="C103" s="103"/>
      <c r="D103" s="103"/>
      <c r="E103" s="115"/>
      <c r="F103" s="115"/>
      <c r="G103" s="115"/>
      <c r="H103" s="103"/>
      <c r="I103" s="103"/>
      <c r="J103" s="103"/>
      <c r="K103" s="103"/>
      <c r="L103" s="103"/>
      <c r="M103" s="103"/>
      <c r="N103" s="115"/>
      <c r="O103" s="115"/>
    </row>
    <row r="104" spans="1:15" ht="43.25" customHeight="1" x14ac:dyDescent="0.2">
      <c r="A104" s="102"/>
      <c r="B104" s="105"/>
      <c r="C104" s="103"/>
      <c r="D104" s="103"/>
      <c r="E104" s="115"/>
      <c r="F104" s="115"/>
      <c r="G104" s="115"/>
      <c r="H104" s="103"/>
      <c r="I104" s="103"/>
      <c r="J104" s="103"/>
      <c r="K104" s="103"/>
      <c r="L104" s="103"/>
      <c r="M104" s="103"/>
      <c r="N104" s="115"/>
      <c r="O104" s="115"/>
    </row>
    <row r="105" spans="1:15" ht="43.25" customHeight="1" x14ac:dyDescent="0.2">
      <c r="A105" s="102"/>
      <c r="B105" s="105"/>
      <c r="C105" s="103"/>
      <c r="D105" s="103"/>
      <c r="E105" s="115"/>
      <c r="F105" s="115"/>
      <c r="G105" s="115"/>
      <c r="H105" s="103"/>
      <c r="I105" s="103"/>
      <c r="J105" s="103"/>
      <c r="K105" s="103"/>
      <c r="L105" s="103"/>
      <c r="M105" s="103"/>
      <c r="N105" s="115"/>
      <c r="O105" s="115"/>
    </row>
    <row r="106" spans="1:15" ht="43.25" customHeight="1" x14ac:dyDescent="0.2">
      <c r="A106" s="102"/>
      <c r="B106" s="105"/>
      <c r="C106" s="103"/>
      <c r="D106" s="103"/>
      <c r="E106" s="115"/>
      <c r="F106" s="115"/>
      <c r="G106" s="115"/>
      <c r="H106" s="103"/>
      <c r="I106" s="103"/>
      <c r="J106" s="103"/>
      <c r="K106" s="103"/>
      <c r="L106" s="103"/>
      <c r="M106" s="103"/>
      <c r="N106" s="115"/>
      <c r="O106" s="115"/>
    </row>
    <row r="107" spans="1:15" ht="43.25" customHeight="1" x14ac:dyDescent="0.2">
      <c r="A107" s="102"/>
      <c r="B107" s="105"/>
      <c r="C107" s="103"/>
      <c r="D107" s="103"/>
      <c r="E107" s="115"/>
      <c r="F107" s="115"/>
      <c r="G107" s="115"/>
      <c r="H107" s="103"/>
      <c r="I107" s="103"/>
      <c r="J107" s="103"/>
      <c r="K107" s="103"/>
      <c r="L107" s="103"/>
      <c r="M107" s="103"/>
      <c r="N107" s="115"/>
      <c r="O107" s="115"/>
    </row>
    <row r="108" spans="1:15" ht="43.25" customHeight="1" x14ac:dyDescent="0.2">
      <c r="A108" s="102"/>
      <c r="B108" s="105"/>
      <c r="C108" s="103"/>
      <c r="D108" s="103"/>
      <c r="E108" s="115"/>
      <c r="F108" s="115"/>
      <c r="G108" s="115"/>
      <c r="H108" s="103"/>
      <c r="I108" s="103"/>
      <c r="J108" s="103"/>
      <c r="K108" s="103"/>
      <c r="L108" s="103"/>
      <c r="M108" s="103"/>
      <c r="N108" s="115"/>
      <c r="O108" s="115"/>
    </row>
    <row r="109" spans="1:15" ht="43.25" customHeight="1" x14ac:dyDescent="0.2">
      <c r="A109" s="102"/>
      <c r="B109" s="105"/>
      <c r="C109" s="103"/>
      <c r="D109" s="103"/>
      <c r="E109" s="115"/>
      <c r="F109" s="115"/>
      <c r="G109" s="115"/>
      <c r="H109" s="103"/>
      <c r="I109" s="103"/>
      <c r="J109" s="103"/>
      <c r="K109" s="103"/>
      <c r="L109" s="103"/>
      <c r="M109" s="103"/>
      <c r="N109" s="115"/>
      <c r="O109" s="115"/>
    </row>
    <row r="110" spans="1:15" ht="43.25" customHeight="1" x14ac:dyDescent="0.2">
      <c r="A110" s="102"/>
      <c r="B110" s="105"/>
      <c r="C110" s="103"/>
      <c r="D110" s="103"/>
      <c r="E110" s="115"/>
      <c r="F110" s="115"/>
      <c r="G110" s="115"/>
      <c r="H110" s="103"/>
      <c r="I110" s="103"/>
      <c r="J110" s="103"/>
      <c r="K110" s="103"/>
      <c r="L110" s="103"/>
      <c r="M110" s="103"/>
      <c r="N110" s="115"/>
      <c r="O110" s="115"/>
    </row>
    <row r="111" spans="1:15" ht="43.25" customHeight="1" x14ac:dyDescent="0.2">
      <c r="A111" s="102"/>
      <c r="B111" s="105"/>
      <c r="C111" s="103"/>
      <c r="D111" s="103"/>
      <c r="E111" s="115"/>
      <c r="F111" s="115"/>
      <c r="G111" s="115"/>
      <c r="H111" s="103"/>
      <c r="I111" s="103"/>
      <c r="J111" s="103"/>
      <c r="K111" s="103"/>
      <c r="L111" s="103"/>
      <c r="M111" s="103"/>
      <c r="N111" s="115"/>
      <c r="O111" s="115"/>
    </row>
    <row r="112" spans="1:15" ht="43.25" customHeight="1" x14ac:dyDescent="0.2">
      <c r="A112" s="102"/>
      <c r="B112" s="105"/>
      <c r="C112" s="103"/>
      <c r="D112" s="103"/>
      <c r="E112" s="115"/>
      <c r="F112" s="115"/>
      <c r="G112" s="115"/>
      <c r="H112" s="103"/>
      <c r="I112" s="103"/>
      <c r="J112" s="103"/>
      <c r="K112" s="103"/>
      <c r="L112" s="103"/>
      <c r="M112" s="103"/>
      <c r="N112" s="115"/>
      <c r="O112" s="115"/>
    </row>
    <row r="113" spans="1:15" ht="43.25" customHeight="1" x14ac:dyDescent="0.2">
      <c r="A113" s="102"/>
      <c r="B113" s="105"/>
      <c r="C113" s="103"/>
      <c r="D113" s="103"/>
      <c r="E113" s="115"/>
      <c r="F113" s="115"/>
      <c r="G113" s="115"/>
      <c r="H113" s="103"/>
      <c r="I113" s="103"/>
      <c r="J113" s="103"/>
      <c r="K113" s="103"/>
      <c r="L113" s="103"/>
      <c r="M113" s="103"/>
      <c r="N113" s="115"/>
      <c r="O113" s="115"/>
    </row>
    <row r="114" spans="1:15" ht="43.25" customHeight="1" x14ac:dyDescent="0.2">
      <c r="A114" s="102"/>
      <c r="B114" s="105"/>
      <c r="C114" s="103"/>
      <c r="D114" s="103"/>
      <c r="E114" s="115"/>
      <c r="F114" s="115"/>
      <c r="G114" s="115"/>
      <c r="H114" s="103"/>
      <c r="I114" s="103"/>
      <c r="J114" s="103"/>
      <c r="K114" s="103"/>
      <c r="L114" s="103"/>
      <c r="M114" s="103"/>
      <c r="N114" s="115"/>
      <c r="O114" s="115"/>
    </row>
    <row r="115" spans="1:15" ht="43.25" customHeight="1" x14ac:dyDescent="0.2">
      <c r="A115" s="102"/>
      <c r="B115" s="105"/>
      <c r="C115" s="103"/>
      <c r="D115" s="103"/>
      <c r="E115" s="115"/>
      <c r="F115" s="115"/>
      <c r="G115" s="115"/>
      <c r="H115" s="103"/>
      <c r="I115" s="103"/>
      <c r="J115" s="103"/>
      <c r="K115" s="103"/>
      <c r="L115" s="103"/>
      <c r="M115" s="103"/>
      <c r="N115" s="115"/>
      <c r="O115" s="115"/>
    </row>
    <row r="116" spans="1:15" ht="43.25" customHeight="1" x14ac:dyDescent="0.2">
      <c r="A116" s="102"/>
      <c r="B116" s="105"/>
      <c r="C116" s="103"/>
      <c r="D116" s="103"/>
      <c r="E116" s="115"/>
      <c r="F116" s="115"/>
      <c r="G116" s="115"/>
      <c r="H116" s="103"/>
      <c r="I116" s="103"/>
      <c r="J116" s="103"/>
      <c r="K116" s="103"/>
      <c r="L116" s="103"/>
      <c r="M116" s="103"/>
      <c r="N116" s="115"/>
      <c r="O116" s="115"/>
    </row>
    <row r="117" spans="1:15" ht="43.25" customHeight="1" x14ac:dyDescent="0.2">
      <c r="A117" s="102"/>
      <c r="B117" s="105"/>
      <c r="C117" s="103"/>
      <c r="D117" s="103"/>
      <c r="E117" s="115"/>
      <c r="F117" s="115"/>
      <c r="G117" s="115"/>
      <c r="H117" s="103"/>
      <c r="I117" s="103"/>
      <c r="J117" s="103"/>
      <c r="K117" s="103"/>
      <c r="L117" s="103"/>
      <c r="M117" s="103"/>
      <c r="N117" s="115"/>
      <c r="O117" s="115"/>
    </row>
    <row r="118" spans="1:15" ht="43.25" customHeight="1" x14ac:dyDescent="0.2">
      <c r="A118" s="102"/>
      <c r="B118" s="105"/>
      <c r="C118" s="103"/>
      <c r="D118" s="103"/>
      <c r="E118" s="115"/>
      <c r="F118" s="115"/>
      <c r="G118" s="115"/>
      <c r="H118" s="103"/>
      <c r="I118" s="103"/>
      <c r="J118" s="103"/>
      <c r="K118" s="103"/>
      <c r="L118" s="103"/>
      <c r="M118" s="103"/>
      <c r="N118" s="115"/>
      <c r="O118" s="115"/>
    </row>
    <row r="119" spans="1:15" ht="43.25" customHeight="1" x14ac:dyDescent="0.2">
      <c r="A119" s="102"/>
      <c r="B119" s="105"/>
      <c r="C119" s="103"/>
      <c r="D119" s="103"/>
      <c r="E119" s="115"/>
      <c r="F119" s="115"/>
      <c r="G119" s="115"/>
      <c r="H119" s="103"/>
      <c r="I119" s="103"/>
      <c r="J119" s="103"/>
      <c r="K119" s="103"/>
      <c r="L119" s="103"/>
      <c r="M119" s="103"/>
      <c r="N119" s="115"/>
      <c r="O119" s="115"/>
    </row>
    <row r="120" spans="1:15" ht="43.25" customHeight="1" x14ac:dyDescent="0.2">
      <c r="A120" s="102"/>
      <c r="B120" s="105"/>
      <c r="C120" s="103"/>
      <c r="D120" s="103"/>
      <c r="E120" s="115"/>
      <c r="F120" s="115"/>
      <c r="G120" s="115"/>
      <c r="H120" s="103"/>
      <c r="I120" s="103"/>
      <c r="J120" s="103"/>
      <c r="K120" s="103"/>
      <c r="L120" s="103"/>
      <c r="M120" s="103"/>
      <c r="N120" s="115"/>
      <c r="O120" s="115"/>
    </row>
    <row r="121" spans="1:15" ht="43.25" customHeight="1" x14ac:dyDescent="0.2">
      <c r="A121" s="102"/>
      <c r="B121" s="105"/>
      <c r="C121" s="103"/>
      <c r="D121" s="103"/>
      <c r="E121" s="115"/>
      <c r="F121" s="115"/>
      <c r="G121" s="115"/>
      <c r="H121" s="103"/>
      <c r="I121" s="103"/>
      <c r="J121" s="103"/>
      <c r="K121" s="103"/>
      <c r="L121" s="103"/>
      <c r="M121" s="103"/>
      <c r="N121" s="115"/>
      <c r="O121" s="115"/>
    </row>
    <row r="122" spans="1:15" ht="43.25" customHeight="1" x14ac:dyDescent="0.2">
      <c r="A122" s="102"/>
      <c r="B122" s="105"/>
      <c r="C122" s="103"/>
      <c r="D122" s="103"/>
      <c r="E122" s="115"/>
      <c r="F122" s="115"/>
      <c r="G122" s="115"/>
      <c r="H122" s="103"/>
      <c r="I122" s="103"/>
      <c r="J122" s="103"/>
      <c r="K122" s="103"/>
      <c r="L122" s="103"/>
      <c r="M122" s="103"/>
      <c r="N122" s="115"/>
      <c r="O122" s="115"/>
    </row>
    <row r="123" spans="1:15" ht="43.25" customHeight="1" x14ac:dyDescent="0.2">
      <c r="A123" s="102"/>
      <c r="B123" s="105"/>
      <c r="C123" s="103"/>
      <c r="D123" s="103"/>
      <c r="E123" s="115"/>
      <c r="F123" s="115"/>
      <c r="G123" s="115"/>
      <c r="H123" s="103"/>
      <c r="I123" s="103"/>
      <c r="J123" s="103"/>
      <c r="K123" s="103"/>
      <c r="L123" s="103"/>
      <c r="M123" s="103"/>
      <c r="N123" s="115"/>
      <c r="O123" s="115"/>
    </row>
    <row r="124" spans="1:15" ht="43.25" customHeight="1" x14ac:dyDescent="0.2">
      <c r="A124" s="102"/>
      <c r="B124" s="105"/>
      <c r="C124" s="103"/>
      <c r="D124" s="103"/>
      <c r="E124" s="115"/>
      <c r="F124" s="115"/>
      <c r="G124" s="115"/>
      <c r="H124" s="103"/>
      <c r="I124" s="103"/>
      <c r="J124" s="103"/>
      <c r="K124" s="103"/>
      <c r="L124" s="103"/>
      <c r="M124" s="103"/>
      <c r="N124" s="115"/>
      <c r="O124" s="115"/>
    </row>
    <row r="125" spans="1:15" ht="43.25" customHeight="1" x14ac:dyDescent="0.2">
      <c r="A125" s="102"/>
      <c r="B125" s="105"/>
      <c r="C125" s="103"/>
      <c r="D125" s="103"/>
      <c r="E125" s="115"/>
      <c r="F125" s="115"/>
      <c r="G125" s="115"/>
      <c r="H125" s="103"/>
      <c r="I125" s="103"/>
      <c r="J125" s="103"/>
      <c r="K125" s="103"/>
      <c r="L125" s="103"/>
      <c r="M125" s="103"/>
      <c r="N125" s="115"/>
      <c r="O125" s="115"/>
    </row>
    <row r="126" spans="1:15" ht="43.25" customHeight="1" x14ac:dyDescent="0.2">
      <c r="A126" s="102"/>
      <c r="B126" s="105"/>
      <c r="C126" s="103"/>
      <c r="D126" s="103"/>
      <c r="E126" s="115"/>
      <c r="F126" s="115"/>
      <c r="G126" s="115"/>
      <c r="H126" s="103"/>
      <c r="I126" s="103"/>
      <c r="J126" s="103"/>
      <c r="K126" s="103"/>
      <c r="L126" s="103"/>
      <c r="M126" s="103"/>
      <c r="N126" s="115"/>
      <c r="O126" s="115"/>
    </row>
    <row r="127" spans="1:15" ht="43.25" customHeight="1" x14ac:dyDescent="0.2">
      <c r="A127" s="102"/>
      <c r="B127" s="105"/>
      <c r="C127" s="103"/>
      <c r="D127" s="103"/>
      <c r="E127" s="115"/>
      <c r="F127" s="115"/>
      <c r="G127" s="115"/>
      <c r="H127" s="103"/>
      <c r="I127" s="103"/>
      <c r="J127" s="103"/>
      <c r="K127" s="103"/>
      <c r="L127" s="103"/>
      <c r="M127" s="103"/>
      <c r="N127" s="115"/>
      <c r="O127" s="115"/>
    </row>
    <row r="128" spans="1:15" ht="43.25" customHeight="1" x14ac:dyDescent="0.2">
      <c r="A128" s="102"/>
      <c r="B128" s="105"/>
      <c r="C128" s="103"/>
      <c r="D128" s="103"/>
      <c r="E128" s="115"/>
      <c r="F128" s="115"/>
      <c r="G128" s="115"/>
      <c r="H128" s="103"/>
      <c r="I128" s="103"/>
      <c r="J128" s="103"/>
      <c r="K128" s="103"/>
      <c r="L128" s="103"/>
      <c r="M128" s="103"/>
      <c r="N128" s="115"/>
      <c r="O128" s="115"/>
    </row>
    <row r="129" spans="1:15" ht="43.25" customHeight="1" x14ac:dyDescent="0.2">
      <c r="A129" s="102"/>
      <c r="B129" s="105"/>
      <c r="C129" s="103"/>
      <c r="D129" s="103"/>
      <c r="E129" s="115"/>
      <c r="F129" s="115"/>
      <c r="G129" s="115"/>
      <c r="H129" s="103"/>
      <c r="I129" s="103"/>
      <c r="J129" s="103"/>
      <c r="K129" s="103"/>
      <c r="L129" s="103"/>
      <c r="M129" s="103"/>
      <c r="N129" s="115"/>
      <c r="O129" s="115"/>
    </row>
    <row r="130" spans="1:15" ht="43.25" customHeight="1" x14ac:dyDescent="0.2">
      <c r="A130" s="102"/>
      <c r="B130" s="105"/>
      <c r="C130" s="103"/>
      <c r="D130" s="103"/>
      <c r="E130" s="115"/>
      <c r="F130" s="115"/>
      <c r="G130" s="115"/>
      <c r="H130" s="103"/>
      <c r="I130" s="103"/>
      <c r="J130" s="103"/>
      <c r="K130" s="103"/>
      <c r="L130" s="103"/>
      <c r="M130" s="103"/>
      <c r="N130" s="115"/>
      <c r="O130" s="115"/>
    </row>
    <row r="131" spans="1:15" ht="43.25" customHeight="1" x14ac:dyDescent="0.2">
      <c r="A131" s="102"/>
      <c r="B131" s="105"/>
      <c r="C131" s="103"/>
      <c r="D131" s="103"/>
      <c r="E131" s="115"/>
      <c r="F131" s="115"/>
      <c r="G131" s="115"/>
      <c r="H131" s="103"/>
      <c r="I131" s="103"/>
      <c r="J131" s="103"/>
      <c r="K131" s="103"/>
      <c r="L131" s="103"/>
      <c r="M131" s="103"/>
      <c r="N131" s="115"/>
      <c r="O131" s="115"/>
    </row>
    <row r="132" spans="1:15" ht="43.25" customHeight="1" x14ac:dyDescent="0.2">
      <c r="A132" s="102"/>
      <c r="B132" s="105"/>
      <c r="C132" s="103"/>
      <c r="D132" s="103"/>
      <c r="E132" s="115"/>
      <c r="F132" s="115"/>
      <c r="G132" s="115"/>
      <c r="H132" s="103"/>
      <c r="I132" s="103"/>
      <c r="J132" s="103"/>
      <c r="K132" s="103"/>
      <c r="L132" s="103"/>
      <c r="M132" s="103"/>
      <c r="N132" s="115"/>
      <c r="O132" s="115"/>
    </row>
    <row r="133" spans="1:15" ht="43.25" customHeight="1" x14ac:dyDescent="0.2">
      <c r="A133" s="102"/>
      <c r="B133" s="105"/>
      <c r="C133" s="103"/>
      <c r="D133" s="103"/>
      <c r="E133" s="115"/>
      <c r="F133" s="115"/>
      <c r="G133" s="115"/>
      <c r="H133" s="103"/>
      <c r="I133" s="103"/>
      <c r="J133" s="103"/>
      <c r="K133" s="103"/>
      <c r="L133" s="103"/>
      <c r="M133" s="103"/>
      <c r="N133" s="115"/>
      <c r="O133" s="115"/>
    </row>
    <row r="134" spans="1:15" ht="43.25" customHeight="1" x14ac:dyDescent="0.2">
      <c r="A134" s="102"/>
      <c r="B134" s="105"/>
      <c r="C134" s="103"/>
      <c r="D134" s="103"/>
      <c r="E134" s="115"/>
      <c r="F134" s="115"/>
      <c r="G134" s="115"/>
      <c r="H134" s="103"/>
      <c r="I134" s="103"/>
      <c r="J134" s="103"/>
      <c r="K134" s="103"/>
      <c r="L134" s="103"/>
      <c r="M134" s="103"/>
      <c r="N134" s="115"/>
      <c r="O134" s="115"/>
    </row>
    <row r="135" spans="1:15" ht="43.25" customHeight="1" x14ac:dyDescent="0.2">
      <c r="A135" s="102"/>
      <c r="B135" s="105"/>
      <c r="C135" s="103"/>
      <c r="D135" s="103"/>
      <c r="E135" s="115"/>
      <c r="F135" s="115"/>
      <c r="G135" s="115"/>
      <c r="H135" s="103"/>
      <c r="I135" s="103"/>
      <c r="J135" s="103"/>
      <c r="K135" s="103"/>
      <c r="L135" s="103"/>
      <c r="M135" s="103"/>
      <c r="N135" s="115"/>
      <c r="O135" s="115"/>
    </row>
    <row r="136" spans="1:15" ht="43.25" customHeight="1" x14ac:dyDescent="0.2">
      <c r="A136" s="102"/>
      <c r="B136" s="105"/>
      <c r="C136" s="103"/>
      <c r="D136" s="103"/>
      <c r="E136" s="115"/>
      <c r="F136" s="115"/>
      <c r="G136" s="115"/>
      <c r="H136" s="103"/>
      <c r="I136" s="103"/>
      <c r="J136" s="103"/>
      <c r="K136" s="103"/>
      <c r="L136" s="103"/>
      <c r="M136" s="103"/>
      <c r="N136" s="115"/>
      <c r="O136" s="115"/>
    </row>
    <row r="137" spans="1:15" ht="43.25" customHeight="1" x14ac:dyDescent="0.2">
      <c r="A137" s="102"/>
      <c r="B137" s="105"/>
      <c r="C137" s="103"/>
      <c r="D137" s="103"/>
      <c r="E137" s="115"/>
      <c r="F137" s="115"/>
      <c r="G137" s="115"/>
      <c r="H137" s="103"/>
      <c r="I137" s="103"/>
      <c r="J137" s="103"/>
      <c r="K137" s="103"/>
      <c r="L137" s="103"/>
      <c r="M137" s="103"/>
      <c r="N137" s="115"/>
      <c r="O137" s="115"/>
    </row>
    <row r="138" spans="1:15" ht="43.25" customHeight="1" x14ac:dyDescent="0.2">
      <c r="A138" s="102"/>
      <c r="B138" s="105"/>
      <c r="C138" s="103"/>
      <c r="D138" s="103"/>
      <c r="E138" s="115"/>
      <c r="F138" s="115"/>
      <c r="G138" s="115"/>
      <c r="H138" s="103"/>
      <c r="I138" s="103"/>
      <c r="J138" s="103"/>
      <c r="K138" s="103"/>
      <c r="L138" s="103"/>
      <c r="M138" s="103"/>
      <c r="N138" s="115"/>
      <c r="O138" s="115"/>
    </row>
    <row r="139" spans="1:15" ht="43.25" customHeight="1" x14ac:dyDescent="0.2">
      <c r="A139" s="102"/>
      <c r="B139" s="105"/>
      <c r="C139" s="103"/>
      <c r="D139" s="103"/>
      <c r="E139" s="115"/>
      <c r="F139" s="115"/>
      <c r="G139" s="115"/>
      <c r="H139" s="103"/>
      <c r="I139" s="103"/>
      <c r="J139" s="103"/>
      <c r="K139" s="103"/>
      <c r="L139" s="103"/>
      <c r="M139" s="103"/>
      <c r="N139" s="115"/>
      <c r="O139" s="115"/>
    </row>
    <row r="140" spans="1:15" ht="43.25" customHeight="1" x14ac:dyDescent="0.2">
      <c r="A140" s="102"/>
      <c r="B140" s="105"/>
      <c r="C140" s="103"/>
      <c r="D140" s="103"/>
      <c r="E140" s="115"/>
      <c r="F140" s="115"/>
      <c r="G140" s="115"/>
      <c r="H140" s="103"/>
      <c r="I140" s="103"/>
      <c r="J140" s="103"/>
      <c r="K140" s="103"/>
      <c r="L140" s="103"/>
      <c r="M140" s="103"/>
      <c r="N140" s="115"/>
      <c r="O140" s="115"/>
    </row>
    <row r="141" spans="1:15" ht="43.25" customHeight="1" x14ac:dyDescent="0.2">
      <c r="A141" s="102"/>
      <c r="B141" s="105"/>
      <c r="C141" s="103"/>
      <c r="D141" s="103"/>
      <c r="E141" s="115"/>
      <c r="F141" s="115"/>
      <c r="G141" s="115"/>
      <c r="H141" s="103"/>
      <c r="I141" s="103"/>
      <c r="J141" s="103"/>
      <c r="K141" s="103"/>
      <c r="L141" s="103"/>
      <c r="M141" s="103"/>
      <c r="N141" s="115"/>
      <c r="O141" s="115"/>
    </row>
    <row r="142" spans="1:15" ht="43.25" customHeight="1" x14ac:dyDescent="0.2">
      <c r="A142" s="102"/>
      <c r="B142" s="105"/>
      <c r="C142" s="103"/>
      <c r="D142" s="103"/>
      <c r="E142" s="115"/>
      <c r="F142" s="115"/>
      <c r="G142" s="115"/>
      <c r="H142" s="103"/>
      <c r="I142" s="103"/>
      <c r="J142" s="103"/>
      <c r="K142" s="103"/>
      <c r="L142" s="103"/>
      <c r="M142" s="103"/>
      <c r="N142" s="115"/>
      <c r="O142" s="115"/>
    </row>
    <row r="143" spans="1:15" ht="43.25" customHeight="1" x14ac:dyDescent="0.2">
      <c r="A143" s="102"/>
      <c r="B143" s="105"/>
      <c r="C143" s="103"/>
      <c r="D143" s="103"/>
      <c r="E143" s="115"/>
      <c r="F143" s="115"/>
      <c r="G143" s="115"/>
      <c r="H143" s="103"/>
      <c r="I143" s="103"/>
      <c r="J143" s="103"/>
      <c r="K143" s="103"/>
      <c r="L143" s="103"/>
      <c r="M143" s="103"/>
      <c r="N143" s="115"/>
      <c r="O143" s="115"/>
    </row>
    <row r="144" spans="1:15" ht="43.25" customHeight="1" x14ac:dyDescent="0.2">
      <c r="A144" s="102"/>
      <c r="B144" s="105"/>
      <c r="C144" s="103"/>
      <c r="D144" s="103"/>
      <c r="E144" s="115"/>
      <c r="F144" s="115"/>
      <c r="G144" s="115"/>
      <c r="H144" s="103"/>
      <c r="I144" s="103"/>
      <c r="J144" s="103"/>
      <c r="K144" s="103"/>
      <c r="L144" s="103"/>
      <c r="M144" s="103"/>
      <c r="N144" s="115"/>
      <c r="O144" s="115"/>
    </row>
    <row r="145" spans="1:15" ht="43.25" customHeight="1" x14ac:dyDescent="0.2">
      <c r="A145" s="102"/>
      <c r="B145" s="105"/>
      <c r="C145" s="103"/>
      <c r="D145" s="103"/>
      <c r="E145" s="115"/>
      <c r="F145" s="115"/>
      <c r="G145" s="115"/>
      <c r="H145" s="103"/>
      <c r="I145" s="103"/>
      <c r="J145" s="103"/>
      <c r="K145" s="103"/>
      <c r="L145" s="103"/>
      <c r="M145" s="103"/>
      <c r="N145" s="115"/>
      <c r="O145" s="115"/>
    </row>
    <row r="146" spans="1:15" ht="43.25" customHeight="1" x14ac:dyDescent="0.2">
      <c r="A146" s="102"/>
      <c r="B146" s="105"/>
      <c r="C146" s="103"/>
      <c r="D146" s="103"/>
      <c r="E146" s="115"/>
      <c r="F146" s="115"/>
      <c r="G146" s="115"/>
      <c r="H146" s="103"/>
      <c r="I146" s="103"/>
      <c r="J146" s="103"/>
      <c r="K146" s="103"/>
      <c r="L146" s="103"/>
      <c r="M146" s="103"/>
      <c r="N146" s="115"/>
      <c r="O146" s="115"/>
    </row>
    <row r="147" spans="1:15" ht="43.25" customHeight="1" x14ac:dyDescent="0.2">
      <c r="A147" s="102"/>
      <c r="B147" s="105"/>
      <c r="C147" s="103"/>
      <c r="D147" s="103"/>
      <c r="E147" s="115"/>
      <c r="F147" s="115"/>
      <c r="G147" s="115"/>
      <c r="H147" s="103"/>
      <c r="I147" s="103"/>
      <c r="J147" s="103"/>
      <c r="K147" s="103"/>
      <c r="L147" s="103"/>
      <c r="M147" s="103"/>
      <c r="N147" s="115"/>
      <c r="O147" s="115"/>
    </row>
    <row r="148" spans="1:15" ht="43.25" customHeight="1" x14ac:dyDescent="0.2">
      <c r="A148" s="102"/>
      <c r="B148" s="105"/>
      <c r="C148" s="103"/>
      <c r="D148" s="103"/>
      <c r="E148" s="115"/>
      <c r="F148" s="115"/>
      <c r="G148" s="115"/>
      <c r="H148" s="103"/>
      <c r="I148" s="103"/>
      <c r="J148" s="103"/>
      <c r="K148" s="103"/>
      <c r="L148" s="103"/>
      <c r="M148" s="103"/>
      <c r="N148" s="115"/>
      <c r="O148" s="115"/>
    </row>
    <row r="149" spans="1:15" ht="43.25" customHeight="1" x14ac:dyDescent="0.2">
      <c r="A149" s="102"/>
      <c r="B149" s="105"/>
      <c r="C149" s="103"/>
      <c r="D149" s="103"/>
      <c r="E149" s="115"/>
      <c r="F149" s="115"/>
      <c r="G149" s="115"/>
      <c r="H149" s="103"/>
      <c r="I149" s="103"/>
      <c r="J149" s="103"/>
      <c r="K149" s="103"/>
      <c r="L149" s="103"/>
      <c r="M149" s="103"/>
      <c r="N149" s="115"/>
      <c r="O149" s="115"/>
    </row>
    <row r="150" spans="1:15" ht="43.25" customHeight="1" x14ac:dyDescent="0.2">
      <c r="A150" s="102"/>
      <c r="B150" s="105"/>
      <c r="C150" s="103"/>
      <c r="D150" s="103"/>
      <c r="E150" s="115"/>
      <c r="F150" s="115"/>
      <c r="G150" s="115"/>
      <c r="H150" s="103"/>
      <c r="I150" s="103"/>
      <c r="J150" s="103"/>
      <c r="K150" s="103"/>
      <c r="L150" s="103"/>
      <c r="M150" s="103"/>
      <c r="N150" s="115"/>
      <c r="O150" s="115"/>
    </row>
    <row r="151" spans="1:15" ht="43.25" customHeight="1" x14ac:dyDescent="0.2">
      <c r="A151" s="102"/>
      <c r="B151" s="105"/>
      <c r="C151" s="103"/>
      <c r="D151" s="103"/>
      <c r="E151" s="115"/>
      <c r="F151" s="115"/>
      <c r="G151" s="115"/>
      <c r="H151" s="103"/>
      <c r="I151" s="103"/>
      <c r="J151" s="103"/>
      <c r="K151" s="103"/>
      <c r="L151" s="103"/>
      <c r="M151" s="103"/>
      <c r="N151" s="115"/>
      <c r="O151" s="115"/>
    </row>
    <row r="152" spans="1:15" ht="43.25" customHeight="1" x14ac:dyDescent="0.2">
      <c r="A152" s="102"/>
      <c r="B152" s="105"/>
      <c r="C152" s="103"/>
      <c r="D152" s="103"/>
      <c r="E152" s="115"/>
      <c r="F152" s="115"/>
      <c r="G152" s="115"/>
      <c r="H152" s="103"/>
      <c r="I152" s="103"/>
      <c r="J152" s="103"/>
      <c r="K152" s="103"/>
      <c r="L152" s="103"/>
      <c r="M152" s="103"/>
      <c r="N152" s="115"/>
      <c r="O152" s="115"/>
    </row>
    <row r="153" spans="1:15" ht="43.25" customHeight="1" x14ac:dyDescent="0.2">
      <c r="A153" s="102"/>
      <c r="B153" s="105"/>
      <c r="C153" s="103"/>
      <c r="D153" s="103"/>
      <c r="E153" s="115"/>
      <c r="F153" s="115"/>
      <c r="G153" s="115"/>
      <c r="H153" s="103"/>
      <c r="I153" s="103"/>
      <c r="J153" s="103"/>
      <c r="K153" s="103"/>
      <c r="L153" s="103"/>
      <c r="M153" s="103"/>
      <c r="N153" s="115"/>
      <c r="O153" s="115"/>
    </row>
    <row r="154" spans="1:15" ht="43.25" customHeight="1" x14ac:dyDescent="0.2">
      <c r="A154" s="102"/>
      <c r="B154" s="105"/>
      <c r="C154" s="103"/>
      <c r="D154" s="103"/>
      <c r="E154" s="115"/>
      <c r="F154" s="115"/>
      <c r="G154" s="115"/>
      <c r="H154" s="103"/>
      <c r="I154" s="103"/>
      <c r="J154" s="103"/>
      <c r="K154" s="103"/>
      <c r="L154" s="103"/>
      <c r="M154" s="103"/>
      <c r="N154" s="115"/>
      <c r="O154" s="115"/>
    </row>
    <row r="155" spans="1:15" ht="43.25" customHeight="1" x14ac:dyDescent="0.2">
      <c r="A155" s="102"/>
      <c r="B155" s="105"/>
      <c r="C155" s="103"/>
      <c r="D155" s="103"/>
      <c r="E155" s="115"/>
      <c r="F155" s="115"/>
      <c r="G155" s="115"/>
      <c r="H155" s="103"/>
      <c r="I155" s="103"/>
      <c r="J155" s="103"/>
      <c r="K155" s="103"/>
      <c r="L155" s="103"/>
      <c r="M155" s="103"/>
      <c r="N155" s="115"/>
      <c r="O155" s="115"/>
    </row>
    <row r="156" spans="1:15" ht="43.25" customHeight="1" x14ac:dyDescent="0.2">
      <c r="A156" s="102"/>
      <c r="B156" s="105"/>
      <c r="C156" s="103"/>
      <c r="D156" s="103"/>
      <c r="E156" s="115"/>
      <c r="F156" s="115"/>
      <c r="G156" s="115"/>
      <c r="H156" s="103"/>
      <c r="I156" s="103"/>
      <c r="J156" s="103"/>
      <c r="K156" s="103"/>
      <c r="L156" s="103"/>
      <c r="M156" s="103"/>
      <c r="N156" s="115"/>
      <c r="O156" s="115"/>
    </row>
    <row r="157" spans="1:15" ht="43.25" customHeight="1" x14ac:dyDescent="0.2">
      <c r="A157" s="102"/>
      <c r="B157" s="105"/>
      <c r="C157" s="103"/>
      <c r="D157" s="103"/>
      <c r="E157" s="115"/>
      <c r="F157" s="115"/>
      <c r="G157" s="115"/>
      <c r="H157" s="103"/>
      <c r="I157" s="103"/>
      <c r="J157" s="103"/>
      <c r="K157" s="103"/>
      <c r="L157" s="103"/>
      <c r="M157" s="103"/>
      <c r="N157" s="115"/>
      <c r="O157" s="115"/>
    </row>
    <row r="158" spans="1:15" ht="43.25" customHeight="1" x14ac:dyDescent="0.2">
      <c r="A158" s="102"/>
      <c r="B158" s="105"/>
      <c r="C158" s="103"/>
      <c r="D158" s="103"/>
      <c r="E158" s="115"/>
      <c r="F158" s="115"/>
      <c r="G158" s="115"/>
      <c r="H158" s="103"/>
      <c r="I158" s="103"/>
      <c r="J158" s="103"/>
      <c r="K158" s="103"/>
      <c r="L158" s="103"/>
      <c r="M158" s="103"/>
      <c r="N158" s="115"/>
      <c r="O158" s="115"/>
    </row>
    <row r="159" spans="1:15" ht="43.25" customHeight="1" x14ac:dyDescent="0.2">
      <c r="A159" s="102"/>
      <c r="B159" s="105"/>
      <c r="C159" s="103"/>
      <c r="D159" s="103"/>
      <c r="E159" s="115"/>
      <c r="F159" s="115"/>
      <c r="G159" s="115"/>
      <c r="H159" s="103"/>
      <c r="I159" s="103"/>
      <c r="J159" s="103"/>
      <c r="K159" s="103"/>
      <c r="L159" s="103"/>
      <c r="M159" s="103"/>
      <c r="N159" s="115"/>
      <c r="O159" s="115"/>
    </row>
    <row r="160" spans="1:15" ht="43.25" customHeight="1" x14ac:dyDescent="0.2">
      <c r="A160" s="102"/>
      <c r="B160" s="105"/>
      <c r="C160" s="103"/>
      <c r="D160" s="103"/>
      <c r="E160" s="115"/>
      <c r="F160" s="115"/>
      <c r="G160" s="115"/>
      <c r="H160" s="103"/>
      <c r="I160" s="103"/>
      <c r="J160" s="103"/>
      <c r="K160" s="103"/>
      <c r="L160" s="103"/>
      <c r="M160" s="103"/>
      <c r="N160" s="115"/>
      <c r="O160" s="115"/>
    </row>
    <row r="161" spans="1:15" ht="43.25" customHeight="1" x14ac:dyDescent="0.2">
      <c r="A161" s="102"/>
      <c r="B161" s="105"/>
      <c r="C161" s="103"/>
      <c r="D161" s="103"/>
      <c r="E161" s="115"/>
      <c r="F161" s="115"/>
      <c r="G161" s="115"/>
      <c r="H161" s="103"/>
      <c r="I161" s="103"/>
      <c r="J161" s="103"/>
      <c r="K161" s="103"/>
      <c r="L161" s="103"/>
      <c r="M161" s="103"/>
      <c r="N161" s="115"/>
      <c r="O161" s="115"/>
    </row>
    <row r="162" spans="1:15" ht="43.25" customHeight="1" x14ac:dyDescent="0.2">
      <c r="A162" s="102"/>
      <c r="B162" s="105"/>
      <c r="C162" s="103"/>
      <c r="D162" s="103"/>
      <c r="E162" s="115"/>
      <c r="F162" s="115"/>
      <c r="G162" s="115"/>
      <c r="H162" s="103"/>
      <c r="I162" s="103"/>
      <c r="J162" s="103"/>
      <c r="K162" s="103"/>
      <c r="L162" s="103"/>
      <c r="M162" s="103"/>
      <c r="N162" s="115"/>
      <c r="O162" s="115"/>
    </row>
    <row r="163" spans="1:15" ht="43.25" customHeight="1" x14ac:dyDescent="0.2">
      <c r="A163" s="102"/>
      <c r="B163" s="105"/>
      <c r="C163" s="103"/>
      <c r="D163" s="103"/>
      <c r="E163" s="115"/>
      <c r="F163" s="115"/>
      <c r="G163" s="115"/>
      <c r="H163" s="115"/>
      <c r="I163" s="103"/>
      <c r="J163" s="103"/>
      <c r="K163" s="103"/>
      <c r="L163" s="103"/>
      <c r="M163" s="103"/>
      <c r="N163" s="115"/>
      <c r="O163" s="115"/>
    </row>
    <row r="164" spans="1:15" ht="43.25" customHeight="1" x14ac:dyDescent="0.2">
      <c r="A164" s="102"/>
      <c r="B164" s="105"/>
      <c r="C164" s="103"/>
      <c r="D164" s="103"/>
      <c r="E164" s="115"/>
      <c r="F164" s="115"/>
      <c r="G164" s="115"/>
      <c r="H164" s="115"/>
      <c r="I164" s="103"/>
      <c r="J164" s="103"/>
      <c r="K164" s="103"/>
      <c r="L164" s="103"/>
      <c r="M164" s="103"/>
      <c r="N164" s="115"/>
      <c r="O164" s="115"/>
    </row>
    <row r="165" spans="1:15" ht="43.25" customHeight="1" x14ac:dyDescent="0.2">
      <c r="A165" s="102"/>
      <c r="B165" s="105"/>
      <c r="C165" s="103"/>
      <c r="D165" s="103"/>
      <c r="E165" s="115"/>
      <c r="F165" s="115"/>
      <c r="G165" s="115"/>
      <c r="H165" s="115"/>
      <c r="I165" s="103"/>
      <c r="J165" s="103"/>
      <c r="K165" s="103"/>
      <c r="L165" s="103"/>
      <c r="M165" s="103"/>
      <c r="N165" s="115"/>
      <c r="O165" s="115"/>
    </row>
    <row r="166" spans="1:15" ht="43.25" customHeight="1" x14ac:dyDescent="0.2">
      <c r="A166" s="102"/>
      <c r="B166" s="105"/>
      <c r="C166" s="103"/>
      <c r="D166" s="103"/>
      <c r="E166" s="115"/>
      <c r="F166" s="115"/>
      <c r="G166" s="115"/>
      <c r="H166" s="115"/>
      <c r="I166" s="103"/>
      <c r="J166" s="103"/>
      <c r="K166" s="103"/>
      <c r="L166" s="103"/>
      <c r="M166" s="103"/>
      <c r="N166" s="115"/>
      <c r="O166" s="115"/>
    </row>
    <row r="167" spans="1:15" ht="43.25" customHeight="1" x14ac:dyDescent="0.2">
      <c r="A167" s="102"/>
      <c r="B167" s="105"/>
      <c r="C167" s="103"/>
      <c r="D167" s="103"/>
      <c r="E167" s="115"/>
      <c r="F167" s="115"/>
      <c r="G167" s="115"/>
      <c r="H167" s="115"/>
      <c r="I167" s="103"/>
      <c r="J167" s="103"/>
      <c r="K167" s="103"/>
      <c r="L167" s="103"/>
      <c r="M167" s="103"/>
      <c r="N167" s="115"/>
      <c r="O167" s="115"/>
    </row>
    <row r="168" spans="1:15" ht="43.25" customHeight="1" x14ac:dyDescent="0.2">
      <c r="A168" s="102"/>
      <c r="B168" s="105"/>
      <c r="C168" s="103"/>
      <c r="D168" s="103"/>
      <c r="E168" s="115"/>
      <c r="F168" s="115"/>
      <c r="G168" s="115"/>
      <c r="H168" s="115"/>
      <c r="I168" s="103"/>
      <c r="J168" s="103"/>
      <c r="K168" s="103"/>
      <c r="L168" s="103"/>
      <c r="M168" s="103"/>
      <c r="N168" s="115"/>
      <c r="O168" s="115"/>
    </row>
    <row r="169" spans="1:15" ht="43.25" customHeight="1" x14ac:dyDescent="0.2">
      <c r="A169" s="102"/>
      <c r="B169" s="105"/>
      <c r="C169" s="103"/>
      <c r="D169" s="103"/>
      <c r="E169" s="115"/>
      <c r="F169" s="115"/>
      <c r="G169" s="115"/>
      <c r="H169" s="115"/>
      <c r="I169" s="103"/>
      <c r="J169" s="103"/>
      <c r="K169" s="103"/>
      <c r="L169" s="103"/>
      <c r="M169" s="103"/>
      <c r="N169" s="115"/>
      <c r="O169" s="115"/>
    </row>
    <row r="170" spans="1:15" ht="43.25" customHeight="1" x14ac:dyDescent="0.2">
      <c r="A170" s="102"/>
      <c r="B170" s="105"/>
      <c r="C170" s="103"/>
      <c r="D170" s="103"/>
      <c r="E170" s="115"/>
      <c r="F170" s="115"/>
      <c r="G170" s="115"/>
      <c r="H170" s="115"/>
      <c r="I170" s="103"/>
      <c r="J170" s="103"/>
      <c r="K170" s="103"/>
      <c r="L170" s="103"/>
      <c r="M170" s="103"/>
      <c r="N170" s="115"/>
      <c r="O170" s="115"/>
    </row>
    <row r="171" spans="1:15" ht="43.25" customHeight="1" x14ac:dyDescent="0.2">
      <c r="A171" s="102"/>
      <c r="B171" s="105"/>
      <c r="C171" s="103"/>
      <c r="D171" s="103"/>
      <c r="E171" s="115"/>
      <c r="F171" s="115"/>
      <c r="G171" s="115"/>
      <c r="H171" s="115"/>
      <c r="I171" s="103"/>
      <c r="J171" s="103"/>
      <c r="K171" s="103"/>
      <c r="L171" s="103"/>
      <c r="M171" s="103"/>
      <c r="N171" s="115"/>
      <c r="O171" s="115"/>
    </row>
    <row r="172" spans="1:15" ht="43.25" customHeight="1" x14ac:dyDescent="0.2">
      <c r="A172" s="102"/>
      <c r="B172" s="105"/>
      <c r="C172" s="103"/>
      <c r="D172" s="103"/>
      <c r="E172" s="115"/>
      <c r="F172" s="115"/>
      <c r="G172" s="115"/>
      <c r="H172" s="115"/>
      <c r="I172" s="103"/>
      <c r="J172" s="103"/>
      <c r="K172" s="103"/>
      <c r="L172" s="103"/>
      <c r="M172" s="103"/>
      <c r="N172" s="115"/>
      <c r="O172" s="115"/>
    </row>
    <row r="173" spans="1:15" ht="43.25" customHeight="1" x14ac:dyDescent="0.2">
      <c r="A173" s="102"/>
      <c r="B173" s="105"/>
      <c r="C173" s="103"/>
      <c r="D173" s="103"/>
      <c r="E173" s="115"/>
      <c r="F173" s="115"/>
      <c r="G173" s="115"/>
      <c r="H173" s="115"/>
      <c r="I173" s="103"/>
      <c r="J173" s="103"/>
      <c r="K173" s="103"/>
      <c r="L173" s="103"/>
      <c r="M173" s="103"/>
      <c r="N173" s="115"/>
      <c r="O173" s="115"/>
    </row>
    <row r="174" spans="1:15" ht="43.25" customHeight="1" x14ac:dyDescent="0.2">
      <c r="A174" s="102"/>
      <c r="B174" s="105"/>
      <c r="C174" s="103"/>
      <c r="D174" s="103"/>
      <c r="E174" s="115"/>
      <c r="F174" s="115"/>
      <c r="G174" s="115"/>
      <c r="H174" s="115"/>
      <c r="I174" s="103"/>
      <c r="J174" s="103"/>
      <c r="K174" s="103"/>
      <c r="L174" s="103"/>
      <c r="M174" s="103"/>
      <c r="N174" s="115"/>
      <c r="O174" s="115"/>
    </row>
    <row r="175" spans="1:15" ht="43.25" customHeight="1" x14ac:dyDescent="0.2">
      <c r="A175" s="102"/>
      <c r="B175" s="105"/>
      <c r="C175" s="103"/>
      <c r="D175" s="103"/>
      <c r="E175" s="115"/>
      <c r="F175" s="115"/>
      <c r="G175" s="115"/>
      <c r="H175" s="115"/>
      <c r="I175" s="103"/>
      <c r="J175" s="103"/>
      <c r="K175" s="103"/>
      <c r="L175" s="103"/>
      <c r="M175" s="103"/>
      <c r="N175" s="115"/>
      <c r="O175" s="115"/>
    </row>
    <row r="176" spans="1:15" ht="43.25" customHeight="1" x14ac:dyDescent="0.2">
      <c r="A176" s="102"/>
      <c r="B176" s="105"/>
      <c r="C176" s="103"/>
      <c r="D176" s="103"/>
      <c r="E176" s="115"/>
      <c r="F176" s="115"/>
      <c r="G176" s="115"/>
      <c r="H176" s="115"/>
      <c r="I176" s="103"/>
      <c r="J176" s="103"/>
      <c r="K176" s="103"/>
      <c r="L176" s="103"/>
      <c r="M176" s="103"/>
      <c r="N176" s="115"/>
      <c r="O176" s="115"/>
    </row>
    <row r="177" spans="1:15" ht="43.25" customHeight="1" x14ac:dyDescent="0.2">
      <c r="A177" s="102"/>
      <c r="B177" s="105"/>
      <c r="C177" s="103"/>
      <c r="D177" s="103"/>
      <c r="E177" s="115"/>
      <c r="F177" s="115"/>
      <c r="G177" s="115"/>
      <c r="H177" s="115"/>
      <c r="I177" s="103"/>
      <c r="J177" s="103"/>
      <c r="K177" s="103"/>
      <c r="L177" s="103"/>
      <c r="M177" s="103"/>
      <c r="N177" s="115"/>
      <c r="O177" s="115"/>
    </row>
    <row r="178" spans="1:15" ht="43.25" customHeight="1" x14ac:dyDescent="0.2">
      <c r="A178" s="102"/>
      <c r="B178" s="105"/>
      <c r="C178" s="103"/>
      <c r="D178" s="103"/>
      <c r="E178" s="115"/>
      <c r="F178" s="115"/>
      <c r="G178" s="115"/>
      <c r="H178" s="115"/>
      <c r="I178" s="103"/>
      <c r="J178" s="103"/>
      <c r="K178" s="103"/>
      <c r="L178" s="103"/>
      <c r="M178" s="103"/>
      <c r="N178" s="115"/>
      <c r="O178" s="115"/>
    </row>
    <row r="179" spans="1:15" ht="43.25" customHeight="1" x14ac:dyDescent="0.2">
      <c r="A179" s="102"/>
      <c r="B179" s="105"/>
      <c r="C179" s="103"/>
      <c r="D179" s="103"/>
      <c r="E179" s="115"/>
      <c r="F179" s="115"/>
      <c r="G179" s="115"/>
      <c r="H179" s="115"/>
      <c r="I179" s="103"/>
      <c r="J179" s="103"/>
      <c r="K179" s="103"/>
      <c r="L179" s="103"/>
      <c r="M179" s="103"/>
      <c r="N179" s="115"/>
      <c r="O179" s="115"/>
    </row>
    <row r="180" spans="1:15" ht="43.25" customHeight="1" x14ac:dyDescent="0.2">
      <c r="A180" s="102"/>
      <c r="B180" s="105"/>
      <c r="C180" s="103"/>
      <c r="D180" s="103"/>
      <c r="E180" s="115"/>
      <c r="F180" s="115"/>
      <c r="G180" s="115"/>
      <c r="H180" s="115"/>
      <c r="I180" s="103"/>
      <c r="J180" s="103"/>
      <c r="K180" s="103"/>
      <c r="L180" s="103"/>
      <c r="M180" s="103"/>
      <c r="N180" s="115"/>
      <c r="O180" s="115"/>
    </row>
    <row r="181" spans="1:15" ht="43.25" customHeight="1" x14ac:dyDescent="0.2">
      <c r="A181" s="102"/>
      <c r="B181" s="105"/>
      <c r="C181" s="103"/>
      <c r="D181" s="103"/>
      <c r="E181" s="115"/>
      <c r="F181" s="115"/>
      <c r="G181" s="115"/>
      <c r="H181" s="115"/>
      <c r="I181" s="103"/>
      <c r="J181" s="103"/>
      <c r="K181" s="103"/>
      <c r="L181" s="103"/>
      <c r="M181" s="103"/>
      <c r="N181" s="115"/>
      <c r="O181" s="115"/>
    </row>
    <row r="182" spans="1:15" ht="43.25" customHeight="1" x14ac:dyDescent="0.2">
      <c r="A182" s="102"/>
      <c r="B182" s="105"/>
      <c r="C182" s="103"/>
      <c r="D182" s="103"/>
      <c r="E182" s="115"/>
      <c r="F182" s="115"/>
      <c r="G182" s="115"/>
      <c r="H182" s="115"/>
      <c r="I182" s="103"/>
      <c r="J182" s="103"/>
      <c r="K182" s="103"/>
      <c r="L182" s="103"/>
      <c r="M182" s="103"/>
      <c r="N182" s="115"/>
      <c r="O182" s="115"/>
    </row>
    <row r="183" spans="1:15" ht="43.25" customHeight="1" x14ac:dyDescent="0.2">
      <c r="A183" s="102"/>
      <c r="B183" s="105"/>
      <c r="C183" s="103"/>
      <c r="D183" s="103"/>
      <c r="E183" s="115"/>
      <c r="F183" s="115"/>
      <c r="G183" s="115"/>
      <c r="H183" s="115"/>
      <c r="I183" s="103"/>
      <c r="J183" s="103"/>
      <c r="K183" s="103"/>
      <c r="L183" s="103"/>
      <c r="M183" s="103"/>
      <c r="N183" s="115"/>
      <c r="O183" s="115"/>
    </row>
    <row r="184" spans="1:15" ht="43.25" customHeight="1" x14ac:dyDescent="0.2">
      <c r="A184" s="102"/>
      <c r="B184" s="105"/>
      <c r="C184" s="103"/>
      <c r="D184" s="103"/>
      <c r="E184" s="115"/>
      <c r="F184" s="115"/>
      <c r="G184" s="115"/>
      <c r="H184" s="115"/>
      <c r="I184" s="103"/>
      <c r="J184" s="103"/>
      <c r="K184" s="103"/>
      <c r="L184" s="103"/>
      <c r="M184" s="103"/>
      <c r="N184" s="115"/>
      <c r="O184" s="115"/>
    </row>
    <row r="185" spans="1:15" ht="43.25" customHeight="1" x14ac:dyDescent="0.2">
      <c r="A185" s="102"/>
      <c r="B185" s="105"/>
      <c r="C185" s="103"/>
      <c r="D185" s="103"/>
      <c r="E185" s="115"/>
      <c r="F185" s="115"/>
      <c r="G185" s="115"/>
      <c r="H185" s="115"/>
      <c r="I185" s="103"/>
      <c r="J185" s="103"/>
      <c r="K185" s="103"/>
      <c r="L185" s="103"/>
      <c r="M185" s="103"/>
      <c r="N185" s="115"/>
      <c r="O185" s="115"/>
    </row>
    <row r="186" spans="1:15" ht="43.25" customHeight="1" x14ac:dyDescent="0.2">
      <c r="A186" s="102"/>
      <c r="B186" s="105"/>
      <c r="C186" s="103"/>
      <c r="D186" s="103"/>
      <c r="E186" s="115"/>
      <c r="F186" s="115"/>
      <c r="G186" s="115"/>
      <c r="H186" s="115"/>
      <c r="I186" s="103"/>
      <c r="J186" s="103"/>
      <c r="K186" s="103"/>
      <c r="L186" s="103"/>
      <c r="M186" s="103"/>
      <c r="N186" s="115"/>
      <c r="O186" s="115"/>
    </row>
    <row r="187" spans="1:15" ht="43.25" customHeight="1" x14ac:dyDescent="0.2">
      <c r="A187" s="102"/>
      <c r="B187" s="105"/>
      <c r="C187" s="103"/>
      <c r="D187" s="103"/>
      <c r="E187" s="115"/>
      <c r="F187" s="115"/>
      <c r="G187" s="115"/>
      <c r="H187" s="115"/>
      <c r="I187" s="103"/>
      <c r="J187" s="103"/>
      <c r="K187" s="103"/>
      <c r="L187" s="103"/>
      <c r="M187" s="103"/>
      <c r="N187" s="115"/>
      <c r="O187" s="115"/>
    </row>
    <row r="188" spans="1:15" ht="43.25" customHeight="1" x14ac:dyDescent="0.2">
      <c r="A188" s="102"/>
      <c r="B188" s="105"/>
      <c r="C188" s="103"/>
      <c r="D188" s="103"/>
      <c r="E188" s="115"/>
      <c r="F188" s="115"/>
      <c r="G188" s="115"/>
      <c r="H188" s="115"/>
      <c r="I188" s="103"/>
      <c r="J188" s="103"/>
      <c r="K188" s="103"/>
      <c r="L188" s="103"/>
      <c r="M188" s="103"/>
      <c r="N188" s="115"/>
      <c r="O188" s="115"/>
    </row>
    <row r="189" spans="1:15" ht="43.25" customHeight="1" x14ac:dyDescent="0.2">
      <c r="A189" s="102"/>
      <c r="B189" s="105"/>
      <c r="C189" s="103"/>
      <c r="D189" s="103"/>
      <c r="E189" s="115"/>
      <c r="F189" s="115"/>
      <c r="G189" s="115"/>
      <c r="H189" s="115"/>
      <c r="I189" s="103"/>
      <c r="J189" s="103"/>
      <c r="K189" s="103"/>
      <c r="L189" s="103"/>
      <c r="M189" s="103"/>
      <c r="N189" s="115"/>
      <c r="O189" s="115"/>
    </row>
    <row r="190" spans="1:15" ht="43.25" customHeight="1" x14ac:dyDescent="0.2">
      <c r="A190" s="102"/>
      <c r="B190" s="105"/>
      <c r="C190" s="103"/>
      <c r="D190" s="103"/>
      <c r="E190" s="115"/>
      <c r="F190" s="115"/>
      <c r="G190" s="115"/>
      <c r="H190" s="115"/>
      <c r="I190" s="103"/>
      <c r="J190" s="103"/>
      <c r="K190" s="103"/>
      <c r="L190" s="103"/>
      <c r="M190" s="103"/>
      <c r="N190" s="115"/>
      <c r="O190" s="115"/>
    </row>
    <row r="191" spans="1:15" ht="43.25" customHeight="1" x14ac:dyDescent="0.2">
      <c r="A191" s="102"/>
      <c r="B191" s="105"/>
      <c r="C191" s="103"/>
      <c r="D191" s="103"/>
      <c r="E191" s="115"/>
      <c r="F191" s="115"/>
      <c r="G191" s="115"/>
      <c r="H191" s="115"/>
      <c r="I191" s="103"/>
      <c r="J191" s="103"/>
      <c r="K191" s="103"/>
      <c r="L191" s="103"/>
      <c r="M191" s="103"/>
      <c r="N191" s="115"/>
      <c r="O191" s="115"/>
    </row>
    <row r="192" spans="1:15" ht="43.25" customHeight="1" x14ac:dyDescent="0.2">
      <c r="A192" s="102"/>
      <c r="B192" s="105"/>
      <c r="C192" s="103"/>
      <c r="D192" s="103"/>
      <c r="E192" s="115"/>
      <c r="F192" s="115"/>
      <c r="G192" s="115"/>
      <c r="H192" s="115"/>
      <c r="I192" s="103"/>
      <c r="J192" s="103"/>
      <c r="K192" s="103"/>
      <c r="L192" s="103"/>
      <c r="M192" s="103"/>
      <c r="N192" s="115"/>
      <c r="O192" s="115"/>
    </row>
    <row r="193" spans="1:15" ht="43.25" customHeight="1" x14ac:dyDescent="0.2">
      <c r="A193" s="102"/>
      <c r="B193" s="105"/>
      <c r="C193" s="103"/>
      <c r="D193" s="103"/>
      <c r="E193" s="115"/>
      <c r="F193" s="115"/>
      <c r="G193" s="115"/>
      <c r="H193" s="115"/>
      <c r="I193" s="103"/>
      <c r="J193" s="103"/>
      <c r="K193" s="103"/>
      <c r="L193" s="103"/>
      <c r="M193" s="103"/>
      <c r="N193" s="115"/>
      <c r="O193" s="115"/>
    </row>
    <row r="194" spans="1:15" ht="43.25" customHeight="1" x14ac:dyDescent="0.2">
      <c r="A194" s="102"/>
      <c r="B194" s="105"/>
      <c r="C194" s="103"/>
      <c r="D194" s="103"/>
      <c r="E194" s="115"/>
      <c r="F194" s="115"/>
      <c r="G194" s="115"/>
      <c r="H194" s="115"/>
      <c r="I194" s="103"/>
      <c r="J194" s="103"/>
      <c r="K194" s="103"/>
      <c r="L194" s="103"/>
      <c r="M194" s="103"/>
      <c r="N194" s="115"/>
      <c r="O194" s="115"/>
    </row>
    <row r="195" spans="1:15" ht="43.25" customHeight="1" x14ac:dyDescent="0.2">
      <c r="A195" s="102"/>
      <c r="B195" s="105"/>
      <c r="C195" s="103"/>
      <c r="D195" s="103"/>
      <c r="E195" s="115"/>
      <c r="F195" s="115"/>
      <c r="G195" s="115"/>
      <c r="H195" s="115"/>
      <c r="I195" s="103"/>
      <c r="J195" s="103"/>
      <c r="K195" s="103"/>
      <c r="L195" s="103"/>
      <c r="M195" s="103"/>
      <c r="N195" s="115"/>
      <c r="O195" s="115"/>
    </row>
    <row r="196" spans="1:15" ht="43.25" customHeight="1" x14ac:dyDescent="0.2">
      <c r="A196" s="102"/>
      <c r="B196" s="105"/>
      <c r="C196" s="103"/>
      <c r="D196" s="103"/>
      <c r="E196" s="115"/>
      <c r="F196" s="115"/>
      <c r="G196" s="115"/>
      <c r="H196" s="115"/>
      <c r="I196" s="103"/>
      <c r="J196" s="103"/>
      <c r="K196" s="103"/>
      <c r="L196" s="103"/>
      <c r="M196" s="103"/>
      <c r="N196" s="115"/>
      <c r="O196" s="115"/>
    </row>
    <row r="197" spans="1:15" ht="43.25" customHeight="1" x14ac:dyDescent="0.2">
      <c r="A197" s="102"/>
      <c r="B197" s="105"/>
      <c r="C197" s="103"/>
      <c r="D197" s="103"/>
      <c r="E197" s="115"/>
      <c r="F197" s="115"/>
      <c r="G197" s="115"/>
      <c r="H197" s="115"/>
      <c r="I197" s="103"/>
      <c r="J197" s="103"/>
      <c r="K197" s="103"/>
      <c r="L197" s="103"/>
      <c r="M197" s="103"/>
      <c r="N197" s="115"/>
      <c r="O197" s="115"/>
    </row>
    <row r="198" spans="1:15" ht="43.25" customHeight="1" x14ac:dyDescent="0.2">
      <c r="A198" s="102"/>
      <c r="B198" s="105"/>
      <c r="C198" s="103"/>
      <c r="D198" s="103"/>
      <c r="E198" s="115"/>
      <c r="F198" s="115"/>
      <c r="G198" s="115"/>
      <c r="H198" s="115"/>
      <c r="I198" s="103"/>
      <c r="J198" s="103"/>
      <c r="K198" s="103"/>
      <c r="L198" s="103"/>
      <c r="M198" s="103"/>
      <c r="N198" s="115"/>
      <c r="O198" s="115"/>
    </row>
    <row r="199" spans="1:15" ht="43.25" customHeight="1" x14ac:dyDescent="0.2">
      <c r="A199" s="102"/>
      <c r="B199" s="105"/>
      <c r="C199" s="103"/>
      <c r="D199" s="103"/>
      <c r="E199" s="115"/>
      <c r="F199" s="115"/>
      <c r="G199" s="115"/>
      <c r="H199" s="115"/>
      <c r="I199" s="103"/>
      <c r="J199" s="103"/>
      <c r="K199" s="103"/>
      <c r="L199" s="103"/>
      <c r="M199" s="103"/>
      <c r="N199" s="115"/>
      <c r="O199" s="115"/>
    </row>
    <row r="200" spans="1:15" ht="43.25" customHeight="1" x14ac:dyDescent="0.2">
      <c r="A200" s="102"/>
      <c r="B200" s="105"/>
      <c r="C200" s="103"/>
      <c r="D200" s="103"/>
      <c r="E200" s="115"/>
      <c r="F200" s="115"/>
      <c r="G200" s="115"/>
      <c r="H200" s="115"/>
      <c r="I200" s="103"/>
      <c r="J200" s="103"/>
      <c r="K200" s="103"/>
      <c r="L200" s="103"/>
      <c r="M200" s="103"/>
      <c r="N200" s="115"/>
      <c r="O200" s="115"/>
    </row>
    <row r="201" spans="1:15" ht="43.25" customHeight="1" x14ac:dyDescent="0.2">
      <c r="A201" s="102"/>
      <c r="B201" s="105"/>
      <c r="C201" s="103"/>
      <c r="D201" s="103"/>
      <c r="E201" s="115"/>
      <c r="F201" s="115"/>
      <c r="G201" s="115"/>
      <c r="H201" s="115"/>
      <c r="I201" s="103"/>
      <c r="J201" s="103"/>
      <c r="K201" s="103"/>
      <c r="L201" s="103"/>
      <c r="M201" s="103"/>
      <c r="N201" s="115"/>
      <c r="O201" s="115"/>
    </row>
    <row r="202" spans="1:15" ht="43.25" customHeight="1" x14ac:dyDescent="0.2">
      <c r="A202" s="102"/>
      <c r="B202" s="105"/>
      <c r="C202" s="103"/>
      <c r="D202" s="103"/>
      <c r="E202" s="115"/>
      <c r="F202" s="115"/>
      <c r="G202" s="115"/>
      <c r="H202" s="115"/>
      <c r="I202" s="103"/>
      <c r="J202" s="103"/>
      <c r="K202" s="103"/>
      <c r="L202" s="103"/>
      <c r="M202" s="103"/>
      <c r="N202" s="115"/>
      <c r="O202" s="115"/>
    </row>
    <row r="203" spans="1:15" ht="43.25" customHeight="1" x14ac:dyDescent="0.2">
      <c r="A203" s="102"/>
      <c r="B203" s="105"/>
      <c r="C203" s="103"/>
      <c r="D203" s="103"/>
      <c r="E203" s="115"/>
      <c r="F203" s="115"/>
      <c r="G203" s="115"/>
      <c r="H203" s="115"/>
      <c r="I203" s="103"/>
      <c r="J203" s="103"/>
      <c r="K203" s="103"/>
      <c r="L203" s="103"/>
      <c r="M203" s="103"/>
      <c r="N203" s="115"/>
      <c r="O203" s="115"/>
    </row>
    <row r="204" spans="1:15" ht="43.25" customHeight="1" x14ac:dyDescent="0.2">
      <c r="A204" s="102"/>
      <c r="B204" s="105"/>
      <c r="C204" s="103"/>
      <c r="D204" s="103"/>
      <c r="E204" s="115"/>
      <c r="F204" s="115"/>
      <c r="G204" s="115"/>
      <c r="H204" s="115"/>
      <c r="I204" s="103"/>
      <c r="J204" s="103"/>
      <c r="K204" s="103"/>
      <c r="L204" s="103"/>
      <c r="M204" s="103"/>
      <c r="N204" s="115"/>
      <c r="O204" s="115"/>
    </row>
    <row r="205" spans="1:15" ht="43.25" customHeight="1" x14ac:dyDescent="0.2">
      <c r="A205" s="102"/>
      <c r="B205" s="105"/>
      <c r="C205" s="103"/>
      <c r="D205" s="103"/>
      <c r="E205" s="115"/>
      <c r="F205" s="115"/>
      <c r="G205" s="115"/>
      <c r="H205" s="115"/>
      <c r="I205" s="103"/>
      <c r="J205" s="103"/>
      <c r="K205" s="103"/>
      <c r="L205" s="103"/>
      <c r="M205" s="103"/>
      <c r="N205" s="115"/>
      <c r="O205" s="115"/>
    </row>
    <row r="206" spans="1:15" ht="43.25" customHeight="1" x14ac:dyDescent="0.2">
      <c r="A206" s="102"/>
      <c r="B206" s="105"/>
      <c r="C206" s="103"/>
      <c r="D206" s="103"/>
      <c r="E206" s="115"/>
      <c r="F206" s="115"/>
      <c r="G206" s="115"/>
      <c r="H206" s="115"/>
      <c r="I206" s="103"/>
      <c r="J206" s="103"/>
      <c r="K206" s="103"/>
      <c r="L206" s="103"/>
      <c r="M206" s="103"/>
      <c r="N206" s="115"/>
      <c r="O206" s="115"/>
    </row>
    <row r="207" spans="1:15" ht="43.25" customHeight="1" x14ac:dyDescent="0.2">
      <c r="A207" s="102"/>
      <c r="B207" s="105"/>
      <c r="C207" s="103"/>
      <c r="D207" s="103"/>
      <c r="E207" s="115"/>
      <c r="F207" s="115"/>
      <c r="G207" s="115"/>
      <c r="H207" s="115"/>
      <c r="I207" s="103"/>
      <c r="J207" s="103"/>
      <c r="K207" s="103"/>
      <c r="L207" s="103"/>
      <c r="M207" s="103"/>
      <c r="N207" s="115"/>
      <c r="O207" s="115"/>
    </row>
    <row r="208" spans="1:15" ht="43.25" customHeight="1" x14ac:dyDescent="0.2">
      <c r="A208" s="102"/>
      <c r="B208" s="105"/>
      <c r="C208" s="103"/>
      <c r="D208" s="103"/>
      <c r="E208" s="115"/>
      <c r="F208" s="115"/>
      <c r="G208" s="115"/>
      <c r="H208" s="115"/>
      <c r="I208" s="103"/>
      <c r="J208" s="103"/>
      <c r="K208" s="103"/>
      <c r="L208" s="103"/>
      <c r="M208" s="103"/>
      <c r="N208" s="115"/>
      <c r="O208" s="115"/>
    </row>
    <row r="209" spans="1:15" ht="43.25" customHeight="1" x14ac:dyDescent="0.2">
      <c r="A209" s="102"/>
      <c r="B209" s="105"/>
      <c r="C209" s="103"/>
      <c r="D209" s="103"/>
      <c r="E209" s="115"/>
      <c r="F209" s="115"/>
      <c r="G209" s="115"/>
      <c r="H209" s="115"/>
      <c r="I209" s="103"/>
      <c r="J209" s="103"/>
      <c r="K209" s="103"/>
      <c r="L209" s="103"/>
      <c r="M209" s="103"/>
      <c r="N209" s="115"/>
      <c r="O209" s="115"/>
    </row>
    <row r="210" spans="1:15" ht="43.25" customHeight="1" x14ac:dyDescent="0.2">
      <c r="A210" s="102"/>
      <c r="B210" s="105"/>
      <c r="C210" s="103"/>
      <c r="D210" s="103"/>
      <c r="E210" s="115"/>
      <c r="F210" s="115"/>
      <c r="G210" s="115"/>
      <c r="H210" s="115"/>
      <c r="I210" s="103"/>
      <c r="J210" s="103"/>
      <c r="K210" s="103"/>
      <c r="L210" s="103"/>
      <c r="M210" s="103"/>
      <c r="N210" s="115"/>
      <c r="O210" s="115"/>
    </row>
    <row r="211" spans="1:15" ht="43.25" customHeight="1" x14ac:dyDescent="0.2">
      <c r="A211" s="102"/>
      <c r="B211" s="105"/>
      <c r="C211" s="103"/>
      <c r="D211" s="103"/>
      <c r="E211" s="115"/>
      <c r="F211" s="115"/>
      <c r="G211" s="115"/>
      <c r="H211" s="115"/>
      <c r="I211" s="103"/>
      <c r="J211" s="103"/>
      <c r="K211" s="103"/>
      <c r="L211" s="103"/>
      <c r="M211" s="103"/>
      <c r="N211" s="115"/>
      <c r="O211" s="115"/>
    </row>
    <row r="212" spans="1:15" ht="43.25" customHeight="1" x14ac:dyDescent="0.2">
      <c r="A212" s="102"/>
      <c r="B212" s="105"/>
      <c r="C212" s="103"/>
      <c r="D212" s="103"/>
      <c r="E212" s="115"/>
      <c r="F212" s="115"/>
      <c r="G212" s="115"/>
      <c r="H212" s="115"/>
      <c r="I212" s="103"/>
      <c r="J212" s="103"/>
      <c r="K212" s="103"/>
      <c r="L212" s="103"/>
      <c r="M212" s="103"/>
      <c r="N212" s="115"/>
      <c r="O212" s="115"/>
    </row>
    <row r="213" spans="1:15" ht="43.25" customHeight="1" x14ac:dyDescent="0.2">
      <c r="A213" s="102"/>
      <c r="B213" s="105"/>
      <c r="C213" s="103"/>
      <c r="D213" s="103"/>
      <c r="E213" s="115"/>
      <c r="F213" s="115"/>
      <c r="G213" s="115"/>
      <c r="H213" s="115"/>
      <c r="I213" s="103"/>
      <c r="J213" s="103"/>
      <c r="K213" s="103"/>
      <c r="L213" s="103"/>
      <c r="M213" s="103"/>
      <c r="N213" s="115"/>
      <c r="O213" s="115"/>
    </row>
    <row r="214" spans="1:15" ht="43.25" customHeight="1" x14ac:dyDescent="0.2">
      <c r="A214" s="102"/>
      <c r="B214" s="105"/>
      <c r="C214" s="103"/>
      <c r="D214" s="103"/>
      <c r="E214" s="115"/>
      <c r="F214" s="115"/>
      <c r="G214" s="115"/>
      <c r="H214" s="115"/>
      <c r="I214" s="103"/>
      <c r="J214" s="103"/>
      <c r="K214" s="103"/>
      <c r="L214" s="103"/>
      <c r="M214" s="103"/>
      <c r="N214" s="115"/>
      <c r="O214" s="115"/>
    </row>
    <row r="215" spans="1:15" ht="43.25" customHeight="1" x14ac:dyDescent="0.2">
      <c r="A215" s="102"/>
      <c r="B215" s="105"/>
      <c r="C215" s="103"/>
      <c r="D215" s="103"/>
      <c r="E215" s="115"/>
      <c r="F215" s="115"/>
      <c r="G215" s="115"/>
      <c r="H215" s="115"/>
      <c r="I215" s="103"/>
      <c r="J215" s="103"/>
      <c r="K215" s="103"/>
      <c r="L215" s="103"/>
      <c r="M215" s="103"/>
      <c r="N215" s="115"/>
      <c r="O215" s="115"/>
    </row>
    <row r="216" spans="1:15" ht="43.25" customHeight="1" x14ac:dyDescent="0.2">
      <c r="A216" s="102"/>
      <c r="B216" s="105"/>
      <c r="C216" s="103"/>
      <c r="D216" s="103"/>
      <c r="E216" s="115"/>
      <c r="F216" s="115"/>
      <c r="G216" s="115"/>
      <c r="H216" s="115"/>
      <c r="I216" s="103"/>
      <c r="J216" s="103"/>
      <c r="K216" s="103"/>
      <c r="L216" s="103"/>
      <c r="M216" s="103"/>
      <c r="N216" s="115"/>
      <c r="O216" s="115"/>
    </row>
    <row r="217" spans="1:15" ht="43.25" customHeight="1" x14ac:dyDescent="0.2">
      <c r="A217" s="102"/>
      <c r="B217" s="105"/>
      <c r="C217" s="103"/>
      <c r="D217" s="103"/>
      <c r="E217" s="115"/>
      <c r="F217" s="115"/>
      <c r="G217" s="115"/>
      <c r="H217" s="115"/>
      <c r="I217" s="103"/>
      <c r="J217" s="103"/>
      <c r="K217" s="103"/>
      <c r="L217" s="103"/>
      <c r="M217" s="103"/>
      <c r="N217" s="115"/>
      <c r="O217" s="115"/>
    </row>
    <row r="218" spans="1:15" ht="43.25" customHeight="1" x14ac:dyDescent="0.2">
      <c r="A218" s="102"/>
      <c r="B218" s="105"/>
      <c r="C218" s="103"/>
      <c r="D218" s="103"/>
      <c r="E218" s="115"/>
      <c r="F218" s="115"/>
      <c r="G218" s="115"/>
      <c r="H218" s="115"/>
      <c r="I218" s="103"/>
      <c r="J218" s="103"/>
      <c r="K218" s="103"/>
      <c r="L218" s="103"/>
      <c r="M218" s="103"/>
      <c r="N218" s="115"/>
      <c r="O218" s="115"/>
    </row>
    <row r="219" spans="1:15" ht="43.25" customHeight="1" x14ac:dyDescent="0.2">
      <c r="A219" s="102"/>
      <c r="B219" s="105"/>
      <c r="C219" s="103"/>
      <c r="D219" s="103"/>
      <c r="E219" s="115"/>
      <c r="F219" s="115"/>
      <c r="G219" s="115"/>
      <c r="H219" s="115"/>
      <c r="I219" s="103"/>
      <c r="J219" s="103"/>
      <c r="K219" s="103"/>
      <c r="L219" s="103"/>
      <c r="M219" s="103"/>
      <c r="N219" s="115"/>
      <c r="O219" s="115"/>
    </row>
    <row r="220" spans="1:15" ht="43.25" customHeight="1" x14ac:dyDescent="0.2">
      <c r="A220" s="102"/>
      <c r="B220" s="105"/>
      <c r="C220" s="103"/>
      <c r="D220" s="103"/>
      <c r="E220" s="115"/>
      <c r="F220" s="115"/>
      <c r="G220" s="115"/>
      <c r="H220" s="115"/>
      <c r="I220" s="103"/>
      <c r="J220" s="103"/>
      <c r="K220" s="103"/>
      <c r="L220" s="103"/>
      <c r="M220" s="103"/>
      <c r="N220" s="115"/>
      <c r="O220" s="115"/>
    </row>
    <row r="221" spans="1:15" ht="43.25" customHeight="1" x14ac:dyDescent="0.2">
      <c r="A221" s="102"/>
      <c r="B221" s="105"/>
      <c r="C221" s="103"/>
      <c r="D221" s="103"/>
      <c r="E221" s="115"/>
      <c r="F221" s="115"/>
      <c r="G221" s="115"/>
      <c r="H221" s="115"/>
      <c r="I221" s="103"/>
      <c r="J221" s="103"/>
      <c r="K221" s="103"/>
      <c r="L221" s="103"/>
      <c r="M221" s="103"/>
      <c r="N221" s="115"/>
      <c r="O221" s="115"/>
    </row>
    <row r="222" spans="1:15" ht="43.25" customHeight="1" x14ac:dyDescent="0.2">
      <c r="A222" s="102"/>
      <c r="B222" s="105"/>
      <c r="C222" s="103"/>
      <c r="D222" s="103"/>
      <c r="E222" s="115"/>
      <c r="F222" s="115"/>
      <c r="G222" s="115"/>
      <c r="H222" s="115"/>
      <c r="I222" s="103"/>
      <c r="J222" s="103"/>
      <c r="K222" s="103"/>
      <c r="L222" s="103"/>
      <c r="M222" s="103"/>
      <c r="N222" s="115"/>
      <c r="O222" s="115"/>
    </row>
    <row r="223" spans="1:15" ht="43.25" customHeight="1" x14ac:dyDescent="0.2">
      <c r="A223" s="102"/>
      <c r="B223" s="105"/>
      <c r="C223" s="103"/>
      <c r="D223" s="103"/>
      <c r="E223" s="115"/>
      <c r="F223" s="115"/>
      <c r="G223" s="115"/>
      <c r="H223" s="115"/>
      <c r="I223" s="103"/>
      <c r="J223" s="103"/>
      <c r="K223" s="103"/>
      <c r="L223" s="103"/>
      <c r="M223" s="103"/>
      <c r="N223" s="115"/>
      <c r="O223" s="115"/>
    </row>
    <row r="224" spans="1:15" ht="43.25" customHeight="1" x14ac:dyDescent="0.2">
      <c r="A224" s="102"/>
      <c r="B224" s="105"/>
      <c r="C224" s="103"/>
      <c r="D224" s="103"/>
      <c r="E224" s="115"/>
      <c r="F224" s="115"/>
      <c r="G224" s="115"/>
      <c r="H224" s="115"/>
      <c r="I224" s="103"/>
      <c r="J224" s="103"/>
      <c r="K224" s="103"/>
      <c r="L224" s="103"/>
      <c r="M224" s="103"/>
      <c r="N224" s="115"/>
      <c r="O224" s="115"/>
    </row>
    <row r="225" spans="1:15" ht="43.25" customHeight="1" x14ac:dyDescent="0.2">
      <c r="A225" s="102"/>
      <c r="B225" s="105"/>
      <c r="C225" s="103"/>
      <c r="D225" s="103"/>
      <c r="E225" s="115"/>
      <c r="F225" s="115"/>
      <c r="G225" s="115"/>
      <c r="H225" s="115"/>
      <c r="I225" s="103"/>
      <c r="J225" s="103"/>
      <c r="K225" s="103"/>
      <c r="L225" s="103"/>
      <c r="M225" s="103"/>
      <c r="N225" s="115"/>
      <c r="O225" s="115"/>
    </row>
    <row r="226" spans="1:15" ht="43.25" customHeight="1" x14ac:dyDescent="0.2">
      <c r="A226" s="102"/>
      <c r="B226" s="105"/>
      <c r="C226" s="103"/>
      <c r="D226" s="103"/>
      <c r="E226" s="115"/>
      <c r="F226" s="115"/>
      <c r="G226" s="115"/>
      <c r="H226" s="115"/>
      <c r="I226" s="103"/>
      <c r="J226" s="103"/>
      <c r="K226" s="103"/>
      <c r="L226" s="103"/>
      <c r="M226" s="103"/>
      <c r="N226" s="115"/>
      <c r="O226" s="115"/>
    </row>
    <row r="227" spans="1:15" ht="43.25" customHeight="1" x14ac:dyDescent="0.2">
      <c r="A227" s="102"/>
      <c r="B227" s="105"/>
      <c r="C227" s="103"/>
      <c r="D227" s="103"/>
      <c r="E227" s="115"/>
      <c r="F227" s="115"/>
      <c r="G227" s="115"/>
      <c r="H227" s="115"/>
      <c r="I227" s="103"/>
      <c r="J227" s="103"/>
      <c r="K227" s="103"/>
      <c r="L227" s="103"/>
      <c r="M227" s="103"/>
      <c r="N227" s="115"/>
      <c r="O227" s="115"/>
    </row>
    <row r="228" spans="1:15" ht="43.25" customHeight="1" x14ac:dyDescent="0.2">
      <c r="A228" s="102"/>
      <c r="B228" s="105"/>
      <c r="C228" s="103"/>
      <c r="D228" s="103"/>
      <c r="E228" s="115"/>
      <c r="F228" s="115"/>
      <c r="G228" s="115"/>
      <c r="H228" s="115"/>
      <c r="I228" s="103"/>
      <c r="J228" s="103"/>
      <c r="K228" s="103"/>
      <c r="L228" s="103"/>
      <c r="M228" s="103"/>
      <c r="N228" s="115"/>
      <c r="O228" s="115"/>
    </row>
    <row r="229" spans="1:15" ht="43.25" customHeight="1" x14ac:dyDescent="0.2">
      <c r="A229" s="102"/>
      <c r="B229" s="105"/>
      <c r="C229" s="103"/>
      <c r="D229" s="103"/>
      <c r="E229" s="115"/>
      <c r="F229" s="115"/>
      <c r="G229" s="115"/>
      <c r="H229" s="115"/>
      <c r="I229" s="103"/>
      <c r="J229" s="103"/>
      <c r="K229" s="103"/>
      <c r="L229" s="103"/>
      <c r="M229" s="103"/>
      <c r="N229" s="115"/>
      <c r="O229" s="115"/>
    </row>
    <row r="230" spans="1:15" ht="43.25" customHeight="1" x14ac:dyDescent="0.2">
      <c r="A230" s="102"/>
      <c r="B230" s="105"/>
      <c r="C230" s="103"/>
      <c r="D230" s="103"/>
      <c r="E230" s="115"/>
      <c r="F230" s="115"/>
      <c r="G230" s="115"/>
      <c r="H230" s="115"/>
      <c r="I230" s="103"/>
      <c r="J230" s="103"/>
      <c r="K230" s="103"/>
      <c r="L230" s="103"/>
      <c r="M230" s="103"/>
      <c r="N230" s="115"/>
      <c r="O230" s="115"/>
    </row>
    <row r="231" spans="1:15" ht="43.25" customHeight="1" x14ac:dyDescent="0.2">
      <c r="A231" s="102"/>
      <c r="B231" s="105"/>
      <c r="C231" s="103"/>
      <c r="D231" s="103"/>
      <c r="E231" s="115"/>
      <c r="F231" s="115"/>
      <c r="G231" s="115"/>
      <c r="H231" s="115"/>
      <c r="I231" s="103"/>
      <c r="J231" s="103"/>
      <c r="K231" s="103"/>
      <c r="L231" s="103"/>
      <c r="M231" s="103"/>
      <c r="N231" s="115"/>
      <c r="O231" s="115"/>
    </row>
    <row r="232" spans="1:15" ht="43.25" customHeight="1" x14ac:dyDescent="0.2">
      <c r="A232" s="102"/>
      <c r="B232" s="105"/>
      <c r="C232" s="103"/>
      <c r="D232" s="103"/>
      <c r="E232" s="115"/>
      <c r="F232" s="115"/>
      <c r="G232" s="115"/>
      <c r="H232" s="115"/>
      <c r="I232" s="103"/>
      <c r="J232" s="103"/>
      <c r="K232" s="103"/>
      <c r="L232" s="103"/>
      <c r="M232" s="103"/>
      <c r="N232" s="115"/>
      <c r="O232" s="115"/>
    </row>
    <row r="233" spans="1:15" ht="43.25" customHeight="1" x14ac:dyDescent="0.2">
      <c r="A233" s="102"/>
      <c r="B233" s="105"/>
      <c r="C233" s="103"/>
      <c r="D233" s="103"/>
      <c r="E233" s="115"/>
      <c r="F233" s="115"/>
      <c r="G233" s="115"/>
      <c r="H233" s="115"/>
      <c r="I233" s="103"/>
      <c r="J233" s="103"/>
      <c r="K233" s="103"/>
      <c r="L233" s="103"/>
      <c r="M233" s="103"/>
      <c r="N233" s="115"/>
      <c r="O233" s="115"/>
    </row>
    <row r="234" spans="1:15" ht="43.25" customHeight="1" x14ac:dyDescent="0.2">
      <c r="A234" s="102"/>
      <c r="B234" s="105"/>
      <c r="C234" s="103"/>
      <c r="D234" s="103"/>
      <c r="E234" s="115"/>
      <c r="F234" s="115"/>
      <c r="G234" s="115"/>
      <c r="H234" s="115"/>
      <c r="I234" s="103"/>
      <c r="J234" s="103"/>
      <c r="K234" s="103"/>
      <c r="L234" s="103"/>
      <c r="M234" s="103"/>
      <c r="N234" s="115"/>
      <c r="O234" s="115"/>
    </row>
    <row r="235" spans="1:15" ht="43.25" customHeight="1" x14ac:dyDescent="0.2">
      <c r="A235" s="102"/>
      <c r="B235" s="105"/>
      <c r="C235" s="103"/>
      <c r="D235" s="103"/>
      <c r="E235" s="115"/>
      <c r="F235" s="115"/>
      <c r="G235" s="115"/>
      <c r="H235" s="115"/>
      <c r="I235" s="103"/>
      <c r="J235" s="103"/>
      <c r="K235" s="103"/>
      <c r="L235" s="103"/>
      <c r="M235" s="103"/>
      <c r="N235" s="115"/>
      <c r="O235" s="115"/>
    </row>
    <row r="236" spans="1:15" ht="43.25" customHeight="1" x14ac:dyDescent="0.2">
      <c r="A236" s="102"/>
      <c r="B236" s="105"/>
      <c r="C236" s="103"/>
      <c r="D236" s="103"/>
      <c r="E236" s="115"/>
      <c r="F236" s="115"/>
      <c r="G236" s="115"/>
      <c r="H236" s="115"/>
      <c r="I236" s="103"/>
      <c r="J236" s="103"/>
      <c r="K236" s="103"/>
      <c r="L236" s="103"/>
      <c r="M236" s="103"/>
      <c r="N236" s="115"/>
      <c r="O236" s="115"/>
    </row>
    <row r="237" spans="1:15" ht="43.25" customHeight="1" x14ac:dyDescent="0.2">
      <c r="A237" s="102"/>
      <c r="B237" s="105"/>
      <c r="C237" s="103"/>
      <c r="D237" s="103"/>
      <c r="E237" s="115"/>
      <c r="F237" s="115"/>
      <c r="G237" s="115"/>
      <c r="H237" s="115"/>
      <c r="I237" s="103"/>
      <c r="J237" s="103"/>
      <c r="K237" s="103"/>
      <c r="L237" s="103"/>
      <c r="M237" s="103"/>
      <c r="N237" s="115"/>
      <c r="O237" s="115"/>
    </row>
    <row r="238" spans="1:15" ht="43.25" customHeight="1" x14ac:dyDescent="0.2">
      <c r="A238" s="102"/>
      <c r="B238" s="105"/>
      <c r="C238" s="103"/>
      <c r="D238" s="103"/>
      <c r="E238" s="115"/>
      <c r="F238" s="115"/>
      <c r="G238" s="115"/>
      <c r="H238" s="115"/>
      <c r="I238" s="103"/>
      <c r="J238" s="103"/>
      <c r="K238" s="103"/>
      <c r="L238" s="103"/>
      <c r="M238" s="103"/>
      <c r="N238" s="115"/>
      <c r="O238" s="115"/>
    </row>
    <row r="239" spans="1:15" ht="43.25" customHeight="1" x14ac:dyDescent="0.2">
      <c r="A239" s="102"/>
      <c r="B239" s="105"/>
      <c r="C239" s="103"/>
      <c r="D239" s="103"/>
      <c r="E239" s="115"/>
      <c r="F239" s="115"/>
      <c r="G239" s="115"/>
      <c r="H239" s="115"/>
      <c r="I239" s="103"/>
      <c r="J239" s="103"/>
      <c r="K239" s="103"/>
      <c r="L239" s="103"/>
      <c r="M239" s="103"/>
      <c r="N239" s="115"/>
      <c r="O239" s="115"/>
    </row>
    <row r="240" spans="1:15" ht="43.25" customHeight="1" x14ac:dyDescent="0.2">
      <c r="A240" s="102"/>
      <c r="B240" s="105"/>
      <c r="C240" s="103"/>
      <c r="D240" s="103"/>
      <c r="E240" s="115"/>
      <c r="F240" s="115"/>
      <c r="G240" s="115"/>
      <c r="H240" s="115"/>
      <c r="I240" s="103"/>
      <c r="J240" s="103"/>
      <c r="K240" s="103"/>
      <c r="L240" s="103"/>
      <c r="M240" s="103"/>
      <c r="N240" s="115"/>
      <c r="O240" s="115"/>
    </row>
    <row r="241" spans="1:15" ht="43.25" customHeight="1" x14ac:dyDescent="0.2">
      <c r="A241" s="102"/>
      <c r="B241" s="105"/>
      <c r="C241" s="103"/>
      <c r="D241" s="103"/>
      <c r="E241" s="115"/>
      <c r="F241" s="115"/>
      <c r="G241" s="115"/>
      <c r="H241" s="115"/>
      <c r="I241" s="103"/>
      <c r="J241" s="103"/>
      <c r="K241" s="103"/>
      <c r="L241" s="103"/>
      <c r="M241" s="103"/>
      <c r="N241" s="115"/>
      <c r="O241" s="115"/>
    </row>
    <row r="242" spans="1:15" ht="43.25" customHeight="1" x14ac:dyDescent="0.2">
      <c r="A242" s="102"/>
      <c r="B242" s="105"/>
      <c r="C242" s="103"/>
      <c r="D242" s="103"/>
      <c r="E242" s="115"/>
      <c r="F242" s="115"/>
      <c r="G242" s="115"/>
      <c r="H242" s="115"/>
      <c r="I242" s="103"/>
      <c r="J242" s="103"/>
      <c r="K242" s="103"/>
      <c r="L242" s="103"/>
      <c r="M242" s="103"/>
      <c r="N242" s="115"/>
      <c r="O242" s="115"/>
    </row>
    <row r="243" spans="1:15" ht="43.25" customHeight="1" x14ac:dyDescent="0.2">
      <c r="A243" s="102"/>
      <c r="B243" s="105"/>
      <c r="C243" s="103"/>
      <c r="D243" s="103"/>
      <c r="E243" s="115"/>
      <c r="F243" s="115"/>
      <c r="G243" s="115"/>
      <c r="H243" s="115"/>
      <c r="I243" s="103"/>
      <c r="J243" s="103"/>
      <c r="K243" s="103"/>
      <c r="L243" s="103"/>
      <c r="M243" s="103"/>
      <c r="N243" s="115"/>
      <c r="O243" s="115"/>
    </row>
    <row r="244" spans="1:15" ht="43.25" customHeight="1" x14ac:dyDescent="0.2">
      <c r="A244" s="102"/>
      <c r="B244" s="105"/>
      <c r="C244" s="103"/>
      <c r="D244" s="103"/>
      <c r="E244" s="115"/>
      <c r="F244" s="115"/>
      <c r="G244" s="115"/>
      <c r="H244" s="115"/>
      <c r="I244" s="103"/>
      <c r="J244" s="103"/>
      <c r="K244" s="103"/>
      <c r="L244" s="103"/>
      <c r="M244" s="103"/>
      <c r="N244" s="115"/>
      <c r="O244" s="115"/>
    </row>
    <row r="245" spans="1:15" ht="43.25" customHeight="1" x14ac:dyDescent="0.2">
      <c r="A245" s="102"/>
      <c r="B245" s="105"/>
      <c r="C245" s="103"/>
      <c r="D245" s="103"/>
      <c r="E245" s="115"/>
      <c r="F245" s="115"/>
      <c r="G245" s="115"/>
      <c r="H245" s="115"/>
      <c r="I245" s="103"/>
      <c r="J245" s="103"/>
      <c r="K245" s="103"/>
      <c r="L245" s="103"/>
      <c r="M245" s="103"/>
      <c r="N245" s="115"/>
      <c r="O245" s="115"/>
    </row>
    <row r="246" spans="1:15" ht="43.25" customHeight="1" x14ac:dyDescent="0.2">
      <c r="A246" s="102"/>
      <c r="B246" s="105"/>
      <c r="C246" s="103"/>
      <c r="D246" s="103"/>
      <c r="E246" s="115"/>
      <c r="F246" s="115"/>
      <c r="G246" s="115"/>
      <c r="H246" s="115"/>
      <c r="I246" s="103"/>
      <c r="J246" s="103"/>
      <c r="K246" s="103"/>
      <c r="L246" s="103"/>
      <c r="M246" s="103"/>
      <c r="N246" s="115"/>
      <c r="O246" s="115"/>
    </row>
    <row r="247" spans="1:15" ht="43.25" customHeight="1" x14ac:dyDescent="0.2">
      <c r="A247" s="102"/>
      <c r="B247" s="105"/>
      <c r="C247" s="103"/>
      <c r="D247" s="103"/>
      <c r="E247" s="115"/>
      <c r="F247" s="115"/>
      <c r="G247" s="115"/>
      <c r="H247" s="115"/>
      <c r="I247" s="103"/>
      <c r="J247" s="103"/>
      <c r="K247" s="103"/>
      <c r="L247" s="103"/>
      <c r="M247" s="103"/>
      <c r="N247" s="115"/>
      <c r="O247" s="115"/>
    </row>
    <row r="248" spans="1:15" ht="43.25" customHeight="1" x14ac:dyDescent="0.2">
      <c r="A248" s="102"/>
      <c r="B248" s="105"/>
      <c r="C248" s="103"/>
      <c r="D248" s="103"/>
      <c r="E248" s="115"/>
      <c r="F248" s="115"/>
      <c r="G248" s="115"/>
      <c r="H248" s="115"/>
      <c r="I248" s="103"/>
      <c r="J248" s="103"/>
      <c r="K248" s="103"/>
      <c r="L248" s="103"/>
      <c r="M248" s="103"/>
      <c r="N248" s="115"/>
      <c r="O248" s="115"/>
    </row>
    <row r="249" spans="1:15" ht="43.25" customHeight="1" x14ac:dyDescent="0.2">
      <c r="A249" s="102"/>
      <c r="B249" s="105"/>
      <c r="C249" s="103"/>
      <c r="D249" s="103"/>
      <c r="E249" s="115"/>
      <c r="F249" s="115"/>
      <c r="G249" s="115"/>
      <c r="H249" s="115"/>
      <c r="I249" s="103"/>
      <c r="J249" s="103"/>
      <c r="K249" s="103"/>
      <c r="L249" s="103"/>
      <c r="M249" s="103"/>
      <c r="N249" s="115"/>
      <c r="O249" s="115"/>
    </row>
    <row r="250" spans="1:15" ht="43.25" customHeight="1" x14ac:dyDescent="0.2">
      <c r="A250" s="102"/>
      <c r="B250" s="105"/>
      <c r="C250" s="103"/>
      <c r="D250" s="103"/>
      <c r="E250" s="115"/>
      <c r="F250" s="115"/>
      <c r="G250" s="115"/>
      <c r="H250" s="115"/>
      <c r="I250" s="103"/>
      <c r="J250" s="103"/>
      <c r="K250" s="103"/>
      <c r="L250" s="103"/>
      <c r="M250" s="103"/>
      <c r="N250" s="115"/>
      <c r="O250" s="115"/>
    </row>
    <row r="251" spans="1:15" ht="43.25" customHeight="1" x14ac:dyDescent="0.2">
      <c r="A251" s="102"/>
      <c r="B251" s="105"/>
      <c r="C251" s="103"/>
      <c r="D251" s="103"/>
      <c r="E251" s="115"/>
      <c r="F251" s="115"/>
      <c r="G251" s="115"/>
      <c r="H251" s="115"/>
      <c r="I251" s="103"/>
      <c r="J251" s="103"/>
      <c r="K251" s="103"/>
      <c r="L251" s="103"/>
      <c r="M251" s="103"/>
      <c r="N251" s="115"/>
      <c r="O251" s="115"/>
    </row>
    <row r="252" spans="1:15" ht="43.25" customHeight="1" x14ac:dyDescent="0.2">
      <c r="A252" s="102"/>
      <c r="B252" s="105"/>
      <c r="C252" s="103"/>
      <c r="D252" s="103"/>
      <c r="E252" s="115"/>
      <c r="F252" s="115"/>
      <c r="G252" s="115"/>
      <c r="H252" s="115"/>
      <c r="I252" s="103"/>
      <c r="J252" s="103"/>
      <c r="K252" s="103"/>
      <c r="L252" s="103"/>
      <c r="M252" s="103"/>
      <c r="N252" s="115"/>
      <c r="O252" s="115"/>
    </row>
    <row r="253" spans="1:15" ht="43.25" customHeight="1" x14ac:dyDescent="0.2">
      <c r="A253" s="102"/>
      <c r="B253" s="105"/>
      <c r="C253" s="103"/>
      <c r="D253" s="103"/>
      <c r="E253" s="115"/>
      <c r="F253" s="115"/>
      <c r="G253" s="115"/>
      <c r="H253" s="115"/>
      <c r="I253" s="103"/>
      <c r="J253" s="103"/>
      <c r="K253" s="103"/>
      <c r="L253" s="103"/>
      <c r="M253" s="103"/>
      <c r="N253" s="115"/>
      <c r="O253" s="115"/>
    </row>
    <row r="254" spans="1:15" ht="43.25" customHeight="1" x14ac:dyDescent="0.2">
      <c r="A254" s="102"/>
      <c r="B254" s="105"/>
      <c r="C254" s="103"/>
      <c r="D254" s="103"/>
      <c r="E254" s="115"/>
      <c r="F254" s="115"/>
      <c r="G254" s="115"/>
      <c r="H254" s="115"/>
      <c r="I254" s="103"/>
      <c r="J254" s="103"/>
      <c r="K254" s="103"/>
      <c r="L254" s="103"/>
      <c r="M254" s="103"/>
      <c r="N254" s="115"/>
      <c r="O254" s="115"/>
    </row>
    <row r="255" spans="1:15" ht="43.25" customHeight="1" x14ac:dyDescent="0.2">
      <c r="A255" s="102"/>
      <c r="B255" s="105"/>
      <c r="C255" s="103"/>
      <c r="D255" s="103"/>
      <c r="E255" s="115"/>
      <c r="F255" s="115"/>
      <c r="G255" s="115"/>
      <c r="H255" s="115"/>
      <c r="I255" s="103"/>
      <c r="J255" s="103"/>
      <c r="K255" s="103"/>
      <c r="L255" s="103"/>
      <c r="M255" s="103"/>
      <c r="N255" s="115"/>
      <c r="O255" s="115"/>
    </row>
    <row r="256" spans="1:15" ht="43.25" customHeight="1" x14ac:dyDescent="0.2">
      <c r="A256" s="102"/>
      <c r="B256" s="105"/>
      <c r="C256" s="103"/>
      <c r="D256" s="103"/>
      <c r="E256" s="115"/>
      <c r="F256" s="115"/>
      <c r="G256" s="115"/>
      <c r="H256" s="115"/>
      <c r="I256" s="103"/>
      <c r="J256" s="103"/>
      <c r="K256" s="103"/>
      <c r="L256" s="103"/>
      <c r="M256" s="103"/>
      <c r="N256" s="115"/>
      <c r="O256" s="115"/>
    </row>
    <row r="257" spans="1:15" ht="43.25" customHeight="1" x14ac:dyDescent="0.2">
      <c r="A257" s="102"/>
      <c r="B257" s="105"/>
      <c r="C257" s="103"/>
      <c r="D257" s="103"/>
      <c r="E257" s="115"/>
      <c r="F257" s="115"/>
      <c r="G257" s="115"/>
      <c r="H257" s="115"/>
      <c r="I257" s="103"/>
      <c r="J257" s="103"/>
      <c r="K257" s="103"/>
      <c r="L257" s="103"/>
      <c r="M257" s="103"/>
      <c r="N257" s="115"/>
      <c r="O257" s="115"/>
    </row>
    <row r="258" spans="1:15" ht="43.25" customHeight="1" x14ac:dyDescent="0.2">
      <c r="A258" s="102"/>
      <c r="B258" s="105"/>
      <c r="C258" s="103"/>
      <c r="D258" s="103"/>
      <c r="E258" s="115"/>
      <c r="F258" s="115"/>
      <c r="G258" s="115"/>
      <c r="H258" s="115"/>
      <c r="I258" s="103"/>
      <c r="J258" s="103"/>
      <c r="K258" s="103"/>
      <c r="L258" s="103"/>
      <c r="M258" s="103"/>
      <c r="N258" s="115"/>
      <c r="O258" s="115"/>
    </row>
    <row r="259" spans="1:15" ht="43.25" customHeight="1" x14ac:dyDescent="0.2">
      <c r="A259" s="102"/>
      <c r="B259" s="105"/>
      <c r="C259" s="103"/>
      <c r="D259" s="103"/>
      <c r="E259" s="115"/>
      <c r="F259" s="115"/>
      <c r="G259" s="115"/>
      <c r="H259" s="115"/>
      <c r="I259" s="103"/>
      <c r="J259" s="103"/>
      <c r="K259" s="103"/>
      <c r="L259" s="103"/>
      <c r="M259" s="103"/>
      <c r="N259" s="115"/>
      <c r="O259" s="115"/>
    </row>
    <row r="260" spans="1:15" ht="43.25" customHeight="1" x14ac:dyDescent="0.2">
      <c r="A260" s="102"/>
      <c r="B260" s="105"/>
      <c r="C260" s="103"/>
      <c r="D260" s="103"/>
      <c r="E260" s="115"/>
      <c r="F260" s="115"/>
      <c r="G260" s="115"/>
      <c r="H260" s="115"/>
      <c r="I260" s="103"/>
      <c r="J260" s="103"/>
      <c r="K260" s="103"/>
      <c r="L260" s="103"/>
      <c r="M260" s="103"/>
      <c r="N260" s="115"/>
      <c r="O260" s="115"/>
    </row>
    <row r="261" spans="1:15" ht="43.25" customHeight="1" x14ac:dyDescent="0.2">
      <c r="A261" s="102"/>
      <c r="B261" s="105"/>
      <c r="C261" s="103"/>
      <c r="D261" s="103"/>
      <c r="E261" s="115"/>
      <c r="F261" s="115"/>
      <c r="G261" s="115"/>
      <c r="H261" s="115"/>
      <c r="I261" s="103"/>
      <c r="J261" s="103"/>
      <c r="K261" s="103"/>
      <c r="L261" s="103"/>
      <c r="M261" s="103"/>
      <c r="N261" s="115"/>
      <c r="O261" s="115"/>
    </row>
    <row r="262" spans="1:15" ht="43.25" customHeight="1" x14ac:dyDescent="0.2">
      <c r="A262" s="102"/>
      <c r="B262" s="105"/>
      <c r="C262" s="103"/>
      <c r="D262" s="103"/>
      <c r="E262" s="115"/>
      <c r="F262" s="115"/>
      <c r="G262" s="115"/>
      <c r="H262" s="115"/>
      <c r="I262" s="103"/>
      <c r="J262" s="103"/>
      <c r="K262" s="103"/>
      <c r="L262" s="103"/>
      <c r="M262" s="103"/>
      <c r="N262" s="115"/>
      <c r="O262" s="115"/>
    </row>
    <row r="263" spans="1:15" ht="43.25" customHeight="1" x14ac:dyDescent="0.2">
      <c r="A263" s="102"/>
      <c r="B263" s="105"/>
      <c r="C263" s="103"/>
      <c r="D263" s="103"/>
      <c r="E263" s="115"/>
      <c r="F263" s="115"/>
      <c r="G263" s="115"/>
      <c r="H263" s="115"/>
      <c r="I263" s="103"/>
      <c r="J263" s="103"/>
      <c r="K263" s="103"/>
      <c r="L263" s="103"/>
      <c r="M263" s="103"/>
      <c r="N263" s="115"/>
      <c r="O263" s="115"/>
    </row>
    <row r="264" spans="1:15" ht="43.25" customHeight="1" x14ac:dyDescent="0.2">
      <c r="A264" s="102"/>
      <c r="B264" s="105"/>
      <c r="C264" s="103"/>
      <c r="D264" s="103"/>
      <c r="E264" s="115"/>
      <c r="F264" s="115"/>
      <c r="G264" s="115"/>
      <c r="H264" s="115"/>
      <c r="I264" s="103"/>
      <c r="J264" s="103"/>
      <c r="K264" s="103"/>
      <c r="L264" s="103"/>
      <c r="M264" s="103"/>
      <c r="N264" s="115"/>
      <c r="O264" s="115"/>
    </row>
    <row r="265" spans="1:15" ht="43.25" customHeight="1" x14ac:dyDescent="0.2">
      <c r="A265" s="102"/>
      <c r="B265" s="105"/>
      <c r="C265" s="103"/>
      <c r="D265" s="103"/>
      <c r="E265" s="115"/>
      <c r="F265" s="115"/>
      <c r="G265" s="115"/>
      <c r="H265" s="115"/>
      <c r="I265" s="103"/>
      <c r="J265" s="103"/>
      <c r="K265" s="103"/>
      <c r="L265" s="103"/>
      <c r="M265" s="103"/>
      <c r="N265" s="115"/>
      <c r="O265" s="115"/>
    </row>
    <row r="266" spans="1:15" ht="43.25" customHeight="1" x14ac:dyDescent="0.2">
      <c r="A266" s="102"/>
      <c r="B266" s="105"/>
      <c r="C266" s="103"/>
      <c r="D266" s="103"/>
      <c r="E266" s="115"/>
      <c r="F266" s="115"/>
      <c r="G266" s="115"/>
      <c r="H266" s="115"/>
      <c r="I266" s="103"/>
      <c r="J266" s="103"/>
      <c r="K266" s="103"/>
      <c r="L266" s="103"/>
      <c r="M266" s="103"/>
      <c r="N266" s="115"/>
      <c r="O266" s="115"/>
    </row>
    <row r="267" spans="1:15" ht="43.25" customHeight="1" x14ac:dyDescent="0.2">
      <c r="A267" s="102"/>
      <c r="B267" s="105"/>
      <c r="C267" s="103"/>
      <c r="D267" s="103"/>
      <c r="E267" s="115"/>
      <c r="F267" s="115"/>
      <c r="G267" s="115"/>
      <c r="H267" s="115"/>
      <c r="I267" s="103"/>
      <c r="J267" s="103"/>
      <c r="K267" s="103"/>
      <c r="L267" s="103"/>
      <c r="M267" s="103"/>
      <c r="N267" s="115"/>
      <c r="O267" s="115"/>
    </row>
    <row r="268" spans="1:15" ht="43.25" customHeight="1" x14ac:dyDescent="0.2">
      <c r="A268" s="102"/>
      <c r="B268" s="105"/>
      <c r="C268" s="103"/>
      <c r="D268" s="103"/>
      <c r="E268" s="115"/>
      <c r="F268" s="115"/>
      <c r="G268" s="115"/>
      <c r="H268" s="115"/>
      <c r="I268" s="103"/>
      <c r="J268" s="103"/>
      <c r="K268" s="103"/>
      <c r="L268" s="103"/>
      <c r="M268" s="103"/>
      <c r="N268" s="115"/>
      <c r="O268" s="115"/>
    </row>
    <row r="269" spans="1:15" ht="43.25" customHeight="1" x14ac:dyDescent="0.2">
      <c r="A269" s="102"/>
      <c r="B269" s="105"/>
      <c r="C269" s="103"/>
      <c r="D269" s="103"/>
      <c r="E269" s="115"/>
      <c r="F269" s="115"/>
      <c r="G269" s="115"/>
      <c r="H269" s="115"/>
      <c r="I269" s="103"/>
      <c r="J269" s="103"/>
      <c r="K269" s="103"/>
      <c r="L269" s="103"/>
      <c r="M269" s="103"/>
      <c r="N269" s="115"/>
      <c r="O269" s="115"/>
    </row>
    <row r="270" spans="1:15" ht="43.25" customHeight="1" x14ac:dyDescent="0.2">
      <c r="A270" s="102"/>
      <c r="B270" s="105"/>
      <c r="C270" s="103"/>
      <c r="D270" s="103"/>
      <c r="E270" s="115"/>
      <c r="F270" s="115"/>
      <c r="G270" s="115"/>
      <c r="H270" s="115"/>
      <c r="I270" s="103"/>
      <c r="J270" s="103"/>
      <c r="K270" s="103"/>
      <c r="L270" s="103"/>
      <c r="M270" s="103"/>
      <c r="N270" s="115"/>
      <c r="O270" s="115"/>
    </row>
    <row r="271" spans="1:15" ht="43.25" customHeight="1" x14ac:dyDescent="0.2">
      <c r="A271" s="102"/>
      <c r="B271" s="105"/>
      <c r="C271" s="103"/>
      <c r="D271" s="103"/>
      <c r="E271" s="115"/>
      <c r="F271" s="115"/>
      <c r="G271" s="115"/>
      <c r="H271" s="115"/>
      <c r="I271" s="103"/>
      <c r="J271" s="103"/>
      <c r="K271" s="103"/>
      <c r="L271" s="103"/>
      <c r="M271" s="103"/>
      <c r="N271" s="115"/>
      <c r="O271" s="115"/>
    </row>
    <row r="272" spans="1:15" ht="43.25" customHeight="1" x14ac:dyDescent="0.2">
      <c r="A272" s="102"/>
      <c r="B272" s="105"/>
      <c r="C272" s="103"/>
      <c r="D272" s="103"/>
      <c r="E272" s="115"/>
      <c r="F272" s="115"/>
      <c r="G272" s="115"/>
      <c r="H272" s="115"/>
      <c r="I272" s="103"/>
      <c r="J272" s="103"/>
      <c r="K272" s="103"/>
      <c r="L272" s="103"/>
      <c r="M272" s="103"/>
      <c r="N272" s="115"/>
      <c r="O272" s="115"/>
    </row>
    <row r="273" spans="1:15" ht="43.25" customHeight="1" x14ac:dyDescent="0.2">
      <c r="A273" s="102"/>
      <c r="B273" s="105"/>
      <c r="C273" s="103"/>
      <c r="D273" s="103"/>
      <c r="E273" s="115"/>
      <c r="F273" s="115"/>
      <c r="G273" s="115"/>
      <c r="H273" s="115"/>
      <c r="I273" s="103"/>
      <c r="J273" s="103"/>
      <c r="K273" s="103"/>
      <c r="L273" s="103"/>
      <c r="M273" s="103"/>
      <c r="N273" s="115"/>
      <c r="O273" s="115"/>
    </row>
    <row r="274" spans="1:15" ht="43.25" customHeight="1" x14ac:dyDescent="0.2">
      <c r="A274" s="102"/>
      <c r="B274" s="105"/>
      <c r="C274" s="103"/>
      <c r="D274" s="103"/>
      <c r="E274" s="115"/>
      <c r="F274" s="115"/>
      <c r="G274" s="115"/>
      <c r="H274" s="115"/>
      <c r="I274" s="103"/>
      <c r="J274" s="103"/>
      <c r="K274" s="103"/>
      <c r="L274" s="103"/>
      <c r="M274" s="103"/>
      <c r="N274" s="115"/>
      <c r="O274" s="115"/>
    </row>
    <row r="275" spans="1:15" ht="43.25" customHeight="1" x14ac:dyDescent="0.2">
      <c r="A275" s="102"/>
      <c r="B275" s="105"/>
      <c r="C275" s="103"/>
      <c r="D275" s="103"/>
      <c r="E275" s="115"/>
      <c r="F275" s="115"/>
      <c r="G275" s="115"/>
      <c r="H275" s="115"/>
      <c r="I275" s="103"/>
      <c r="J275" s="103"/>
      <c r="K275" s="103"/>
      <c r="L275" s="103"/>
      <c r="M275" s="103"/>
      <c r="N275" s="115"/>
      <c r="O275" s="115"/>
    </row>
    <row r="276" spans="1:15" ht="43.25" customHeight="1" x14ac:dyDescent="0.2">
      <c r="A276" s="102"/>
      <c r="B276" s="105"/>
      <c r="C276" s="103"/>
      <c r="D276" s="103"/>
      <c r="E276" s="115"/>
      <c r="F276" s="115"/>
      <c r="G276" s="115"/>
      <c r="H276" s="115"/>
      <c r="I276" s="103"/>
      <c r="J276" s="103"/>
      <c r="K276" s="103"/>
      <c r="L276" s="103"/>
      <c r="M276" s="103"/>
      <c r="N276" s="115"/>
      <c r="O276" s="115"/>
    </row>
    <row r="277" spans="1:15" ht="43.25" customHeight="1" x14ac:dyDescent="0.2">
      <c r="A277" s="102"/>
      <c r="B277" s="105"/>
      <c r="C277" s="103"/>
      <c r="D277" s="103"/>
      <c r="E277" s="115"/>
      <c r="F277" s="115"/>
      <c r="G277" s="115"/>
      <c r="H277" s="115"/>
      <c r="I277" s="103"/>
      <c r="J277" s="103"/>
      <c r="K277" s="103"/>
      <c r="L277" s="103"/>
      <c r="M277" s="103"/>
      <c r="N277" s="115"/>
      <c r="O277" s="115"/>
    </row>
    <row r="278" spans="1:15" ht="43.25" customHeight="1" x14ac:dyDescent="0.2">
      <c r="A278" s="102"/>
      <c r="B278" s="105"/>
      <c r="C278" s="103"/>
      <c r="D278" s="103"/>
      <c r="E278" s="115"/>
      <c r="F278" s="115"/>
      <c r="G278" s="115"/>
      <c r="H278" s="115"/>
      <c r="I278" s="103"/>
      <c r="J278" s="103"/>
      <c r="K278" s="103"/>
      <c r="L278" s="103"/>
      <c r="M278" s="103"/>
      <c r="N278" s="115"/>
      <c r="O278" s="115"/>
    </row>
    <row r="279" spans="1:15" ht="43.25" customHeight="1" x14ac:dyDescent="0.2">
      <c r="A279" s="102"/>
      <c r="B279" s="105"/>
      <c r="C279" s="103"/>
      <c r="D279" s="103"/>
      <c r="E279" s="115"/>
      <c r="F279" s="115"/>
      <c r="G279" s="115"/>
      <c r="H279" s="115"/>
      <c r="I279" s="103"/>
      <c r="J279" s="103"/>
      <c r="K279" s="103"/>
      <c r="L279" s="103"/>
      <c r="M279" s="103"/>
      <c r="N279" s="115"/>
      <c r="O279" s="115"/>
    </row>
    <row r="280" spans="1:15" ht="43.25" customHeight="1" x14ac:dyDescent="0.2">
      <c r="A280" s="102"/>
      <c r="B280" s="105"/>
      <c r="C280" s="103"/>
      <c r="D280" s="103"/>
      <c r="E280" s="115"/>
      <c r="F280" s="115"/>
      <c r="G280" s="115"/>
      <c r="H280" s="115"/>
      <c r="I280" s="103"/>
      <c r="J280" s="103"/>
      <c r="K280" s="103"/>
      <c r="L280" s="103"/>
      <c r="M280" s="103"/>
      <c r="N280" s="115"/>
      <c r="O280" s="115"/>
    </row>
    <row r="281" spans="1:15" ht="43.25" customHeight="1" x14ac:dyDescent="0.2">
      <c r="A281" s="102"/>
      <c r="B281" s="105"/>
      <c r="C281" s="103"/>
      <c r="D281" s="103"/>
      <c r="E281" s="115"/>
      <c r="F281" s="115"/>
      <c r="G281" s="115"/>
      <c r="H281" s="115"/>
      <c r="I281" s="103"/>
      <c r="J281" s="103"/>
      <c r="K281" s="103"/>
      <c r="L281" s="103"/>
      <c r="M281" s="103"/>
      <c r="N281" s="115"/>
      <c r="O281" s="115"/>
    </row>
    <row r="282" spans="1:15" ht="43.25" customHeight="1" x14ac:dyDescent="0.2">
      <c r="A282" s="102"/>
      <c r="B282" s="105"/>
      <c r="C282" s="103"/>
      <c r="D282" s="103"/>
      <c r="E282" s="115"/>
      <c r="F282" s="115"/>
      <c r="G282" s="115"/>
      <c r="H282" s="115"/>
      <c r="I282" s="103"/>
      <c r="J282" s="103"/>
      <c r="K282" s="103"/>
      <c r="L282" s="103"/>
      <c r="M282" s="103"/>
      <c r="N282" s="115"/>
      <c r="O282" s="115"/>
    </row>
    <row r="283" spans="1:15" ht="43.25" customHeight="1" x14ac:dyDescent="0.2">
      <c r="A283" s="102"/>
      <c r="B283" s="105"/>
      <c r="C283" s="103"/>
      <c r="D283" s="103"/>
      <c r="E283" s="115"/>
      <c r="F283" s="115"/>
      <c r="G283" s="115"/>
      <c r="H283" s="115"/>
      <c r="I283" s="103"/>
      <c r="J283" s="103"/>
      <c r="K283" s="103"/>
      <c r="L283" s="103"/>
      <c r="M283" s="103"/>
      <c r="N283" s="115"/>
      <c r="O283" s="115"/>
    </row>
    <row r="284" spans="1:15" ht="43.25" customHeight="1" x14ac:dyDescent="0.2">
      <c r="A284" s="102"/>
      <c r="B284" s="105"/>
      <c r="C284" s="103"/>
      <c r="D284" s="103"/>
      <c r="E284" s="115"/>
      <c r="F284" s="115"/>
      <c r="G284" s="115"/>
      <c r="H284" s="115"/>
      <c r="I284" s="103"/>
      <c r="J284" s="103"/>
      <c r="K284" s="103"/>
      <c r="L284" s="103"/>
      <c r="M284" s="103"/>
      <c r="N284" s="115"/>
      <c r="O284" s="115"/>
    </row>
    <row r="285" spans="1:15" ht="43.25" customHeight="1" x14ac:dyDescent="0.2">
      <c r="A285" s="102"/>
      <c r="B285" s="105"/>
      <c r="C285" s="103"/>
      <c r="D285" s="103"/>
      <c r="E285" s="115"/>
      <c r="F285" s="115"/>
      <c r="G285" s="115"/>
      <c r="H285" s="115"/>
      <c r="I285" s="103"/>
      <c r="J285" s="103"/>
      <c r="K285" s="103"/>
      <c r="L285" s="103"/>
      <c r="M285" s="103"/>
      <c r="N285" s="115"/>
      <c r="O285" s="115"/>
    </row>
    <row r="286" spans="1:15" ht="43.25" customHeight="1" x14ac:dyDescent="0.2">
      <c r="A286" s="102"/>
      <c r="B286" s="105"/>
      <c r="C286" s="103"/>
      <c r="D286" s="103"/>
      <c r="E286" s="115"/>
      <c r="F286" s="115"/>
      <c r="G286" s="115"/>
      <c r="H286" s="115"/>
      <c r="I286" s="103"/>
      <c r="J286" s="103"/>
      <c r="K286" s="103"/>
      <c r="L286" s="103"/>
      <c r="M286" s="103"/>
      <c r="N286" s="115"/>
      <c r="O286" s="115"/>
    </row>
    <row r="287" spans="1:15" ht="43.25" customHeight="1" x14ac:dyDescent="0.2">
      <c r="A287" s="102"/>
      <c r="B287" s="105"/>
      <c r="C287" s="103"/>
      <c r="D287" s="103"/>
      <c r="E287" s="115"/>
      <c r="F287" s="115"/>
      <c r="G287" s="115"/>
      <c r="H287" s="115"/>
      <c r="I287" s="103"/>
      <c r="J287" s="103"/>
      <c r="K287" s="103"/>
      <c r="L287" s="103"/>
      <c r="M287" s="103"/>
      <c r="N287" s="115"/>
      <c r="O287" s="115"/>
    </row>
    <row r="288" spans="1:15" ht="43.25" customHeight="1" x14ac:dyDescent="0.2">
      <c r="A288" s="102"/>
      <c r="B288" s="105"/>
      <c r="C288" s="103"/>
      <c r="D288" s="103"/>
      <c r="E288" s="115"/>
      <c r="F288" s="115"/>
      <c r="G288" s="115"/>
      <c r="H288" s="115"/>
      <c r="I288" s="103"/>
      <c r="J288" s="103"/>
      <c r="K288" s="103"/>
      <c r="L288" s="103"/>
      <c r="M288" s="103"/>
      <c r="N288" s="115"/>
      <c r="O288" s="115"/>
    </row>
    <row r="289" spans="1:15" ht="43.25" customHeight="1" x14ac:dyDescent="0.2">
      <c r="A289" s="102"/>
      <c r="B289" s="105"/>
      <c r="C289" s="103"/>
      <c r="D289" s="103"/>
      <c r="E289" s="115"/>
      <c r="F289" s="115"/>
      <c r="G289" s="115"/>
      <c r="H289" s="115"/>
      <c r="I289" s="103"/>
      <c r="J289" s="103"/>
      <c r="K289" s="103"/>
      <c r="L289" s="103"/>
      <c r="M289" s="103"/>
      <c r="N289" s="115"/>
      <c r="O289" s="115"/>
    </row>
    <row r="290" spans="1:15" ht="43.25" customHeight="1" x14ac:dyDescent="0.2">
      <c r="A290" s="102"/>
      <c r="B290" s="105"/>
      <c r="C290" s="103"/>
      <c r="D290" s="103"/>
      <c r="E290" s="115"/>
      <c r="F290" s="115"/>
      <c r="G290" s="115"/>
      <c r="H290" s="115"/>
      <c r="I290" s="103"/>
      <c r="J290" s="103"/>
      <c r="K290" s="103"/>
      <c r="L290" s="103"/>
      <c r="M290" s="103"/>
      <c r="N290" s="115"/>
      <c r="O290" s="115"/>
    </row>
    <row r="291" spans="1:15" ht="43.25" customHeight="1" x14ac:dyDescent="0.2">
      <c r="A291" s="102"/>
      <c r="B291" s="105"/>
      <c r="C291" s="103"/>
      <c r="D291" s="103"/>
      <c r="E291" s="115"/>
      <c r="F291" s="115"/>
      <c r="G291" s="115"/>
      <c r="H291" s="115"/>
      <c r="I291" s="103"/>
      <c r="J291" s="103"/>
      <c r="K291" s="103"/>
      <c r="L291" s="103"/>
      <c r="M291" s="103"/>
      <c r="N291" s="115"/>
      <c r="O291" s="115"/>
    </row>
    <row r="292" spans="1:15" ht="43.25" customHeight="1" x14ac:dyDescent="0.2">
      <c r="A292" s="102"/>
      <c r="B292" s="105"/>
      <c r="C292" s="103"/>
      <c r="D292" s="103"/>
      <c r="E292" s="115"/>
      <c r="F292" s="115"/>
      <c r="G292" s="115"/>
      <c r="H292" s="115"/>
      <c r="I292" s="103"/>
      <c r="J292" s="103"/>
      <c r="K292" s="103"/>
      <c r="L292" s="103"/>
      <c r="M292" s="103"/>
      <c r="N292" s="115"/>
      <c r="O292" s="115"/>
    </row>
    <row r="293" spans="1:15" ht="43.25" customHeight="1" x14ac:dyDescent="0.2">
      <c r="A293" s="102"/>
      <c r="B293" s="105"/>
      <c r="C293" s="103"/>
      <c r="D293" s="103"/>
      <c r="E293" s="115"/>
      <c r="F293" s="115"/>
      <c r="G293" s="115"/>
      <c r="H293" s="115"/>
      <c r="I293" s="103"/>
      <c r="J293" s="103"/>
      <c r="K293" s="103"/>
      <c r="L293" s="103"/>
      <c r="M293" s="103"/>
      <c r="N293" s="115"/>
      <c r="O293" s="115"/>
    </row>
    <row r="294" spans="1:15" ht="43.25" customHeight="1" x14ac:dyDescent="0.2">
      <c r="A294" s="102"/>
      <c r="B294" s="105"/>
      <c r="C294" s="103"/>
      <c r="D294" s="103"/>
      <c r="E294" s="115"/>
      <c r="F294" s="115"/>
      <c r="G294" s="115"/>
      <c r="H294" s="115"/>
      <c r="I294" s="103"/>
      <c r="J294" s="103"/>
      <c r="K294" s="103"/>
      <c r="L294" s="103"/>
      <c r="M294" s="103"/>
      <c r="N294" s="115"/>
      <c r="O294" s="115"/>
    </row>
    <row r="295" spans="1:15" ht="43.25" customHeight="1" x14ac:dyDescent="0.2">
      <c r="A295" s="102"/>
      <c r="B295" s="105"/>
      <c r="C295" s="103"/>
      <c r="D295" s="103"/>
      <c r="E295" s="115"/>
      <c r="F295" s="115"/>
      <c r="G295" s="115"/>
      <c r="H295" s="115"/>
      <c r="I295" s="103"/>
      <c r="J295" s="103"/>
      <c r="K295" s="103"/>
      <c r="L295" s="103"/>
      <c r="M295" s="103"/>
      <c r="N295" s="115"/>
      <c r="O295" s="115"/>
    </row>
    <row r="296" spans="1:15" ht="43.25" customHeight="1" x14ac:dyDescent="0.2">
      <c r="A296" s="102"/>
      <c r="B296" s="105"/>
      <c r="C296" s="103"/>
      <c r="D296" s="103"/>
      <c r="E296" s="115"/>
      <c r="F296" s="115"/>
      <c r="G296" s="115"/>
      <c r="H296" s="115"/>
      <c r="I296" s="103"/>
      <c r="J296" s="103"/>
      <c r="K296" s="103"/>
      <c r="L296" s="103"/>
      <c r="M296" s="103"/>
      <c r="N296" s="115"/>
      <c r="O296" s="115"/>
    </row>
    <row r="297" spans="1:15" ht="43.25" customHeight="1" x14ac:dyDescent="0.2">
      <c r="A297" s="102"/>
      <c r="B297" s="105"/>
      <c r="C297" s="103"/>
      <c r="D297" s="103"/>
      <c r="E297" s="115"/>
      <c r="F297" s="115"/>
      <c r="G297" s="115"/>
      <c r="H297" s="115"/>
      <c r="I297" s="103"/>
      <c r="J297" s="103"/>
      <c r="K297" s="103"/>
      <c r="L297" s="103"/>
      <c r="M297" s="103"/>
      <c r="N297" s="115"/>
      <c r="O297" s="115"/>
    </row>
    <row r="298" spans="1:15" ht="43.25" customHeight="1" x14ac:dyDescent="0.2">
      <c r="A298" s="102"/>
      <c r="B298" s="105"/>
      <c r="C298" s="103"/>
      <c r="D298" s="103"/>
      <c r="E298" s="115"/>
      <c r="F298" s="115"/>
      <c r="G298" s="115"/>
      <c r="H298" s="115"/>
      <c r="I298" s="103"/>
      <c r="J298" s="103"/>
      <c r="K298" s="103"/>
      <c r="L298" s="103"/>
      <c r="M298" s="103"/>
      <c r="N298" s="115"/>
      <c r="O298" s="115"/>
    </row>
    <row r="299" spans="1:15" ht="43.25" customHeight="1" x14ac:dyDescent="0.2">
      <c r="A299" s="102"/>
      <c r="B299" s="105"/>
      <c r="C299" s="103"/>
      <c r="D299" s="103"/>
      <c r="E299" s="115"/>
      <c r="F299" s="115"/>
      <c r="G299" s="115"/>
      <c r="H299" s="115"/>
      <c r="I299" s="103"/>
      <c r="J299" s="103"/>
      <c r="K299" s="103"/>
      <c r="L299" s="103"/>
      <c r="M299" s="103"/>
      <c r="N299" s="115"/>
      <c r="O299" s="115"/>
    </row>
    <row r="300" spans="1:15" ht="43.25" customHeight="1" x14ac:dyDescent="0.2">
      <c r="A300" s="102"/>
      <c r="B300" s="105"/>
      <c r="C300" s="103"/>
      <c r="D300" s="103"/>
      <c r="E300" s="115"/>
      <c r="F300" s="115"/>
      <c r="G300" s="115"/>
      <c r="H300" s="115"/>
      <c r="I300" s="103"/>
      <c r="J300" s="103"/>
      <c r="K300" s="103"/>
      <c r="L300" s="103"/>
      <c r="M300" s="103"/>
      <c r="N300" s="115"/>
      <c r="O300" s="115"/>
    </row>
    <row r="301" spans="1:15" ht="43.25" customHeight="1" x14ac:dyDescent="0.2">
      <c r="A301" s="102"/>
      <c r="B301" s="105"/>
      <c r="C301" s="103"/>
      <c r="D301" s="103"/>
      <c r="E301" s="115"/>
      <c r="F301" s="115"/>
      <c r="G301" s="115"/>
      <c r="H301" s="115"/>
      <c r="I301" s="103"/>
      <c r="J301" s="103"/>
      <c r="K301" s="103"/>
      <c r="L301" s="103"/>
      <c r="M301" s="103"/>
      <c r="N301" s="115"/>
      <c r="O301" s="115"/>
    </row>
    <row r="302" spans="1:15" ht="43.25" customHeight="1" x14ac:dyDescent="0.2">
      <c r="A302" s="102"/>
      <c r="B302" s="105"/>
      <c r="C302" s="103"/>
      <c r="D302" s="103"/>
      <c r="E302" s="115"/>
      <c r="F302" s="115"/>
      <c r="G302" s="115"/>
      <c r="H302" s="115"/>
      <c r="I302" s="103"/>
      <c r="J302" s="103"/>
      <c r="K302" s="103"/>
      <c r="L302" s="103"/>
      <c r="M302" s="103"/>
      <c r="N302" s="115"/>
      <c r="O302" s="115"/>
    </row>
  </sheetData>
  <sheetProtection formatCells="0" insertRows="0"/>
  <mergeCells count="21">
    <mergeCell ref="A1:J6"/>
    <mergeCell ref="C7:D9"/>
    <mergeCell ref="E7:F9"/>
    <mergeCell ref="G7:G9"/>
    <mergeCell ref="H7:J9"/>
    <mergeCell ref="A7:A11"/>
    <mergeCell ref="B7:B11"/>
    <mergeCell ref="C10:D11"/>
    <mergeCell ref="E10:J11"/>
    <mergeCell ref="C15:D16"/>
    <mergeCell ref="E15:F16"/>
    <mergeCell ref="A13:A14"/>
    <mergeCell ref="H13:I14"/>
    <mergeCell ref="H15:I16"/>
    <mergeCell ref="B13:B14"/>
    <mergeCell ref="C13:D14"/>
    <mergeCell ref="E13:F14"/>
    <mergeCell ref="G13:G14"/>
    <mergeCell ref="G15:G16"/>
    <mergeCell ref="A15:A16"/>
    <mergeCell ref="B15:B16"/>
  </mergeCells>
  <conditionalFormatting sqref="A1:A7 D1:E9 G1:N9 E10 K10:N11 A12:A1003">
    <cfRule type="expression" dxfId="615" priority="43">
      <formula>$C1="Option"</formula>
    </cfRule>
  </conditionalFormatting>
  <conditionalFormatting sqref="A1:O7 C8:O9 C10 E10 K10:O11 A12:O12 A13:H13 J13:O16 A14:F14 A15:H15 A16:F16 A17:O21 C22:O25 A22:A26 A26:O26 L27:O27 A27:B42 N28:O31 L32:O32 N33:O34 L35:O35 N36:O37 L38:O39 N40:O41 L42:O42 A43 E43:O43 A44:O1001">
    <cfRule type="expression" dxfId="614" priority="47">
      <formula>$F1="Modification"</formula>
    </cfRule>
    <cfRule type="expression" dxfId="613" priority="48">
      <formula>$F1="Création"</formula>
    </cfRule>
  </conditionalFormatting>
  <conditionalFormatting sqref="A1:O7 C8:O9 K10:O11 A12:O12 J13:O16 A17:O21 C22:O25 A26:O26 L27:O27 N28:O31 L32:O32 N33:O34 L35:O35 N36:O37 L38:O39 N40:O41 L42:O42 E43:O43 A44:O1001 E10 A13:H13 A14:F14 A15:H15 A16:F16 A22:A26 A27:B42 A43 C10">
    <cfRule type="expression" dxfId="612" priority="46">
      <formula>$F1="Fermeture"</formula>
    </cfRule>
  </conditionalFormatting>
  <conditionalFormatting sqref="B22:B26">
    <cfRule type="expression" dxfId="611" priority="37">
      <formula>$F22="Fermeture"</formula>
    </cfRule>
    <cfRule type="expression" dxfId="610" priority="38">
      <formula>$F22="Modification"</formula>
    </cfRule>
    <cfRule type="expression" dxfId="609" priority="39">
      <formula>$F22="Création"</formula>
    </cfRule>
  </conditionalFormatting>
  <conditionalFormatting sqref="B43:D43">
    <cfRule type="expression" dxfId="608" priority="30">
      <formula>$F43="Fermeture"</formula>
    </cfRule>
    <cfRule type="expression" dxfId="607" priority="31">
      <formula>$F43="Modification"</formula>
    </cfRule>
    <cfRule type="expression" dxfId="606" priority="32">
      <formula>$F43="Création"</formula>
    </cfRule>
  </conditionalFormatting>
  <conditionalFormatting sqref="C27:K42">
    <cfRule type="expression" dxfId="605" priority="34">
      <formula>$F27="Fermeture"</formula>
    </cfRule>
    <cfRule type="expression" dxfId="604" priority="35">
      <formula>$F27="Modification"</formula>
    </cfRule>
    <cfRule type="expression" dxfId="603" priority="36">
      <formula>$F27="Création"</formula>
    </cfRule>
  </conditionalFormatting>
  <conditionalFormatting sqref="D12:E1003">
    <cfRule type="expression" dxfId="602" priority="29">
      <formula>$C12="Option"</formula>
    </cfRule>
  </conditionalFormatting>
  <conditionalFormatting sqref="G12:N1003">
    <cfRule type="expression" dxfId="601" priority="1">
      <formula>$C12="Option"</formula>
    </cfRule>
  </conditionalFormatting>
  <conditionalFormatting sqref="L28:M31 L33:M34 L36:M37">
    <cfRule type="expression" dxfId="600" priority="6">
      <formula>$F28="Fermeture"</formula>
    </cfRule>
    <cfRule type="expression" dxfId="599" priority="7">
      <formula>$F28="Modification"</formula>
    </cfRule>
    <cfRule type="expression" dxfId="598" priority="8">
      <formula>$F28="Création"</formula>
    </cfRule>
  </conditionalFormatting>
  <conditionalFormatting sqref="L40:M41">
    <cfRule type="expression" dxfId="597" priority="2">
      <formula>$F40="Fermeture"</formula>
    </cfRule>
    <cfRule type="expression" dxfId="596" priority="3">
      <formula>$F40="Modification"</formula>
    </cfRule>
    <cfRule type="expression" dxfId="595" priority="4">
      <formula>$F40="Création"</formula>
    </cfRule>
  </conditionalFormatting>
  <conditionalFormatting sqref="N1:N1001">
    <cfRule type="expression" dxfId="594" priority="45">
      <formula>$M1="Porteuse"</formula>
    </cfRule>
  </conditionalFormatting>
  <dataValidations count="6">
    <dataValidation type="list" allowBlank="1" showInputMessage="1" showErrorMessage="1" sqref="E19:E302" xr:uid="{DC9B46A2-E804-4EED-818B-D7D40B1A71FA}">
      <formula1>List_Type</formula1>
    </dataValidation>
    <dataValidation type="list" allowBlank="1" showInputMessage="1" showErrorMessage="1" sqref="F19:F302" xr:uid="{9C990732-5DFE-425A-AE30-7A7E3B362F21}">
      <formula1>List_Statut</formula1>
    </dataValidation>
    <dataValidation type="list" allowBlank="1" showInputMessage="1" showErrorMessage="1" sqref="C19:C302" xr:uid="{CE4B2134-92CD-4F6F-8FD1-74117C8E91D4}">
      <formula1>"UE, ECUE, BLOC, OPTION, Parcours Pédagogique"</formula1>
    </dataValidation>
    <dataValidation type="list" allowBlank="1" showInputMessage="1" showErrorMessage="1" sqref="H19:H302" xr:uid="{5CD096CD-45A2-41E9-93E5-C56F3DF40991}">
      <formula1>List_CNU</formula1>
    </dataValidation>
    <dataValidation type="list" allowBlank="1" showInputMessage="1" showErrorMessage="1" sqref="M19:M302" xr:uid="{EE97A668-1F07-4948-84D5-987E33FD6B12}">
      <formula1>List_Mutualisation</formula1>
    </dataValidation>
    <dataValidation type="list" allowBlank="1" showInputMessage="1" showErrorMessage="1" sqref="L19:L302" xr:uid="{C71A4AC9-2297-4E03-A931-27165D653FF2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CC771-9351-4D61-A283-C35F0B79E771}">
  <sheetPr codeName="Feuil12"/>
  <dimension ref="A1:W302"/>
  <sheetViews>
    <sheetView topLeftCell="A12" zoomScale="55" zoomScaleNormal="55" workbookViewId="0">
      <selection activeCell="J38" sqref="J38"/>
    </sheetView>
  </sheetViews>
  <sheetFormatPr baseColWidth="10" defaultColWidth="11.5" defaultRowHeight="15" x14ac:dyDescent="0.2"/>
  <cols>
    <col min="1" max="1" width="45.33203125" style="108" bestFit="1" customWidth="1"/>
    <col min="2" max="2" width="17.5" style="108" bestFit="1" customWidth="1"/>
    <col min="3" max="3" width="7.5" style="130" hidden="1" customWidth="1"/>
    <col min="4" max="4" width="16" style="108" bestFit="1" customWidth="1"/>
    <col min="5" max="5" width="10.83203125" style="108" bestFit="1" customWidth="1"/>
    <col min="6" max="6" width="17.5" style="108" bestFit="1" customWidth="1"/>
    <col min="7" max="7" width="18.83203125" style="108" bestFit="1" customWidth="1"/>
    <col min="8" max="8" width="13.83203125" style="108" bestFit="1" customWidth="1"/>
    <col min="9" max="9" width="27.83203125" style="108" customWidth="1"/>
    <col min="10" max="10" width="30.6640625" style="108" customWidth="1"/>
    <col min="11" max="11" width="40.6640625" style="108" customWidth="1"/>
    <col min="12" max="12" width="31.6640625" style="108" customWidth="1"/>
    <col min="13" max="14" width="22.5" style="108" customWidth="1"/>
    <col min="15" max="15" width="20.33203125" style="108" customWidth="1"/>
    <col min="16" max="16" width="20.83203125" style="108" customWidth="1"/>
    <col min="17" max="17" width="20.5" style="108" customWidth="1"/>
    <col min="18" max="18" width="17.33203125" style="108" customWidth="1"/>
    <col min="19" max="19" width="51.33203125" style="108" customWidth="1"/>
    <col min="20" max="20" width="45.33203125" style="130" customWidth="1"/>
    <col min="21" max="23" width="11.5" style="126"/>
    <col min="24" max="16384" width="11.5" style="113"/>
  </cols>
  <sheetData>
    <row r="1" spans="1:19" x14ac:dyDescent="0.2">
      <c r="A1" s="205"/>
      <c r="B1" s="205"/>
      <c r="C1" s="205"/>
      <c r="D1" s="205"/>
      <c r="E1" s="205"/>
      <c r="F1" s="205"/>
      <c r="G1" s="205"/>
      <c r="H1" s="205"/>
      <c r="I1" s="205"/>
      <c r="J1" s="125"/>
    </row>
    <row r="2" spans="1:19" x14ac:dyDescent="0.2">
      <c r="A2" s="205"/>
      <c r="B2" s="205"/>
      <c r="C2" s="205"/>
      <c r="D2" s="205"/>
      <c r="E2" s="205"/>
      <c r="F2" s="205"/>
      <c r="G2" s="205"/>
      <c r="H2" s="205"/>
      <c r="I2" s="205"/>
      <c r="J2" s="125"/>
    </row>
    <row r="3" spans="1:19" x14ac:dyDescent="0.2">
      <c r="A3" s="205"/>
      <c r="B3" s="205"/>
      <c r="C3" s="205"/>
      <c r="D3" s="205"/>
      <c r="E3" s="205"/>
      <c r="F3" s="205"/>
      <c r="G3" s="205"/>
      <c r="H3" s="205"/>
      <c r="I3" s="205"/>
      <c r="J3" s="125"/>
    </row>
    <row r="4" spans="1:19" x14ac:dyDescent="0.2">
      <c r="A4" s="205"/>
      <c r="B4" s="205"/>
      <c r="C4" s="205"/>
      <c r="D4" s="205"/>
      <c r="E4" s="205"/>
      <c r="F4" s="205"/>
      <c r="G4" s="205"/>
      <c r="H4" s="205"/>
      <c r="I4" s="205"/>
      <c r="J4" s="125"/>
    </row>
    <row r="5" spans="1:19" x14ac:dyDescent="0.2">
      <c r="A5" s="205"/>
      <c r="B5" s="205"/>
      <c r="C5" s="205"/>
      <c r="D5" s="205"/>
      <c r="E5" s="205"/>
      <c r="F5" s="205"/>
      <c r="G5" s="205"/>
      <c r="H5" s="205"/>
      <c r="I5" s="205"/>
      <c r="J5" s="125"/>
    </row>
    <row r="6" spans="1:19" x14ac:dyDescent="0.2">
      <c r="A6" s="205"/>
      <c r="B6" s="205"/>
      <c r="C6" s="205"/>
      <c r="D6" s="205"/>
      <c r="E6" s="205"/>
      <c r="F6" s="205"/>
      <c r="G6" s="205"/>
      <c r="H6" s="205"/>
      <c r="I6" s="205"/>
      <c r="J6" s="125"/>
    </row>
    <row r="7" spans="1:19" ht="14.5" customHeight="1" x14ac:dyDescent="0.2">
      <c r="A7" s="212" t="s">
        <v>227</v>
      </c>
      <c r="B7" s="210" t="str">
        <f>'Fiche Générale'!B3</f>
        <v>Portail_LLAC</v>
      </c>
      <c r="C7" s="212" t="s">
        <v>228</v>
      </c>
      <c r="D7" s="212"/>
      <c r="E7" s="232">
        <f>'Fiche Générale'!B4</f>
        <v>0</v>
      </c>
      <c r="F7" s="210"/>
      <c r="G7" s="212" t="s">
        <v>229</v>
      </c>
      <c r="H7" s="233" t="str">
        <f>'Fiche Générale'!B5</f>
        <v>-</v>
      </c>
      <c r="I7" s="233"/>
      <c r="J7" s="127"/>
      <c r="K7" s="128"/>
    </row>
    <row r="8" spans="1:19" ht="14.5" customHeight="1" x14ac:dyDescent="0.2">
      <c r="A8" s="212"/>
      <c r="B8" s="210"/>
      <c r="C8" s="212"/>
      <c r="D8" s="212"/>
      <c r="E8" s="232"/>
      <c r="F8" s="210"/>
      <c r="G8" s="212"/>
      <c r="H8" s="233"/>
      <c r="I8" s="233"/>
      <c r="J8" s="127"/>
      <c r="K8" s="128"/>
    </row>
    <row r="9" spans="1:19" ht="14.5" customHeight="1" x14ac:dyDescent="0.2">
      <c r="A9" s="212"/>
      <c r="B9" s="210"/>
      <c r="C9" s="212"/>
      <c r="D9" s="212"/>
      <c r="E9" s="232"/>
      <c r="F9" s="210"/>
      <c r="G9" s="212"/>
      <c r="H9" s="233"/>
      <c r="I9" s="233"/>
      <c r="J9" s="127"/>
      <c r="K9" s="128"/>
    </row>
    <row r="10" spans="1:19" ht="14.5" customHeight="1" x14ac:dyDescent="0.2">
      <c r="A10" s="212"/>
      <c r="B10" s="210"/>
      <c r="C10" s="225" t="s">
        <v>182</v>
      </c>
      <c r="D10" s="225"/>
      <c r="E10" s="235" t="str">
        <f>'Fiche Générale'!B9</f>
        <v>LLCER Anglais</v>
      </c>
      <c r="F10" s="235"/>
      <c r="G10" s="235"/>
      <c r="H10" s="235"/>
      <c r="I10" s="235"/>
      <c r="J10" s="127"/>
      <c r="K10" s="128"/>
    </row>
    <row r="11" spans="1:19" ht="14.5" customHeight="1" x14ac:dyDescent="0.2">
      <c r="A11" s="212"/>
      <c r="B11" s="210"/>
      <c r="C11" s="225"/>
      <c r="D11" s="225"/>
      <c r="E11" s="235"/>
      <c r="F11" s="235"/>
      <c r="G11" s="235"/>
      <c r="H11" s="235"/>
      <c r="I11" s="235"/>
      <c r="J11" s="127"/>
      <c r="K11" s="128"/>
    </row>
    <row r="12" spans="1:19" x14ac:dyDescent="0.2">
      <c r="C12" s="108"/>
      <c r="I12" s="129"/>
      <c r="J12" s="129"/>
      <c r="M12" s="206" t="s">
        <v>230</v>
      </c>
      <c r="N12" s="207"/>
      <c r="O12" s="244"/>
      <c r="P12" s="206" t="s">
        <v>231</v>
      </c>
      <c r="Q12" s="207"/>
      <c r="R12" s="207"/>
      <c r="S12" s="244"/>
    </row>
    <row r="13" spans="1:19" x14ac:dyDescent="0.2">
      <c r="A13" s="211" t="s">
        <v>183</v>
      </c>
      <c r="B13" s="186" t="str">
        <f>'S3 Maquette'!B13</f>
        <v>2ème année de Portail</v>
      </c>
      <c r="C13" s="186"/>
      <c r="D13" s="211" t="s">
        <v>232</v>
      </c>
      <c r="E13" s="253">
        <f>'S3 Maquette'!E13</f>
        <v>0</v>
      </c>
      <c r="F13" s="253"/>
      <c r="G13" s="253"/>
      <c r="I13" s="129"/>
      <c r="J13" s="129"/>
      <c r="M13" s="208"/>
      <c r="N13" s="209"/>
      <c r="O13" s="245"/>
      <c r="P13" s="208"/>
      <c r="Q13" s="209"/>
      <c r="R13" s="209"/>
      <c r="S13" s="245"/>
    </row>
    <row r="14" spans="1:19" x14ac:dyDescent="0.2">
      <c r="A14" s="243"/>
      <c r="B14" s="186"/>
      <c r="C14" s="186"/>
      <c r="D14" s="243"/>
      <c r="E14" s="253"/>
      <c r="F14" s="253"/>
      <c r="G14" s="253"/>
      <c r="I14" s="129"/>
      <c r="J14" s="129"/>
      <c r="M14" s="205" t="s">
        <v>233</v>
      </c>
      <c r="N14" s="206" t="s">
        <v>234</v>
      </c>
      <c r="O14" s="244"/>
      <c r="P14" s="205"/>
      <c r="Q14" s="246"/>
      <c r="R14" s="254"/>
      <c r="S14" s="211"/>
    </row>
    <row r="15" spans="1:19" x14ac:dyDescent="0.2">
      <c r="A15" s="211" t="s">
        <v>235</v>
      </c>
      <c r="B15" s="193" t="str">
        <f>'S3 Maquette'!B15</f>
        <v>Semestre 3</v>
      </c>
      <c r="C15" s="194"/>
      <c r="D15" s="211" t="s">
        <v>236</v>
      </c>
      <c r="E15" s="253">
        <f>'S3 Maquette'!E15:F16</f>
        <v>0</v>
      </c>
      <c r="F15" s="253"/>
      <c r="G15" s="253"/>
      <c r="I15" s="129"/>
      <c r="J15" s="129"/>
      <c r="M15" s="205"/>
      <c r="N15" s="249"/>
      <c r="O15" s="250"/>
      <c r="P15" s="205"/>
      <c r="Q15" s="247"/>
      <c r="R15" s="254"/>
      <c r="S15" s="242"/>
    </row>
    <row r="16" spans="1:19" x14ac:dyDescent="0.2">
      <c r="A16" s="243"/>
      <c r="B16" s="199"/>
      <c r="C16" s="200"/>
      <c r="D16" s="243"/>
      <c r="E16" s="253"/>
      <c r="F16" s="253"/>
      <c r="G16" s="253"/>
      <c r="I16" s="129"/>
      <c r="J16" s="129"/>
      <c r="M16" s="205"/>
      <c r="N16" s="249"/>
      <c r="O16" s="250"/>
      <c r="P16" s="205"/>
      <c r="Q16" s="247"/>
      <c r="R16" s="254"/>
      <c r="S16" s="242"/>
    </row>
    <row r="17" spans="1:23" x14ac:dyDescent="0.2">
      <c r="L17" s="114"/>
      <c r="M17" s="205"/>
      <c r="N17" s="208"/>
      <c r="O17" s="245"/>
      <c r="P17" s="205"/>
      <c r="Q17" s="248"/>
      <c r="R17" s="254"/>
      <c r="S17" s="243"/>
    </row>
    <row r="18" spans="1:23" ht="59.5" customHeight="1" x14ac:dyDescent="0.2">
      <c r="A18" s="93" t="s">
        <v>237</v>
      </c>
      <c r="B18" s="131" t="s">
        <v>238</v>
      </c>
      <c r="C18" s="93" t="s">
        <v>5</v>
      </c>
      <c r="D18" s="93" t="s">
        <v>239</v>
      </c>
      <c r="E18" s="93" t="s">
        <v>240</v>
      </c>
      <c r="F18" s="93" t="s">
        <v>241</v>
      </c>
      <c r="G18" s="93" t="s">
        <v>242</v>
      </c>
      <c r="H18" s="93" t="s">
        <v>243</v>
      </c>
      <c r="I18" s="93" t="s">
        <v>244</v>
      </c>
      <c r="J18" s="93" t="s">
        <v>245</v>
      </c>
      <c r="K18" s="93" t="s">
        <v>246</v>
      </c>
      <c r="L18" s="93" t="s">
        <v>247</v>
      </c>
      <c r="M18" s="93" t="s">
        <v>248</v>
      </c>
      <c r="N18" s="93" t="s">
        <v>238</v>
      </c>
      <c r="O18" s="93" t="s">
        <v>249</v>
      </c>
      <c r="P18" s="93" t="s">
        <v>250</v>
      </c>
      <c r="Q18" s="93" t="s">
        <v>238</v>
      </c>
      <c r="R18" s="93" t="s">
        <v>249</v>
      </c>
      <c r="S18" s="94" t="s">
        <v>251</v>
      </c>
      <c r="T18" s="94" t="s">
        <v>252</v>
      </c>
      <c r="W18" s="113"/>
    </row>
    <row r="19" spans="1:23" ht="30.5" customHeight="1" x14ac:dyDescent="0.2">
      <c r="A19" s="132" t="str">
        <f>'S3 Maquette'!B19</f>
        <v>Compétences transversales S3</v>
      </c>
      <c r="B19" s="133" t="str">
        <f>'S3 Maquette'!C19</f>
        <v>UE</v>
      </c>
      <c r="C19" s="134">
        <f>'S3 Maquette'!F19</f>
        <v>0</v>
      </c>
      <c r="D19" s="135"/>
      <c r="E19" s="135"/>
      <c r="F19" s="135"/>
      <c r="G19" s="136"/>
      <c r="H19" s="137"/>
      <c r="I19" s="137"/>
      <c r="J19" s="137"/>
      <c r="K19" s="136"/>
      <c r="L19" s="136"/>
      <c r="M19" s="137"/>
      <c r="N19" s="137"/>
      <c r="O19" s="136"/>
      <c r="P19" s="136"/>
      <c r="Q19" s="136"/>
      <c r="R19" s="136"/>
      <c r="S19" s="138"/>
      <c r="T19" s="139"/>
      <c r="W19" s="113"/>
    </row>
    <row r="20" spans="1:23" ht="30.5" customHeight="1" x14ac:dyDescent="0.2">
      <c r="A20" s="132" t="str">
        <f>'S3 Maquette'!B20</f>
        <v>Compétences informationnelles 2</v>
      </c>
      <c r="B20" s="133" t="str">
        <f>'S3 Maquette'!C20</f>
        <v>ECUE</v>
      </c>
      <c r="C20" s="140">
        <f>'S3 Maquette'!F20</f>
        <v>0</v>
      </c>
      <c r="D20" s="141"/>
      <c r="E20" s="141"/>
      <c r="F20" s="141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9"/>
      <c r="W20" s="113"/>
    </row>
    <row r="21" spans="1:23" ht="30.5" customHeight="1" x14ac:dyDescent="0.2">
      <c r="A21" s="132" t="str">
        <f>'S3 Maquette'!B21</f>
        <v>Compétences pré-professionnalisation 2</v>
      </c>
      <c r="B21" s="133" t="str">
        <f>'S3 Maquette'!C21</f>
        <v>ECUE</v>
      </c>
      <c r="C21" s="140">
        <f>'S3 Maquette'!F21</f>
        <v>0</v>
      </c>
      <c r="D21" s="141"/>
      <c r="E21" s="141"/>
      <c r="F21" s="141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9"/>
      <c r="W21" s="113"/>
    </row>
    <row r="22" spans="1:23" ht="30.5" customHeight="1" x14ac:dyDescent="0.2">
      <c r="A22" s="132" t="str">
        <f>'S3 Maquette'!B22</f>
        <v>Langue Vivante-3</v>
      </c>
      <c r="B22" s="133" t="str">
        <f>'S3 Maquette'!C22</f>
        <v>ECUE</v>
      </c>
      <c r="C22" s="140">
        <f>'S3 Maquette'!F22</f>
        <v>0</v>
      </c>
      <c r="D22" s="141"/>
      <c r="E22" s="141"/>
      <c r="F22" s="141"/>
      <c r="G22" s="137"/>
      <c r="H22" s="137"/>
      <c r="I22" s="137"/>
      <c r="J22" s="137"/>
      <c r="K22" s="137"/>
      <c r="L22" s="137"/>
      <c r="M22" s="137"/>
      <c r="N22" s="137"/>
      <c r="O22" s="137"/>
      <c r="P22" s="137"/>
      <c r="Q22" s="137"/>
      <c r="R22" s="137"/>
      <c r="S22" s="137"/>
      <c r="T22" s="139"/>
      <c r="W22" s="113"/>
    </row>
    <row r="23" spans="1:23" ht="30.5" customHeight="1" x14ac:dyDescent="0.2">
      <c r="A23" s="132" t="str">
        <f>'S3 Maquette'!B23</f>
        <v>Min 1 Max 1</v>
      </c>
      <c r="B23" s="133" t="str">
        <f>'S3 Maquette'!C23</f>
        <v>OPTION</v>
      </c>
      <c r="C23" s="151">
        <f>'S3 Maquette'!F23</f>
        <v>0</v>
      </c>
      <c r="D23" s="152"/>
      <c r="E23" s="152"/>
      <c r="F23" s="152"/>
      <c r="G23" s="153"/>
      <c r="H23" s="153"/>
      <c r="I23" s="153"/>
      <c r="J23" s="153"/>
      <c r="K23" s="153"/>
      <c r="L23" s="153"/>
      <c r="M23" s="153"/>
      <c r="N23" s="153"/>
      <c r="O23" s="153"/>
      <c r="P23" s="153"/>
      <c r="Q23" s="153"/>
      <c r="R23" s="153"/>
      <c r="S23" s="153"/>
      <c r="T23" s="139"/>
      <c r="W23" s="113"/>
    </row>
    <row r="24" spans="1:23" ht="30.5" customHeight="1" x14ac:dyDescent="0.2">
      <c r="A24" s="132" t="str">
        <f>'S3 Maquette'!B24</f>
        <v>Anglais 3</v>
      </c>
      <c r="B24" s="133" t="str">
        <f>'S3 Maquette'!C24</f>
        <v>ECUE</v>
      </c>
      <c r="C24" s="151">
        <f>'S3 Maquette'!F24</f>
        <v>0</v>
      </c>
      <c r="D24" s="152"/>
      <c r="E24" s="152"/>
      <c r="F24" s="152"/>
      <c r="G24" s="153"/>
      <c r="H24" s="153"/>
      <c r="I24" s="153"/>
      <c r="J24" s="153"/>
      <c r="K24" s="153"/>
      <c r="L24" s="153"/>
      <c r="M24" s="153"/>
      <c r="N24" s="153"/>
      <c r="O24" s="153"/>
      <c r="P24" s="153"/>
      <c r="Q24" s="153"/>
      <c r="R24" s="153"/>
      <c r="S24" s="153"/>
      <c r="T24" s="139"/>
      <c r="W24" s="113"/>
    </row>
    <row r="25" spans="1:23" ht="30.5" customHeight="1" x14ac:dyDescent="0.2">
      <c r="A25" s="132" t="str">
        <f>'S3 Maquette'!B25</f>
        <v>Espagnol</v>
      </c>
      <c r="B25" s="133" t="str">
        <f>'S3 Maquette'!C25</f>
        <v>ECUE</v>
      </c>
      <c r="C25" s="151">
        <f>'S3 Maquette'!F25</f>
        <v>0</v>
      </c>
      <c r="D25" s="152"/>
      <c r="E25" s="152"/>
      <c r="F25" s="152"/>
      <c r="G25" s="153"/>
      <c r="H25" s="153"/>
      <c r="I25" s="153"/>
      <c r="J25" s="153"/>
      <c r="K25" s="153"/>
      <c r="L25" s="153"/>
      <c r="M25" s="153"/>
      <c r="N25" s="153"/>
      <c r="O25" s="153"/>
      <c r="P25" s="153"/>
      <c r="Q25" s="153"/>
      <c r="R25" s="153"/>
      <c r="S25" s="153"/>
      <c r="T25" s="139"/>
      <c r="W25" s="113"/>
    </row>
    <row r="26" spans="1:23" ht="30.5" customHeight="1" x14ac:dyDescent="0.2">
      <c r="A26" s="132" t="str">
        <f>'S3 Maquette'!B26</f>
        <v>Italien</v>
      </c>
      <c r="B26" s="133" t="str">
        <f>'S3 Maquette'!C26</f>
        <v>ECUE</v>
      </c>
      <c r="C26" s="151">
        <f>'S3 Maquette'!F26</f>
        <v>0</v>
      </c>
      <c r="D26" s="152"/>
      <c r="E26" s="152"/>
      <c r="F26" s="152"/>
      <c r="G26" s="153"/>
      <c r="H26" s="153"/>
      <c r="I26" s="153"/>
      <c r="J26" s="153"/>
      <c r="K26" s="153"/>
      <c r="L26" s="153"/>
      <c r="M26" s="153"/>
      <c r="N26" s="153"/>
      <c r="O26" s="153"/>
      <c r="P26" s="153"/>
      <c r="Q26" s="153"/>
      <c r="R26" s="153"/>
      <c r="S26" s="153"/>
      <c r="T26" s="139"/>
      <c r="W26" s="113"/>
    </row>
    <row r="27" spans="1:23" s="147" customFormat="1" ht="30.5" customHeight="1" x14ac:dyDescent="0.2">
      <c r="A27" s="142" t="str">
        <f>'S3 Maquette'!B27</f>
        <v>UE1 Langue - Anglais</v>
      </c>
      <c r="B27" s="142" t="str">
        <f>'S3 Maquette'!C27</f>
        <v>UE</v>
      </c>
      <c r="C27" s="143">
        <f>'S3 Maquette'!F27</f>
        <v>0</v>
      </c>
      <c r="D27" s="121">
        <v>1</v>
      </c>
      <c r="E27" s="121" t="s">
        <v>253</v>
      </c>
      <c r="F27" s="121" t="s">
        <v>253</v>
      </c>
      <c r="G27" s="144" t="s">
        <v>253</v>
      </c>
      <c r="H27" s="144" t="s">
        <v>253</v>
      </c>
      <c r="I27" s="144" t="s">
        <v>253</v>
      </c>
      <c r="J27" s="144">
        <v>7</v>
      </c>
      <c r="K27" s="144"/>
      <c r="L27" s="144"/>
      <c r="M27" s="144"/>
      <c r="N27" s="144"/>
      <c r="O27" s="144"/>
      <c r="P27" s="144" t="s">
        <v>254</v>
      </c>
      <c r="Q27" s="144"/>
      <c r="R27" s="144"/>
      <c r="S27" s="121" t="s">
        <v>255</v>
      </c>
      <c r="T27" s="145"/>
      <c r="U27" s="146"/>
      <c r="V27" s="146"/>
    </row>
    <row r="28" spans="1:23" ht="30.5" customHeight="1" x14ac:dyDescent="0.2">
      <c r="A28" s="107" t="str">
        <f>'S3 Maquette'!B28</f>
        <v>Thème - Anglais</v>
      </c>
      <c r="B28" s="107" t="str">
        <f>'S3 Maquette'!C28</f>
        <v>ECUE</v>
      </c>
      <c r="C28" s="148">
        <f>'S3 Maquette'!F28</f>
        <v>0</v>
      </c>
      <c r="D28" s="103">
        <v>1</v>
      </c>
      <c r="E28" s="103" t="s">
        <v>253</v>
      </c>
      <c r="F28" s="103" t="s">
        <v>253</v>
      </c>
      <c r="G28" s="92" t="s">
        <v>253</v>
      </c>
      <c r="H28" s="92" t="s">
        <v>253</v>
      </c>
      <c r="I28" s="92" t="s">
        <v>253</v>
      </c>
      <c r="J28" s="163" t="s">
        <v>296</v>
      </c>
      <c r="K28" s="92" t="s">
        <v>8</v>
      </c>
      <c r="L28" s="92"/>
      <c r="M28" s="92">
        <v>1</v>
      </c>
      <c r="N28" s="92"/>
      <c r="O28" s="92"/>
      <c r="P28" s="92" t="s">
        <v>254</v>
      </c>
      <c r="Q28" s="92"/>
      <c r="R28" s="92"/>
      <c r="S28" s="92"/>
      <c r="T28" s="149"/>
      <c r="W28" s="113"/>
    </row>
    <row r="29" spans="1:23" ht="30.5" customHeight="1" x14ac:dyDescent="0.2">
      <c r="A29" s="107" t="str">
        <f>'S3 Maquette'!B29</f>
        <v>Version - Anglais</v>
      </c>
      <c r="B29" s="107" t="str">
        <f>'S3 Maquette'!C29</f>
        <v>ECUE</v>
      </c>
      <c r="C29" s="148">
        <f>'S3 Maquette'!F29</f>
        <v>0</v>
      </c>
      <c r="D29" s="103">
        <v>1</v>
      </c>
      <c r="E29" s="103" t="s">
        <v>253</v>
      </c>
      <c r="F29" s="103" t="s">
        <v>253</v>
      </c>
      <c r="G29" s="92" t="s">
        <v>253</v>
      </c>
      <c r="H29" s="92" t="s">
        <v>253</v>
      </c>
      <c r="I29" s="92" t="s">
        <v>253</v>
      </c>
      <c r="J29" s="163" t="s">
        <v>296</v>
      </c>
      <c r="K29" s="92" t="s">
        <v>8</v>
      </c>
      <c r="L29" s="92"/>
      <c r="M29" s="92">
        <v>1</v>
      </c>
      <c r="N29" s="92"/>
      <c r="O29" s="92"/>
      <c r="P29" s="92" t="s">
        <v>254</v>
      </c>
      <c r="Q29" s="92"/>
      <c r="R29" s="92"/>
      <c r="S29" s="92"/>
      <c r="T29" s="149"/>
      <c r="W29" s="113"/>
    </row>
    <row r="30" spans="1:23" ht="30.5" customHeight="1" x14ac:dyDescent="0.2">
      <c r="A30" s="107" t="str">
        <f>'S3 Maquette'!B30</f>
        <v>Grammaire et linguistique - Anglais</v>
      </c>
      <c r="B30" s="107" t="str">
        <f>'S3 Maquette'!C30</f>
        <v>ECUE</v>
      </c>
      <c r="C30" s="148">
        <f>'S3 Maquette'!F30</f>
        <v>0</v>
      </c>
      <c r="D30" s="103">
        <v>1</v>
      </c>
      <c r="E30" s="103" t="s">
        <v>253</v>
      </c>
      <c r="F30" s="103" t="s">
        <v>253</v>
      </c>
      <c r="G30" s="92" t="s">
        <v>253</v>
      </c>
      <c r="H30" s="92" t="s">
        <v>253</v>
      </c>
      <c r="I30" s="92" t="s">
        <v>253</v>
      </c>
      <c r="J30" s="163" t="s">
        <v>296</v>
      </c>
      <c r="K30" s="92" t="s">
        <v>8</v>
      </c>
      <c r="L30" s="92"/>
      <c r="M30" s="92">
        <v>2</v>
      </c>
      <c r="N30" s="92"/>
      <c r="O30" s="92"/>
      <c r="P30" s="92" t="s">
        <v>254</v>
      </c>
      <c r="Q30" s="92"/>
      <c r="R30" s="92"/>
      <c r="S30" s="92"/>
      <c r="T30" s="149"/>
      <c r="W30" s="113"/>
    </row>
    <row r="31" spans="1:23" ht="30.5" customHeight="1" x14ac:dyDescent="0.2">
      <c r="A31" s="107" t="str">
        <f>'S3 Maquette'!B31</f>
        <v>Atelier d'écriture et expression orale - Anglais</v>
      </c>
      <c r="B31" s="107" t="str">
        <f>'S3 Maquette'!C31</f>
        <v>ECUE</v>
      </c>
      <c r="C31" s="148">
        <f>'S3 Maquette'!F31</f>
        <v>0</v>
      </c>
      <c r="D31" s="103">
        <v>1</v>
      </c>
      <c r="E31" s="103" t="s">
        <v>253</v>
      </c>
      <c r="F31" s="103" t="s">
        <v>253</v>
      </c>
      <c r="G31" s="92" t="s">
        <v>253</v>
      </c>
      <c r="H31" s="92" t="s">
        <v>253</v>
      </c>
      <c r="I31" s="92" t="s">
        <v>253</v>
      </c>
      <c r="J31" s="163" t="s">
        <v>296</v>
      </c>
      <c r="K31" s="92" t="s">
        <v>8</v>
      </c>
      <c r="L31" s="92"/>
      <c r="M31" s="92">
        <v>1</v>
      </c>
      <c r="N31" s="92"/>
      <c r="O31" s="92"/>
      <c r="P31" s="92" t="s">
        <v>254</v>
      </c>
      <c r="Q31" s="92"/>
      <c r="R31" s="92"/>
      <c r="S31" s="103"/>
      <c r="T31" s="149"/>
      <c r="W31" s="113"/>
    </row>
    <row r="32" spans="1:23" s="147" customFormat="1" ht="30.5" customHeight="1" x14ac:dyDescent="0.2">
      <c r="A32" s="142" t="str">
        <f>'S3 Maquette'!B32</f>
        <v>UE2 Littératures, cultures et sociétés - Anglais</v>
      </c>
      <c r="B32" s="142" t="str">
        <f>'S3 Maquette'!C32</f>
        <v>UE</v>
      </c>
      <c r="C32" s="143">
        <f>'S3 Maquette'!F32</f>
        <v>0</v>
      </c>
      <c r="D32" s="121">
        <v>1</v>
      </c>
      <c r="E32" s="121" t="s">
        <v>253</v>
      </c>
      <c r="F32" s="121" t="s">
        <v>253</v>
      </c>
      <c r="G32" s="144" t="s">
        <v>253</v>
      </c>
      <c r="H32" s="144" t="s">
        <v>253</v>
      </c>
      <c r="I32" s="144" t="s">
        <v>253</v>
      </c>
      <c r="J32" s="144">
        <v>7</v>
      </c>
      <c r="K32" s="144" t="s">
        <v>8</v>
      </c>
      <c r="L32" s="144"/>
      <c r="M32" s="144">
        <v>4</v>
      </c>
      <c r="N32" s="144"/>
      <c r="O32" s="144"/>
      <c r="P32" s="144" t="s">
        <v>254</v>
      </c>
      <c r="Q32" s="144"/>
      <c r="R32" s="144"/>
      <c r="S32" s="121" t="s">
        <v>255</v>
      </c>
      <c r="T32" s="145"/>
      <c r="U32" s="146"/>
      <c r="V32" s="146"/>
    </row>
    <row r="33" spans="1:23" ht="30.5" customHeight="1" x14ac:dyDescent="0.2">
      <c r="A33" s="107" t="str">
        <f>'S3 Maquette'!B33</f>
        <v>Littératures, cultures et sociétés A - Anglais</v>
      </c>
      <c r="B33" s="107" t="str">
        <f>'S3 Maquette'!C33</f>
        <v>ECUE</v>
      </c>
      <c r="C33" s="148">
        <f>'S3 Maquette'!F33</f>
        <v>0</v>
      </c>
      <c r="D33" s="103">
        <v>1</v>
      </c>
      <c r="E33" s="103" t="s">
        <v>253</v>
      </c>
      <c r="F33" s="103" t="s">
        <v>253</v>
      </c>
      <c r="G33" s="92" t="s">
        <v>253</v>
      </c>
      <c r="H33" s="92" t="s">
        <v>253</v>
      </c>
      <c r="I33" s="92" t="s">
        <v>253</v>
      </c>
      <c r="J33" s="163" t="s">
        <v>296</v>
      </c>
      <c r="K33" s="92" t="s">
        <v>8</v>
      </c>
      <c r="L33" s="92"/>
      <c r="M33" s="92">
        <v>2</v>
      </c>
      <c r="N33" s="92"/>
      <c r="O33" s="92"/>
      <c r="P33" s="92" t="s">
        <v>254</v>
      </c>
      <c r="Q33" s="92"/>
      <c r="R33" s="92"/>
      <c r="S33" s="92"/>
      <c r="T33" s="149"/>
      <c r="W33" s="113"/>
    </row>
    <row r="34" spans="1:23" ht="30.5" customHeight="1" x14ac:dyDescent="0.2">
      <c r="A34" s="107" t="str">
        <f>'S3 Maquette'!B34</f>
        <v>Littératures, cultures et sociétés B - Anglais</v>
      </c>
      <c r="B34" s="107" t="str">
        <f>'S3 Maquette'!C34</f>
        <v>ECUE</v>
      </c>
      <c r="C34" s="148">
        <f>'S3 Maquette'!F34</f>
        <v>0</v>
      </c>
      <c r="D34" s="103">
        <v>1</v>
      </c>
      <c r="E34" s="103" t="s">
        <v>253</v>
      </c>
      <c r="F34" s="103" t="s">
        <v>253</v>
      </c>
      <c r="G34" s="92" t="s">
        <v>253</v>
      </c>
      <c r="H34" s="92" t="s">
        <v>253</v>
      </c>
      <c r="I34" s="92" t="s">
        <v>253</v>
      </c>
      <c r="J34" s="163" t="s">
        <v>296</v>
      </c>
      <c r="K34" s="92" t="s">
        <v>8</v>
      </c>
      <c r="L34" s="92"/>
      <c r="M34" s="92">
        <v>2</v>
      </c>
      <c r="N34" s="92"/>
      <c r="O34" s="92"/>
      <c r="P34" s="92" t="s">
        <v>254</v>
      </c>
      <c r="Q34" s="92"/>
      <c r="R34" s="92"/>
      <c r="S34" s="103"/>
      <c r="T34" s="149"/>
      <c r="W34" s="113"/>
    </row>
    <row r="35" spans="1:23" s="147" customFormat="1" ht="30.5" customHeight="1" x14ac:dyDescent="0.2">
      <c r="A35" s="142" t="str">
        <f>'S3 Maquette'!B35</f>
        <v>UE3 Civilisation et arts - Anglais</v>
      </c>
      <c r="B35" s="142" t="str">
        <f>'S3 Maquette'!C35</f>
        <v>UE</v>
      </c>
      <c r="C35" s="143">
        <f>'S3 Maquette'!F35</f>
        <v>0</v>
      </c>
      <c r="D35" s="121">
        <v>1</v>
      </c>
      <c r="E35" s="121" t="s">
        <v>253</v>
      </c>
      <c r="F35" s="121" t="s">
        <v>253</v>
      </c>
      <c r="G35" s="144" t="s">
        <v>253</v>
      </c>
      <c r="H35" s="144" t="s">
        <v>253</v>
      </c>
      <c r="I35" s="144" t="s">
        <v>253</v>
      </c>
      <c r="J35" s="144">
        <v>7</v>
      </c>
      <c r="K35" s="144"/>
      <c r="L35" s="144"/>
      <c r="M35" s="144"/>
      <c r="N35" s="144"/>
      <c r="O35" s="144"/>
      <c r="P35" s="144" t="s">
        <v>254</v>
      </c>
      <c r="Q35" s="144"/>
      <c r="R35" s="144"/>
      <c r="S35" s="121" t="s">
        <v>255</v>
      </c>
      <c r="T35" s="145"/>
      <c r="U35" s="146"/>
      <c r="V35" s="146"/>
    </row>
    <row r="36" spans="1:23" ht="30.5" customHeight="1" x14ac:dyDescent="0.2">
      <c r="A36" s="107" t="str">
        <f>'S3 Maquette'!B36</f>
        <v>Civilisations et arts A - Anglais</v>
      </c>
      <c r="B36" s="107" t="str">
        <f>'S3 Maquette'!C36</f>
        <v>ECUE</v>
      </c>
      <c r="C36" s="148">
        <f>'S3 Maquette'!F36</f>
        <v>0</v>
      </c>
      <c r="D36" s="103">
        <v>1</v>
      </c>
      <c r="E36" s="103" t="s">
        <v>253</v>
      </c>
      <c r="F36" s="103" t="s">
        <v>253</v>
      </c>
      <c r="G36" s="92" t="s">
        <v>253</v>
      </c>
      <c r="H36" s="92" t="s">
        <v>253</v>
      </c>
      <c r="I36" s="92" t="s">
        <v>253</v>
      </c>
      <c r="J36" s="163" t="s">
        <v>296</v>
      </c>
      <c r="K36" s="92" t="s">
        <v>8</v>
      </c>
      <c r="L36" s="92"/>
      <c r="M36" s="92">
        <v>2</v>
      </c>
      <c r="N36" s="92"/>
      <c r="O36" s="92"/>
      <c r="P36" s="92" t="s">
        <v>254</v>
      </c>
      <c r="Q36" s="92"/>
      <c r="R36" s="92"/>
      <c r="S36" s="92"/>
      <c r="T36" s="149"/>
      <c r="W36" s="113"/>
    </row>
    <row r="37" spans="1:23" ht="30.5" customHeight="1" x14ac:dyDescent="0.2">
      <c r="A37" s="107" t="str">
        <f>'S3 Maquette'!B37</f>
        <v>Civilisations et arts B - Anglais</v>
      </c>
      <c r="B37" s="107" t="str">
        <f>'S3 Maquette'!C37</f>
        <v>ECUE</v>
      </c>
      <c r="C37" s="148">
        <f>'S3 Maquette'!F37</f>
        <v>0</v>
      </c>
      <c r="D37" s="103">
        <v>1</v>
      </c>
      <c r="E37" s="103" t="s">
        <v>253</v>
      </c>
      <c r="F37" s="103" t="s">
        <v>253</v>
      </c>
      <c r="G37" s="92" t="s">
        <v>253</v>
      </c>
      <c r="H37" s="92" t="s">
        <v>253</v>
      </c>
      <c r="I37" s="92" t="s">
        <v>253</v>
      </c>
      <c r="J37" s="163" t="s">
        <v>296</v>
      </c>
      <c r="K37" s="92" t="s">
        <v>8</v>
      </c>
      <c r="L37" s="92"/>
      <c r="M37" s="92">
        <v>2</v>
      </c>
      <c r="N37" s="92"/>
      <c r="O37" s="92"/>
      <c r="P37" s="92" t="s">
        <v>254</v>
      </c>
      <c r="Q37" s="92"/>
      <c r="R37" s="92"/>
      <c r="S37" s="92"/>
      <c r="T37" s="149"/>
      <c r="W37" s="113"/>
    </row>
    <row r="38" spans="1:23" ht="30.5" customHeight="1" x14ac:dyDescent="0.2">
      <c r="A38" s="107" t="str">
        <f>'S3 Maquette'!B38</f>
        <v>UE 4 : 1 UE au choix</v>
      </c>
      <c r="B38" s="107" t="str">
        <f>'S3 Maquette'!C38</f>
        <v>OPTION</v>
      </c>
      <c r="C38" s="148">
        <f>'S3 Maquette'!F38</f>
        <v>0</v>
      </c>
      <c r="D38" s="103"/>
      <c r="E38" s="103"/>
      <c r="F38" s="103"/>
      <c r="G38" s="92"/>
      <c r="H38" s="92"/>
      <c r="I38" s="92"/>
      <c r="J38" s="92"/>
      <c r="K38" s="92"/>
      <c r="L38" s="92"/>
      <c r="M38" s="92">
        <v>3</v>
      </c>
      <c r="N38" s="92"/>
      <c r="O38" s="92"/>
      <c r="P38" s="92" t="s">
        <v>254</v>
      </c>
      <c r="Q38" s="92"/>
      <c r="R38" s="92"/>
      <c r="S38" s="103" t="s">
        <v>297</v>
      </c>
      <c r="T38" s="149"/>
      <c r="W38" s="113"/>
    </row>
    <row r="39" spans="1:23" s="147" customFormat="1" ht="30.5" customHeight="1" x14ac:dyDescent="0.2">
      <c r="A39" s="142" t="str">
        <f>+'S3 Maquette'!B39</f>
        <v>UE 4 approfondissement - Anglais</v>
      </c>
      <c r="B39" s="142" t="str">
        <f>+'S3 Maquette'!C39</f>
        <v>UE</v>
      </c>
      <c r="C39" s="143"/>
      <c r="D39" s="121"/>
      <c r="E39" s="121"/>
      <c r="F39" s="121"/>
      <c r="G39" s="144"/>
      <c r="H39" s="144"/>
      <c r="I39" s="144"/>
      <c r="J39" s="144">
        <v>7</v>
      </c>
      <c r="K39" s="144"/>
      <c r="L39" s="144"/>
      <c r="M39" s="144"/>
      <c r="N39" s="144"/>
      <c r="O39" s="144"/>
      <c r="P39" s="144"/>
      <c r="Q39" s="144"/>
      <c r="R39" s="144"/>
      <c r="S39" s="121" t="s">
        <v>255</v>
      </c>
      <c r="T39" s="145"/>
      <c r="U39" s="146"/>
      <c r="V39" s="146"/>
    </row>
    <row r="40" spans="1:23" ht="30.5" customHeight="1" x14ac:dyDescent="0.2">
      <c r="A40" s="107" t="str">
        <f>'S3 Maquette'!B40</f>
        <v>Cultures- Anglais</v>
      </c>
      <c r="B40" s="107" t="str">
        <f>'S3 Maquette'!C40</f>
        <v>ECUE</v>
      </c>
      <c r="C40" s="148">
        <f>'S3 Maquette'!F40</f>
        <v>0</v>
      </c>
      <c r="D40" s="103">
        <v>1</v>
      </c>
      <c r="E40" s="103" t="s">
        <v>253</v>
      </c>
      <c r="F40" s="103" t="s">
        <v>253</v>
      </c>
      <c r="G40" s="92" t="s">
        <v>253</v>
      </c>
      <c r="H40" s="92" t="s">
        <v>253</v>
      </c>
      <c r="I40" s="92" t="s">
        <v>253</v>
      </c>
      <c r="J40" s="163" t="s">
        <v>296</v>
      </c>
      <c r="K40" s="92" t="s">
        <v>8</v>
      </c>
      <c r="L40" s="92"/>
      <c r="M40" s="92">
        <v>1</v>
      </c>
      <c r="N40" s="92"/>
      <c r="O40" s="92"/>
      <c r="P40" s="92" t="s">
        <v>254</v>
      </c>
      <c r="Q40" s="92"/>
      <c r="R40" s="92"/>
      <c r="S40" s="92"/>
      <c r="T40" s="149"/>
      <c r="W40" s="113"/>
    </row>
    <row r="41" spans="1:23" ht="30.5" customHeight="1" x14ac:dyDescent="0.2">
      <c r="A41" s="107" t="str">
        <f>'S3 Maquette'!B41</f>
        <v>Pratiques et documents- Anglais</v>
      </c>
      <c r="B41" s="107" t="str">
        <f>'S3 Maquette'!C41</f>
        <v>ECUE</v>
      </c>
      <c r="C41" s="148">
        <f>'S3 Maquette'!F41</f>
        <v>0</v>
      </c>
      <c r="D41" s="103">
        <v>1</v>
      </c>
      <c r="E41" s="103" t="s">
        <v>253</v>
      </c>
      <c r="F41" s="103" t="s">
        <v>253</v>
      </c>
      <c r="G41" s="92" t="s">
        <v>253</v>
      </c>
      <c r="H41" s="92" t="s">
        <v>253</v>
      </c>
      <c r="I41" s="92" t="s">
        <v>253</v>
      </c>
      <c r="J41" s="163" t="s">
        <v>296</v>
      </c>
      <c r="K41" s="92" t="s">
        <v>8</v>
      </c>
      <c r="L41" s="92"/>
      <c r="M41" s="92">
        <v>2</v>
      </c>
      <c r="N41" s="92"/>
      <c r="O41" s="92"/>
      <c r="P41" s="92" t="s">
        <v>254</v>
      </c>
      <c r="Q41" s="92"/>
      <c r="R41" s="92"/>
      <c r="S41" s="92"/>
      <c r="T41" s="149"/>
      <c r="W41" s="113"/>
    </row>
    <row r="42" spans="1:23" s="147" customFormat="1" ht="30.5" customHeight="1" x14ac:dyDescent="0.2">
      <c r="A42" s="142" t="str">
        <f>+'S3 Maquette'!B42</f>
        <v>UE 4 Ouverture (au choix parmi portail LLAC)</v>
      </c>
      <c r="B42" s="142" t="str">
        <f>+'S3 Maquette'!C42</f>
        <v>UE</v>
      </c>
      <c r="C42" s="143"/>
      <c r="D42" s="121">
        <v>1</v>
      </c>
      <c r="E42" s="121" t="s">
        <v>253</v>
      </c>
      <c r="F42" s="121" t="s">
        <v>253</v>
      </c>
      <c r="G42" s="144" t="s">
        <v>253</v>
      </c>
      <c r="H42" s="144" t="s">
        <v>253</v>
      </c>
      <c r="I42" s="163" t="s">
        <v>253</v>
      </c>
      <c r="J42" s="163" t="s">
        <v>296</v>
      </c>
      <c r="K42" s="144" t="s">
        <v>8</v>
      </c>
      <c r="L42" s="144"/>
      <c r="M42" s="144"/>
      <c r="N42" s="144"/>
      <c r="O42" s="144"/>
      <c r="P42" s="144"/>
      <c r="Q42" s="144"/>
      <c r="R42" s="144"/>
      <c r="S42" s="144"/>
      <c r="T42" s="145"/>
      <c r="U42" s="146"/>
      <c r="V42" s="146"/>
    </row>
    <row r="43" spans="1:23" s="147" customFormat="1" ht="30.5" customHeight="1" x14ac:dyDescent="0.2">
      <c r="A43" s="142" t="str">
        <f>'S3 Maquette'!B43</f>
        <v>UE5 Mineure</v>
      </c>
      <c r="B43" s="142" t="str">
        <f>'S3 Maquette'!C43</f>
        <v>UE</v>
      </c>
      <c r="C43" s="143">
        <f>'S3 Maquette'!F43</f>
        <v>0</v>
      </c>
      <c r="D43" s="121">
        <v>1</v>
      </c>
      <c r="E43" s="121" t="s">
        <v>253</v>
      </c>
      <c r="F43" s="121" t="s">
        <v>253</v>
      </c>
      <c r="G43" s="144" t="s">
        <v>253</v>
      </c>
      <c r="H43" s="144" t="s">
        <v>253</v>
      </c>
      <c r="I43" s="144" t="s">
        <v>256</v>
      </c>
      <c r="J43" s="144"/>
      <c r="K43" s="144"/>
      <c r="L43" s="144"/>
      <c r="M43" s="144"/>
      <c r="N43" s="144"/>
      <c r="O43" s="144"/>
      <c r="P43" s="144"/>
      <c r="Q43" s="144"/>
      <c r="R43" s="144"/>
      <c r="S43" s="144"/>
      <c r="T43" s="145"/>
      <c r="U43" s="146"/>
      <c r="V43" s="146"/>
    </row>
    <row r="44" spans="1:23" ht="30.5" customHeight="1" x14ac:dyDescent="0.2">
      <c r="A44" s="107"/>
      <c r="B44" s="107">
        <f>'S3 Maquette'!C44</f>
        <v>0</v>
      </c>
      <c r="C44" s="148">
        <f>'S3 Maquette'!F44</f>
        <v>0</v>
      </c>
      <c r="D44" s="103"/>
      <c r="E44" s="103"/>
      <c r="F44" s="103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149"/>
      <c r="W44" s="113"/>
    </row>
    <row r="45" spans="1:23" ht="30.5" customHeight="1" x14ac:dyDescent="0.2">
      <c r="A45" s="107">
        <f>'S3 Maquette'!B45</f>
        <v>0</v>
      </c>
      <c r="B45" s="107">
        <f>'S3 Maquette'!C45</f>
        <v>0</v>
      </c>
      <c r="C45" s="148">
        <f>'S3 Maquette'!F45</f>
        <v>0</v>
      </c>
      <c r="D45" s="103"/>
      <c r="E45" s="103"/>
      <c r="F45" s="103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  <c r="S45" s="92"/>
      <c r="T45" s="149"/>
      <c r="W45" s="113"/>
    </row>
    <row r="46" spans="1:23" ht="30.5" customHeight="1" x14ac:dyDescent="0.2">
      <c r="A46" s="107">
        <f>'S3 Maquette'!B46</f>
        <v>0</v>
      </c>
      <c r="B46" s="107">
        <f>'S3 Maquette'!C46</f>
        <v>0</v>
      </c>
      <c r="C46" s="148">
        <f>'S3 Maquette'!F46</f>
        <v>0</v>
      </c>
      <c r="D46" s="103"/>
      <c r="E46" s="103"/>
      <c r="F46" s="103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149"/>
      <c r="W46" s="113"/>
    </row>
    <row r="47" spans="1:23" ht="30.5" customHeight="1" x14ac:dyDescent="0.2">
      <c r="A47" s="107">
        <f>'S3 Maquette'!B47</f>
        <v>0</v>
      </c>
      <c r="B47" s="107">
        <f>'S3 Maquette'!C47</f>
        <v>0</v>
      </c>
      <c r="C47" s="148">
        <f>'S3 Maquette'!F47</f>
        <v>0</v>
      </c>
      <c r="D47" s="103"/>
      <c r="E47" s="103"/>
      <c r="F47" s="103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149"/>
      <c r="W47" s="113"/>
    </row>
    <row r="48" spans="1:23" ht="30.5" customHeight="1" x14ac:dyDescent="0.2">
      <c r="A48" s="107">
        <f>'S3 Maquette'!B48</f>
        <v>0</v>
      </c>
      <c r="B48" s="107">
        <f>'S3 Maquette'!C48</f>
        <v>0</v>
      </c>
      <c r="C48" s="148">
        <f>'S3 Maquette'!F48</f>
        <v>0</v>
      </c>
      <c r="D48" s="103"/>
      <c r="E48" s="103"/>
      <c r="F48" s="103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149"/>
      <c r="W48" s="113"/>
    </row>
    <row r="49" spans="1:23" ht="30.5" customHeight="1" x14ac:dyDescent="0.2">
      <c r="A49" s="107">
        <f>'S3 Maquette'!B49</f>
        <v>0</v>
      </c>
      <c r="B49" s="107">
        <f>'S3 Maquette'!C49</f>
        <v>0</v>
      </c>
      <c r="C49" s="148">
        <f>'S3 Maquette'!F49</f>
        <v>0</v>
      </c>
      <c r="D49" s="103"/>
      <c r="E49" s="103"/>
      <c r="F49" s="103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149"/>
      <c r="W49" s="113"/>
    </row>
    <row r="50" spans="1:23" ht="30.5" customHeight="1" x14ac:dyDescent="0.2">
      <c r="A50" s="107">
        <f>'S3 Maquette'!B50</f>
        <v>0</v>
      </c>
      <c r="B50" s="107">
        <f>'S3 Maquette'!C50</f>
        <v>0</v>
      </c>
      <c r="C50" s="148">
        <f>'S3 Maquette'!F50</f>
        <v>0</v>
      </c>
      <c r="D50" s="103"/>
      <c r="E50" s="103"/>
      <c r="F50" s="103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149"/>
      <c r="W50" s="113"/>
    </row>
    <row r="51" spans="1:23" ht="30.5" customHeight="1" x14ac:dyDescent="0.2">
      <c r="A51" s="107">
        <f>'S3 Maquette'!B51</f>
        <v>0</v>
      </c>
      <c r="B51" s="107">
        <f>'S3 Maquette'!C51</f>
        <v>0</v>
      </c>
      <c r="C51" s="148">
        <f>'S3 Maquette'!F51</f>
        <v>0</v>
      </c>
      <c r="D51" s="92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149"/>
      <c r="W51" s="113"/>
    </row>
    <row r="52" spans="1:23" ht="30.5" customHeight="1" x14ac:dyDescent="0.2">
      <c r="A52" s="107">
        <f>'S3 Maquette'!B52</f>
        <v>0</v>
      </c>
      <c r="B52" s="107">
        <f>'S3 Maquette'!C52</f>
        <v>0</v>
      </c>
      <c r="C52" s="148">
        <f>'S3 Maquette'!F52</f>
        <v>0</v>
      </c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149"/>
      <c r="W52" s="113"/>
    </row>
    <row r="53" spans="1:23" ht="30.5" customHeight="1" x14ac:dyDescent="0.2">
      <c r="A53" s="107">
        <f>'S3 Maquette'!B53</f>
        <v>0</v>
      </c>
      <c r="B53" s="107">
        <f>'S3 Maquette'!C53</f>
        <v>0</v>
      </c>
      <c r="C53" s="148">
        <f>'S3 Maquette'!F53</f>
        <v>0</v>
      </c>
      <c r="D53" s="92"/>
      <c r="E53" s="92"/>
      <c r="F53" s="92"/>
      <c r="G53" s="92"/>
      <c r="H53" s="92"/>
      <c r="I53" s="92"/>
      <c r="J53" s="92"/>
      <c r="K53" s="92"/>
      <c r="L53" s="92"/>
      <c r="M53" s="92"/>
      <c r="N53" s="92"/>
      <c r="O53" s="92"/>
      <c r="P53" s="92"/>
      <c r="Q53" s="92"/>
      <c r="R53" s="92"/>
      <c r="S53" s="92"/>
      <c r="T53" s="149"/>
      <c r="W53" s="113"/>
    </row>
    <row r="54" spans="1:23" ht="30.5" customHeight="1" x14ac:dyDescent="0.2">
      <c r="A54" s="107">
        <f>'S3 Maquette'!B54</f>
        <v>0</v>
      </c>
      <c r="B54" s="107">
        <f>'S3 Maquette'!C54</f>
        <v>0</v>
      </c>
      <c r="C54" s="148">
        <f>'S3 Maquette'!F54</f>
        <v>0</v>
      </c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149"/>
      <c r="W54" s="113"/>
    </row>
    <row r="55" spans="1:23" ht="30.5" customHeight="1" x14ac:dyDescent="0.2">
      <c r="A55" s="107">
        <f>'S3 Maquette'!B55</f>
        <v>0</v>
      </c>
      <c r="B55" s="107">
        <f>'S3 Maquette'!C55</f>
        <v>0</v>
      </c>
      <c r="C55" s="148">
        <f>'S3 Maquette'!F55</f>
        <v>0</v>
      </c>
      <c r="D55" s="92"/>
      <c r="E55" s="92"/>
      <c r="F55" s="92"/>
      <c r="G55" s="92"/>
      <c r="H55" s="92"/>
      <c r="I55" s="92"/>
      <c r="J55" s="92"/>
      <c r="K55" s="92"/>
      <c r="L55" s="92"/>
      <c r="M55" s="92"/>
      <c r="N55" s="92"/>
      <c r="O55" s="92"/>
      <c r="P55" s="92"/>
      <c r="Q55" s="92"/>
      <c r="R55" s="92"/>
      <c r="S55" s="92"/>
      <c r="T55" s="149"/>
      <c r="W55" s="113"/>
    </row>
    <row r="56" spans="1:23" ht="30.5" customHeight="1" x14ac:dyDescent="0.2">
      <c r="A56" s="107">
        <f>'S3 Maquette'!B56</f>
        <v>0</v>
      </c>
      <c r="B56" s="107">
        <f>'S3 Maquette'!C56</f>
        <v>0</v>
      </c>
      <c r="C56" s="148">
        <f>'S3 Maquette'!F56</f>
        <v>0</v>
      </c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149"/>
      <c r="W56" s="113"/>
    </row>
    <row r="57" spans="1:23" ht="30.5" customHeight="1" x14ac:dyDescent="0.2">
      <c r="A57" s="107">
        <f>'S3 Maquette'!B57</f>
        <v>0</v>
      </c>
      <c r="B57" s="107">
        <f>'S3 Maquette'!C57</f>
        <v>0</v>
      </c>
      <c r="C57" s="148">
        <f>'S3 Maquette'!F57</f>
        <v>0</v>
      </c>
      <c r="D57" s="92"/>
      <c r="E57" s="92"/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92"/>
      <c r="S57" s="92"/>
      <c r="T57" s="149"/>
      <c r="W57" s="113"/>
    </row>
    <row r="58" spans="1:23" ht="30.5" customHeight="1" x14ac:dyDescent="0.2">
      <c r="A58" s="107">
        <f>'S3 Maquette'!B58</f>
        <v>0</v>
      </c>
      <c r="B58" s="107">
        <f>'S3 Maquette'!C58</f>
        <v>0</v>
      </c>
      <c r="C58" s="148">
        <f>'S3 Maquette'!F58</f>
        <v>0</v>
      </c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149"/>
      <c r="W58" s="113"/>
    </row>
    <row r="59" spans="1:23" ht="30.5" customHeight="1" x14ac:dyDescent="0.2">
      <c r="A59" s="107">
        <f>'S3 Maquette'!B59</f>
        <v>0</v>
      </c>
      <c r="B59" s="107">
        <f>'S3 Maquette'!C59</f>
        <v>0</v>
      </c>
      <c r="C59" s="148">
        <f>'S3 Maquette'!F59</f>
        <v>0</v>
      </c>
      <c r="D59" s="92"/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149"/>
      <c r="W59" s="113"/>
    </row>
    <row r="60" spans="1:23" ht="30.5" customHeight="1" x14ac:dyDescent="0.2">
      <c r="A60" s="107">
        <f>'S3 Maquette'!B60</f>
        <v>0</v>
      </c>
      <c r="B60" s="107">
        <f>'S3 Maquette'!C60</f>
        <v>0</v>
      </c>
      <c r="C60" s="148">
        <f>'S3 Maquette'!F60</f>
        <v>0</v>
      </c>
      <c r="D60" s="92"/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149"/>
      <c r="W60" s="113"/>
    </row>
    <row r="61" spans="1:23" ht="30.5" customHeight="1" x14ac:dyDescent="0.2">
      <c r="A61" s="107">
        <f>'S3 Maquette'!B61</f>
        <v>0</v>
      </c>
      <c r="B61" s="107">
        <f>'S3 Maquette'!C61</f>
        <v>0</v>
      </c>
      <c r="C61" s="148">
        <f>'S3 Maquette'!F61</f>
        <v>0</v>
      </c>
      <c r="D61" s="92"/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2"/>
      <c r="T61" s="149"/>
      <c r="W61" s="113"/>
    </row>
    <row r="62" spans="1:23" ht="30.5" customHeight="1" x14ac:dyDescent="0.2">
      <c r="A62" s="107">
        <f>'S3 Maquette'!B62</f>
        <v>0</v>
      </c>
      <c r="B62" s="107">
        <f>'S3 Maquette'!C62</f>
        <v>0</v>
      </c>
      <c r="C62" s="148">
        <f>'S3 Maquette'!F62</f>
        <v>0</v>
      </c>
      <c r="D62" s="92"/>
      <c r="E62" s="92"/>
      <c r="F62" s="92"/>
      <c r="G62" s="92"/>
      <c r="H62" s="92"/>
      <c r="I62" s="92"/>
      <c r="J62" s="92"/>
      <c r="K62" s="92"/>
      <c r="L62" s="92"/>
      <c r="M62" s="92"/>
      <c r="N62" s="92"/>
      <c r="O62" s="92"/>
      <c r="P62" s="92"/>
      <c r="Q62" s="92"/>
      <c r="R62" s="92"/>
      <c r="S62" s="92"/>
      <c r="T62" s="149"/>
      <c r="W62" s="113"/>
    </row>
    <row r="63" spans="1:23" ht="30.5" customHeight="1" x14ac:dyDescent="0.2">
      <c r="A63" s="107">
        <f>'S3 Maquette'!B63</f>
        <v>0</v>
      </c>
      <c r="B63" s="107">
        <f>'S3 Maquette'!C63</f>
        <v>0</v>
      </c>
      <c r="C63" s="148">
        <f>'S3 Maquette'!F63</f>
        <v>0</v>
      </c>
      <c r="D63" s="92"/>
      <c r="E63" s="92"/>
      <c r="F63" s="92"/>
      <c r="G63" s="92"/>
      <c r="H63" s="92"/>
      <c r="I63" s="92"/>
      <c r="J63" s="92"/>
      <c r="K63" s="92"/>
      <c r="L63" s="92"/>
      <c r="M63" s="92"/>
      <c r="N63" s="92"/>
      <c r="O63" s="92"/>
      <c r="P63" s="92"/>
      <c r="Q63" s="92"/>
      <c r="R63" s="92"/>
      <c r="S63" s="92"/>
      <c r="T63" s="149"/>
      <c r="W63" s="113"/>
    </row>
    <row r="64" spans="1:23" ht="30.5" customHeight="1" x14ac:dyDescent="0.2">
      <c r="A64" s="107">
        <f>'S3 Maquette'!B64</f>
        <v>0</v>
      </c>
      <c r="B64" s="107">
        <f>'S3 Maquette'!C64</f>
        <v>0</v>
      </c>
      <c r="C64" s="148">
        <f>'S3 Maquette'!F64</f>
        <v>0</v>
      </c>
      <c r="D64" s="92"/>
      <c r="E64" s="92"/>
      <c r="F64" s="92"/>
      <c r="G64" s="92"/>
      <c r="H64" s="92"/>
      <c r="I64" s="92"/>
      <c r="J64" s="92"/>
      <c r="K64" s="92"/>
      <c r="L64" s="92"/>
      <c r="M64" s="92"/>
      <c r="N64" s="92"/>
      <c r="O64" s="92"/>
      <c r="P64" s="92"/>
      <c r="Q64" s="92"/>
      <c r="R64" s="92"/>
      <c r="S64" s="92"/>
      <c r="T64" s="149"/>
      <c r="W64" s="113"/>
    </row>
    <row r="65" spans="1:23" ht="30.5" customHeight="1" x14ac:dyDescent="0.2">
      <c r="A65" s="107">
        <f>'S3 Maquette'!B65</f>
        <v>0</v>
      </c>
      <c r="B65" s="107">
        <f>'S3 Maquette'!C65</f>
        <v>0</v>
      </c>
      <c r="C65" s="148">
        <f>'S3 Maquette'!F65</f>
        <v>0</v>
      </c>
      <c r="D65" s="92"/>
      <c r="E65" s="92"/>
      <c r="F65" s="92"/>
      <c r="G65" s="92"/>
      <c r="H65" s="92"/>
      <c r="I65" s="92"/>
      <c r="J65" s="92"/>
      <c r="K65" s="92"/>
      <c r="L65" s="92"/>
      <c r="M65" s="92"/>
      <c r="N65" s="92"/>
      <c r="O65" s="92"/>
      <c r="P65" s="92"/>
      <c r="Q65" s="92"/>
      <c r="R65" s="92"/>
      <c r="S65" s="92"/>
      <c r="T65" s="149"/>
      <c r="W65" s="113"/>
    </row>
    <row r="66" spans="1:23" ht="30.5" customHeight="1" x14ac:dyDescent="0.2">
      <c r="A66" s="107">
        <f>'S3 Maquette'!B66</f>
        <v>0</v>
      </c>
      <c r="B66" s="107">
        <f>'S3 Maquette'!C66</f>
        <v>0</v>
      </c>
      <c r="C66" s="148">
        <f>'S3 Maquette'!F66</f>
        <v>0</v>
      </c>
      <c r="D66" s="92"/>
      <c r="E66" s="92"/>
      <c r="F66" s="92"/>
      <c r="G66" s="92"/>
      <c r="H66" s="92"/>
      <c r="I66" s="92"/>
      <c r="J66" s="92"/>
      <c r="K66" s="92"/>
      <c r="L66" s="92"/>
      <c r="M66" s="92"/>
      <c r="N66" s="92"/>
      <c r="O66" s="92"/>
      <c r="P66" s="92"/>
      <c r="Q66" s="92"/>
      <c r="R66" s="92"/>
      <c r="S66" s="92"/>
      <c r="T66" s="149"/>
      <c r="W66" s="113"/>
    </row>
    <row r="67" spans="1:23" ht="30.5" customHeight="1" x14ac:dyDescent="0.2">
      <c r="A67" s="107">
        <f>'S3 Maquette'!B67</f>
        <v>0</v>
      </c>
      <c r="B67" s="107">
        <f>'S3 Maquette'!C67</f>
        <v>0</v>
      </c>
      <c r="C67" s="148">
        <f>'S3 Maquette'!F67</f>
        <v>0</v>
      </c>
      <c r="D67" s="92"/>
      <c r="E67" s="92"/>
      <c r="F67" s="92"/>
      <c r="G67" s="92"/>
      <c r="H67" s="92"/>
      <c r="I67" s="92"/>
      <c r="J67" s="92"/>
      <c r="K67" s="92"/>
      <c r="L67" s="92"/>
      <c r="M67" s="92"/>
      <c r="N67" s="92"/>
      <c r="O67" s="92"/>
      <c r="P67" s="92"/>
      <c r="Q67" s="92"/>
      <c r="R67" s="92"/>
      <c r="S67" s="92"/>
      <c r="T67" s="149"/>
      <c r="W67" s="113"/>
    </row>
    <row r="68" spans="1:23" ht="30.5" customHeight="1" x14ac:dyDescent="0.2">
      <c r="A68" s="107">
        <f>'S3 Maquette'!B68</f>
        <v>0</v>
      </c>
      <c r="B68" s="107">
        <f>'S3 Maquette'!C68</f>
        <v>0</v>
      </c>
      <c r="C68" s="148">
        <f>'S3 Maquette'!F68</f>
        <v>0</v>
      </c>
      <c r="D68" s="92"/>
      <c r="E68" s="92"/>
      <c r="F68" s="92"/>
      <c r="G68" s="92"/>
      <c r="H68" s="92"/>
      <c r="I68" s="92"/>
      <c r="J68" s="92"/>
      <c r="K68" s="92"/>
      <c r="L68" s="92"/>
      <c r="M68" s="92"/>
      <c r="N68" s="92"/>
      <c r="O68" s="92"/>
      <c r="P68" s="92"/>
      <c r="Q68" s="92"/>
      <c r="R68" s="92"/>
      <c r="S68" s="92"/>
      <c r="T68" s="149"/>
      <c r="W68" s="113"/>
    </row>
    <row r="69" spans="1:23" ht="30.5" customHeight="1" x14ac:dyDescent="0.2">
      <c r="A69" s="107">
        <f>'S3 Maquette'!B69</f>
        <v>0</v>
      </c>
      <c r="B69" s="107">
        <f>'S3 Maquette'!C69</f>
        <v>0</v>
      </c>
      <c r="C69" s="148">
        <f>'S3 Maquette'!F69</f>
        <v>0</v>
      </c>
      <c r="D69" s="92"/>
      <c r="E69" s="92"/>
      <c r="F69" s="92"/>
      <c r="G69" s="92"/>
      <c r="H69" s="92"/>
      <c r="I69" s="92"/>
      <c r="J69" s="92"/>
      <c r="K69" s="92"/>
      <c r="L69" s="92"/>
      <c r="M69" s="92"/>
      <c r="N69" s="92"/>
      <c r="O69" s="92"/>
      <c r="P69" s="92"/>
      <c r="Q69" s="92"/>
      <c r="R69" s="92"/>
      <c r="S69" s="92"/>
      <c r="T69" s="149"/>
      <c r="W69" s="113"/>
    </row>
    <row r="70" spans="1:23" ht="30.5" customHeight="1" x14ac:dyDescent="0.2">
      <c r="A70" s="107">
        <f>'S3 Maquette'!B70</f>
        <v>0</v>
      </c>
      <c r="B70" s="107">
        <f>'S3 Maquette'!C70</f>
        <v>0</v>
      </c>
      <c r="C70" s="148">
        <f>'S3 Maquette'!F70</f>
        <v>0</v>
      </c>
      <c r="D70" s="92"/>
      <c r="E70" s="92"/>
      <c r="F70" s="92"/>
      <c r="G70" s="92"/>
      <c r="H70" s="92"/>
      <c r="I70" s="92"/>
      <c r="J70" s="92"/>
      <c r="K70" s="92"/>
      <c r="L70" s="92"/>
      <c r="M70" s="92"/>
      <c r="N70" s="92"/>
      <c r="O70" s="92"/>
      <c r="P70" s="92"/>
      <c r="Q70" s="92"/>
      <c r="R70" s="92"/>
      <c r="S70" s="92"/>
      <c r="T70" s="149"/>
      <c r="W70" s="113"/>
    </row>
    <row r="71" spans="1:23" ht="30.5" customHeight="1" x14ac:dyDescent="0.2">
      <c r="A71" s="107">
        <f>'S3 Maquette'!B71</f>
        <v>0</v>
      </c>
      <c r="B71" s="107">
        <f>'S3 Maquette'!C71</f>
        <v>0</v>
      </c>
      <c r="C71" s="148">
        <f>'S3 Maquette'!F71</f>
        <v>0</v>
      </c>
      <c r="D71" s="92"/>
      <c r="E71" s="92"/>
      <c r="F71" s="92"/>
      <c r="G71" s="92"/>
      <c r="H71" s="92"/>
      <c r="I71" s="92"/>
      <c r="J71" s="92"/>
      <c r="K71" s="92"/>
      <c r="L71" s="92"/>
      <c r="M71" s="92"/>
      <c r="N71" s="92"/>
      <c r="O71" s="92"/>
      <c r="P71" s="92"/>
      <c r="Q71" s="92"/>
      <c r="R71" s="92"/>
      <c r="S71" s="92"/>
      <c r="T71" s="149"/>
      <c r="W71" s="113"/>
    </row>
    <row r="72" spans="1:23" ht="30.5" customHeight="1" x14ac:dyDescent="0.2">
      <c r="A72" s="107">
        <f>'S3 Maquette'!B72</f>
        <v>0</v>
      </c>
      <c r="B72" s="107">
        <f>'S3 Maquette'!C72</f>
        <v>0</v>
      </c>
      <c r="C72" s="148">
        <f>'S3 Maquette'!F72</f>
        <v>0</v>
      </c>
      <c r="D72" s="92"/>
      <c r="E72" s="92"/>
      <c r="F72" s="92"/>
      <c r="G72" s="92"/>
      <c r="H72" s="92"/>
      <c r="I72" s="92"/>
      <c r="J72" s="92"/>
      <c r="K72" s="92"/>
      <c r="L72" s="92"/>
      <c r="M72" s="92"/>
      <c r="N72" s="92"/>
      <c r="O72" s="92"/>
      <c r="P72" s="92"/>
      <c r="Q72" s="92"/>
      <c r="R72" s="92"/>
      <c r="S72" s="92"/>
      <c r="T72" s="149"/>
      <c r="W72" s="113"/>
    </row>
    <row r="73" spans="1:23" ht="30.5" customHeight="1" x14ac:dyDescent="0.2">
      <c r="A73" s="107">
        <f>'S3 Maquette'!B73</f>
        <v>0</v>
      </c>
      <c r="B73" s="107">
        <f>'S3 Maquette'!C73</f>
        <v>0</v>
      </c>
      <c r="C73" s="148">
        <f>'S3 Maquette'!F73</f>
        <v>0</v>
      </c>
      <c r="D73" s="92"/>
      <c r="E73" s="92"/>
      <c r="F73" s="92"/>
      <c r="G73" s="92"/>
      <c r="H73" s="92"/>
      <c r="I73" s="92"/>
      <c r="J73" s="92"/>
      <c r="K73" s="92"/>
      <c r="L73" s="92"/>
      <c r="M73" s="92"/>
      <c r="N73" s="92"/>
      <c r="O73" s="92"/>
      <c r="P73" s="92"/>
      <c r="Q73" s="92"/>
      <c r="R73" s="92"/>
      <c r="S73" s="92"/>
      <c r="T73" s="149"/>
      <c r="W73" s="113"/>
    </row>
    <row r="74" spans="1:23" ht="30.5" customHeight="1" x14ac:dyDescent="0.2">
      <c r="A74" s="107">
        <f>'S3 Maquette'!B74</f>
        <v>0</v>
      </c>
      <c r="B74" s="107">
        <f>'S3 Maquette'!C74</f>
        <v>0</v>
      </c>
      <c r="C74" s="148">
        <f>'S3 Maquette'!F74</f>
        <v>0</v>
      </c>
      <c r="D74" s="92"/>
      <c r="E74" s="92"/>
      <c r="F74" s="92"/>
      <c r="G74" s="92"/>
      <c r="H74" s="92"/>
      <c r="I74" s="92"/>
      <c r="J74" s="92"/>
      <c r="K74" s="92"/>
      <c r="L74" s="92"/>
      <c r="M74" s="92"/>
      <c r="N74" s="92"/>
      <c r="O74" s="92"/>
      <c r="P74" s="92"/>
      <c r="Q74" s="92"/>
      <c r="R74" s="92"/>
      <c r="S74" s="92"/>
      <c r="T74" s="149"/>
      <c r="W74" s="113"/>
    </row>
    <row r="75" spans="1:23" ht="30.5" customHeight="1" x14ac:dyDescent="0.2">
      <c r="A75" s="107">
        <f>'S3 Maquette'!B75</f>
        <v>0</v>
      </c>
      <c r="B75" s="107">
        <f>'S3 Maquette'!C75</f>
        <v>0</v>
      </c>
      <c r="C75" s="148">
        <f>'S3 Maquette'!F75</f>
        <v>0</v>
      </c>
      <c r="D75" s="92"/>
      <c r="E75" s="92"/>
      <c r="F75" s="92"/>
      <c r="G75" s="92"/>
      <c r="H75" s="92"/>
      <c r="I75" s="92"/>
      <c r="J75" s="92"/>
      <c r="K75" s="92"/>
      <c r="L75" s="92"/>
      <c r="M75" s="92"/>
      <c r="N75" s="92"/>
      <c r="O75" s="92"/>
      <c r="P75" s="92"/>
      <c r="Q75" s="92"/>
      <c r="R75" s="92"/>
      <c r="S75" s="92"/>
      <c r="T75" s="149"/>
      <c r="W75" s="113"/>
    </row>
    <row r="76" spans="1:23" ht="30.5" customHeight="1" x14ac:dyDescent="0.2">
      <c r="A76" s="107">
        <f>'S3 Maquette'!B76</f>
        <v>0</v>
      </c>
      <c r="B76" s="107">
        <f>'S3 Maquette'!C76</f>
        <v>0</v>
      </c>
      <c r="C76" s="148">
        <f>'S3 Maquette'!F76</f>
        <v>0</v>
      </c>
      <c r="D76" s="92"/>
      <c r="E76" s="92"/>
      <c r="F76" s="92"/>
      <c r="G76" s="92"/>
      <c r="H76" s="92"/>
      <c r="I76" s="92"/>
      <c r="J76" s="92"/>
      <c r="K76" s="92"/>
      <c r="L76" s="92"/>
      <c r="M76" s="92"/>
      <c r="N76" s="92"/>
      <c r="O76" s="92"/>
      <c r="P76" s="92"/>
      <c r="Q76" s="92"/>
      <c r="R76" s="92"/>
      <c r="S76" s="92"/>
      <c r="T76" s="149"/>
      <c r="W76" s="113"/>
    </row>
    <row r="77" spans="1:23" ht="30.5" customHeight="1" x14ac:dyDescent="0.2">
      <c r="A77" s="107">
        <f>'S3 Maquette'!B77</f>
        <v>0</v>
      </c>
      <c r="B77" s="107">
        <f>'S3 Maquette'!C77</f>
        <v>0</v>
      </c>
      <c r="C77" s="148">
        <f>'S3 Maquette'!F77</f>
        <v>0</v>
      </c>
      <c r="D77" s="92"/>
      <c r="E77" s="92"/>
      <c r="F77" s="92"/>
      <c r="G77" s="92"/>
      <c r="H77" s="92"/>
      <c r="I77" s="92"/>
      <c r="J77" s="92"/>
      <c r="K77" s="92"/>
      <c r="L77" s="92"/>
      <c r="M77" s="92"/>
      <c r="N77" s="92"/>
      <c r="O77" s="92"/>
      <c r="P77" s="92"/>
      <c r="Q77" s="92"/>
      <c r="R77" s="92"/>
      <c r="S77" s="92"/>
      <c r="T77" s="149"/>
      <c r="W77" s="113"/>
    </row>
    <row r="78" spans="1:23" ht="30.5" customHeight="1" x14ac:dyDescent="0.2">
      <c r="A78" s="107">
        <f>'S3 Maquette'!B78</f>
        <v>0</v>
      </c>
      <c r="B78" s="107">
        <f>'S3 Maquette'!C78</f>
        <v>0</v>
      </c>
      <c r="C78" s="148">
        <f>'S3 Maquette'!F78</f>
        <v>0</v>
      </c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92"/>
      <c r="P78" s="92"/>
      <c r="Q78" s="92"/>
      <c r="R78" s="92"/>
      <c r="S78" s="92"/>
      <c r="T78" s="149"/>
      <c r="W78" s="113"/>
    </row>
    <row r="79" spans="1:23" ht="30.5" customHeight="1" x14ac:dyDescent="0.2">
      <c r="A79" s="107">
        <f>'S3 Maquette'!B79</f>
        <v>0</v>
      </c>
      <c r="B79" s="107">
        <f>'S3 Maquette'!C79</f>
        <v>0</v>
      </c>
      <c r="C79" s="148">
        <f>'S3 Maquette'!F79</f>
        <v>0</v>
      </c>
      <c r="D79" s="92"/>
      <c r="E79" s="92"/>
      <c r="F79" s="92"/>
      <c r="G79" s="92"/>
      <c r="H79" s="92"/>
      <c r="I79" s="92"/>
      <c r="J79" s="92"/>
      <c r="K79" s="92"/>
      <c r="L79" s="92"/>
      <c r="M79" s="92"/>
      <c r="N79" s="92"/>
      <c r="O79" s="92"/>
      <c r="P79" s="92"/>
      <c r="Q79" s="92"/>
      <c r="R79" s="92"/>
      <c r="S79" s="92"/>
      <c r="T79" s="149"/>
      <c r="W79" s="113"/>
    </row>
    <row r="80" spans="1:23" ht="30.5" customHeight="1" x14ac:dyDescent="0.2">
      <c r="A80" s="107">
        <f>'S3 Maquette'!B80</f>
        <v>0</v>
      </c>
      <c r="B80" s="107">
        <f>'S3 Maquette'!C80</f>
        <v>0</v>
      </c>
      <c r="C80" s="148">
        <f>'S3 Maquette'!F80</f>
        <v>0</v>
      </c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/>
      <c r="O80" s="92"/>
      <c r="P80" s="92"/>
      <c r="Q80" s="92"/>
      <c r="R80" s="92"/>
      <c r="S80" s="92"/>
      <c r="T80" s="149"/>
      <c r="W80" s="113"/>
    </row>
    <row r="81" spans="1:23" ht="30.5" customHeight="1" x14ac:dyDescent="0.2">
      <c r="A81" s="107">
        <f>'S3 Maquette'!B81</f>
        <v>0</v>
      </c>
      <c r="B81" s="107">
        <f>'S3 Maquette'!C81</f>
        <v>0</v>
      </c>
      <c r="C81" s="148">
        <f>'S3 Maquette'!F81</f>
        <v>0</v>
      </c>
      <c r="D81" s="92"/>
      <c r="E81" s="92"/>
      <c r="F81" s="92"/>
      <c r="G81" s="92"/>
      <c r="H81" s="92"/>
      <c r="I81" s="92"/>
      <c r="J81" s="92"/>
      <c r="K81" s="92"/>
      <c r="L81" s="92"/>
      <c r="M81" s="92"/>
      <c r="N81" s="92"/>
      <c r="O81" s="92"/>
      <c r="P81" s="92"/>
      <c r="Q81" s="92"/>
      <c r="R81" s="92"/>
      <c r="S81" s="92"/>
      <c r="T81" s="149"/>
      <c r="W81" s="113"/>
    </row>
    <row r="82" spans="1:23" ht="30.5" customHeight="1" x14ac:dyDescent="0.2">
      <c r="A82" s="107">
        <f>'S3 Maquette'!B82</f>
        <v>0</v>
      </c>
      <c r="B82" s="107">
        <f>'S3 Maquette'!C82</f>
        <v>0</v>
      </c>
      <c r="C82" s="148">
        <f>'S3 Maquette'!F82</f>
        <v>0</v>
      </c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92"/>
      <c r="P82" s="92"/>
      <c r="Q82" s="92"/>
      <c r="R82" s="92"/>
      <c r="S82" s="92"/>
      <c r="T82" s="149"/>
      <c r="W82" s="113"/>
    </row>
    <row r="83" spans="1:23" ht="30.5" customHeight="1" x14ac:dyDescent="0.2">
      <c r="A83" s="107">
        <f>'S3 Maquette'!B83</f>
        <v>0</v>
      </c>
      <c r="B83" s="107">
        <f>'S3 Maquette'!C83</f>
        <v>0</v>
      </c>
      <c r="C83" s="148">
        <f>'S3 Maquette'!F83</f>
        <v>0</v>
      </c>
      <c r="D83" s="92"/>
      <c r="E83" s="92"/>
      <c r="F83" s="92"/>
      <c r="G83" s="92"/>
      <c r="H83" s="92"/>
      <c r="I83" s="92"/>
      <c r="J83" s="92"/>
      <c r="K83" s="92"/>
      <c r="L83" s="92"/>
      <c r="M83" s="92"/>
      <c r="N83" s="92"/>
      <c r="O83" s="92"/>
      <c r="P83" s="92"/>
      <c r="Q83" s="92"/>
      <c r="R83" s="92"/>
      <c r="S83" s="92"/>
      <c r="T83" s="149"/>
      <c r="W83" s="113"/>
    </row>
    <row r="84" spans="1:23" ht="30.5" customHeight="1" x14ac:dyDescent="0.2">
      <c r="A84" s="107">
        <f>'S3 Maquette'!B84</f>
        <v>0</v>
      </c>
      <c r="B84" s="107">
        <f>'S3 Maquette'!C84</f>
        <v>0</v>
      </c>
      <c r="C84" s="148">
        <f>'S3 Maquette'!F84</f>
        <v>0</v>
      </c>
      <c r="D84" s="92"/>
      <c r="E84" s="92"/>
      <c r="F84" s="92"/>
      <c r="G84" s="92"/>
      <c r="H84" s="92"/>
      <c r="I84" s="92"/>
      <c r="J84" s="92"/>
      <c r="K84" s="92"/>
      <c r="L84" s="92"/>
      <c r="M84" s="92"/>
      <c r="N84" s="92"/>
      <c r="O84" s="92"/>
      <c r="P84" s="92"/>
      <c r="Q84" s="92"/>
      <c r="R84" s="92"/>
      <c r="S84" s="92"/>
      <c r="T84" s="149"/>
      <c r="W84" s="113"/>
    </row>
    <row r="85" spans="1:23" ht="30.5" customHeight="1" x14ac:dyDescent="0.2">
      <c r="A85" s="107">
        <f>'S3 Maquette'!B85</f>
        <v>0</v>
      </c>
      <c r="B85" s="107">
        <f>'S3 Maquette'!C85</f>
        <v>0</v>
      </c>
      <c r="C85" s="148">
        <f>'S3 Maquette'!F85</f>
        <v>0</v>
      </c>
      <c r="D85" s="92"/>
      <c r="E85" s="92"/>
      <c r="F85" s="92"/>
      <c r="G85" s="92"/>
      <c r="H85" s="92"/>
      <c r="I85" s="92"/>
      <c r="J85" s="92"/>
      <c r="K85" s="92"/>
      <c r="L85" s="92"/>
      <c r="M85" s="92"/>
      <c r="N85" s="92"/>
      <c r="O85" s="92"/>
      <c r="P85" s="92"/>
      <c r="Q85" s="92"/>
      <c r="R85" s="92"/>
      <c r="S85" s="92"/>
      <c r="T85" s="149"/>
      <c r="W85" s="113"/>
    </row>
    <row r="86" spans="1:23" ht="30.5" customHeight="1" x14ac:dyDescent="0.2">
      <c r="A86" s="107">
        <f>'S3 Maquette'!B86</f>
        <v>0</v>
      </c>
      <c r="B86" s="107">
        <f>'S3 Maquette'!C86</f>
        <v>0</v>
      </c>
      <c r="C86" s="148">
        <f>'S3 Maquette'!F86</f>
        <v>0</v>
      </c>
      <c r="D86" s="92"/>
      <c r="E86" s="92"/>
      <c r="F86" s="92"/>
      <c r="G86" s="92"/>
      <c r="H86" s="92"/>
      <c r="I86" s="92"/>
      <c r="J86" s="92"/>
      <c r="K86" s="92"/>
      <c r="L86" s="92"/>
      <c r="M86" s="92"/>
      <c r="N86" s="92"/>
      <c r="O86" s="92"/>
      <c r="P86" s="92"/>
      <c r="Q86" s="92"/>
      <c r="R86" s="92"/>
      <c r="S86" s="92"/>
      <c r="T86" s="149"/>
      <c r="W86" s="113"/>
    </row>
    <row r="87" spans="1:23" ht="30.5" customHeight="1" x14ac:dyDescent="0.2">
      <c r="A87" s="107">
        <f>'S3 Maquette'!B87</f>
        <v>0</v>
      </c>
      <c r="B87" s="107">
        <f>'S3 Maquette'!C87</f>
        <v>0</v>
      </c>
      <c r="C87" s="148">
        <f>'S3 Maquette'!F87</f>
        <v>0</v>
      </c>
      <c r="D87" s="92"/>
      <c r="E87" s="92"/>
      <c r="F87" s="92"/>
      <c r="G87" s="92"/>
      <c r="H87" s="92"/>
      <c r="I87" s="92"/>
      <c r="J87" s="92"/>
      <c r="K87" s="92"/>
      <c r="L87" s="92"/>
      <c r="M87" s="92"/>
      <c r="N87" s="92"/>
      <c r="O87" s="92"/>
      <c r="P87" s="92"/>
      <c r="Q87" s="92"/>
      <c r="R87" s="92"/>
      <c r="S87" s="92"/>
      <c r="T87" s="149"/>
      <c r="W87" s="113"/>
    </row>
    <row r="88" spans="1:23" ht="30.5" customHeight="1" x14ac:dyDescent="0.2">
      <c r="A88" s="107">
        <f>'S3 Maquette'!B88</f>
        <v>0</v>
      </c>
      <c r="B88" s="107">
        <f>'S3 Maquette'!C88</f>
        <v>0</v>
      </c>
      <c r="C88" s="148">
        <f>'S3 Maquette'!F88</f>
        <v>0</v>
      </c>
      <c r="D88" s="92"/>
      <c r="E88" s="92"/>
      <c r="F88" s="92"/>
      <c r="G88" s="92"/>
      <c r="H88" s="92"/>
      <c r="I88" s="92"/>
      <c r="J88" s="92"/>
      <c r="K88" s="92"/>
      <c r="L88" s="92"/>
      <c r="M88" s="92"/>
      <c r="N88" s="92"/>
      <c r="O88" s="92"/>
      <c r="P88" s="92"/>
      <c r="Q88" s="92"/>
      <c r="R88" s="92"/>
      <c r="S88" s="92"/>
      <c r="T88" s="149"/>
      <c r="W88" s="113"/>
    </row>
    <row r="89" spans="1:23" ht="30.5" customHeight="1" x14ac:dyDescent="0.2">
      <c r="A89" s="107">
        <f>'S3 Maquette'!B89</f>
        <v>0</v>
      </c>
      <c r="B89" s="107">
        <f>'S3 Maquette'!C89</f>
        <v>0</v>
      </c>
      <c r="C89" s="148">
        <f>'S3 Maquette'!F89</f>
        <v>0</v>
      </c>
      <c r="D89" s="92"/>
      <c r="E89" s="92"/>
      <c r="F89" s="92"/>
      <c r="G89" s="92"/>
      <c r="H89" s="92"/>
      <c r="I89" s="92"/>
      <c r="J89" s="92"/>
      <c r="K89" s="92"/>
      <c r="L89" s="92"/>
      <c r="M89" s="92"/>
      <c r="N89" s="92"/>
      <c r="O89" s="92"/>
      <c r="P89" s="92"/>
      <c r="Q89" s="92"/>
      <c r="R89" s="92"/>
      <c r="S89" s="92"/>
      <c r="T89" s="149"/>
      <c r="W89" s="113"/>
    </row>
    <row r="90" spans="1:23" ht="30.5" customHeight="1" x14ac:dyDescent="0.2">
      <c r="A90" s="107">
        <f>'S3 Maquette'!B90</f>
        <v>0</v>
      </c>
      <c r="B90" s="107">
        <f>'S3 Maquette'!C90</f>
        <v>0</v>
      </c>
      <c r="C90" s="148">
        <f>'S3 Maquette'!F90</f>
        <v>0</v>
      </c>
      <c r="D90" s="92"/>
      <c r="E90" s="92"/>
      <c r="F90" s="92"/>
      <c r="G90" s="92"/>
      <c r="H90" s="92"/>
      <c r="I90" s="92"/>
      <c r="J90" s="92"/>
      <c r="K90" s="92"/>
      <c r="L90" s="92"/>
      <c r="M90" s="92"/>
      <c r="N90" s="92"/>
      <c r="O90" s="92"/>
      <c r="P90" s="92"/>
      <c r="Q90" s="92"/>
      <c r="R90" s="92"/>
      <c r="S90" s="92"/>
      <c r="T90" s="149"/>
      <c r="W90" s="113"/>
    </row>
    <row r="91" spans="1:23" ht="30.5" customHeight="1" x14ac:dyDescent="0.2">
      <c r="A91" s="107">
        <f>'S3 Maquette'!B91</f>
        <v>0</v>
      </c>
      <c r="B91" s="107">
        <f>'S3 Maquette'!C91</f>
        <v>0</v>
      </c>
      <c r="C91" s="148">
        <f>'S3 Maquette'!F91</f>
        <v>0</v>
      </c>
      <c r="D91" s="92"/>
      <c r="E91" s="92"/>
      <c r="F91" s="92"/>
      <c r="G91" s="92"/>
      <c r="H91" s="92"/>
      <c r="I91" s="92"/>
      <c r="J91" s="92"/>
      <c r="K91" s="92"/>
      <c r="L91" s="92"/>
      <c r="M91" s="92"/>
      <c r="N91" s="92"/>
      <c r="O91" s="92"/>
      <c r="P91" s="92"/>
      <c r="Q91" s="92"/>
      <c r="R91" s="92"/>
      <c r="S91" s="92"/>
      <c r="T91" s="149"/>
      <c r="W91" s="113"/>
    </row>
    <row r="92" spans="1:23" ht="30.5" customHeight="1" x14ac:dyDescent="0.2">
      <c r="A92" s="107">
        <f>'S3 Maquette'!B92</f>
        <v>0</v>
      </c>
      <c r="B92" s="107">
        <f>'S3 Maquette'!C92</f>
        <v>0</v>
      </c>
      <c r="C92" s="148">
        <f>'S3 Maquette'!F92</f>
        <v>0</v>
      </c>
      <c r="D92" s="92"/>
      <c r="E92" s="92"/>
      <c r="F92" s="92"/>
      <c r="G92" s="92"/>
      <c r="H92" s="92"/>
      <c r="I92" s="92"/>
      <c r="J92" s="92"/>
      <c r="K92" s="92"/>
      <c r="L92" s="92"/>
      <c r="M92" s="92"/>
      <c r="N92" s="92"/>
      <c r="O92" s="92"/>
      <c r="P92" s="92"/>
      <c r="Q92" s="92"/>
      <c r="R92" s="92"/>
      <c r="S92" s="92"/>
      <c r="T92" s="149"/>
      <c r="W92" s="113"/>
    </row>
    <row r="93" spans="1:23" ht="30.5" customHeight="1" x14ac:dyDescent="0.2">
      <c r="A93" s="107">
        <f>'S3 Maquette'!B93</f>
        <v>0</v>
      </c>
      <c r="B93" s="107">
        <f>'S3 Maquette'!C93</f>
        <v>0</v>
      </c>
      <c r="C93" s="148">
        <f>'S3 Maquette'!F93</f>
        <v>0</v>
      </c>
      <c r="D93" s="92"/>
      <c r="E93" s="92"/>
      <c r="F93" s="92"/>
      <c r="G93" s="92"/>
      <c r="H93" s="92"/>
      <c r="I93" s="92"/>
      <c r="J93" s="92"/>
      <c r="K93" s="92"/>
      <c r="L93" s="92"/>
      <c r="M93" s="92"/>
      <c r="N93" s="92"/>
      <c r="O93" s="92"/>
      <c r="P93" s="92"/>
      <c r="Q93" s="92"/>
      <c r="R93" s="92"/>
      <c r="S93" s="92"/>
      <c r="T93" s="149"/>
      <c r="W93" s="113"/>
    </row>
    <row r="94" spans="1:23" ht="30.5" customHeight="1" x14ac:dyDescent="0.2">
      <c r="A94" s="107">
        <f>'S3 Maquette'!B94</f>
        <v>0</v>
      </c>
      <c r="B94" s="107">
        <f>'S3 Maquette'!C94</f>
        <v>0</v>
      </c>
      <c r="C94" s="148">
        <f>'S3 Maquette'!F94</f>
        <v>0</v>
      </c>
      <c r="D94" s="92"/>
      <c r="E94" s="92"/>
      <c r="F94" s="92"/>
      <c r="G94" s="92"/>
      <c r="H94" s="92"/>
      <c r="I94" s="92"/>
      <c r="J94" s="92"/>
      <c r="K94" s="92"/>
      <c r="L94" s="92"/>
      <c r="M94" s="92"/>
      <c r="N94" s="92"/>
      <c r="O94" s="92"/>
      <c r="P94" s="92"/>
      <c r="Q94" s="92"/>
      <c r="R94" s="92"/>
      <c r="S94" s="92"/>
      <c r="T94" s="149"/>
      <c r="W94" s="113"/>
    </row>
    <row r="95" spans="1:23" ht="30.5" customHeight="1" x14ac:dyDescent="0.2">
      <c r="A95" s="107">
        <f>'S3 Maquette'!B95</f>
        <v>0</v>
      </c>
      <c r="B95" s="107">
        <f>'S3 Maquette'!C95</f>
        <v>0</v>
      </c>
      <c r="C95" s="148">
        <f>'S3 Maquette'!F95</f>
        <v>0</v>
      </c>
      <c r="D95" s="92"/>
      <c r="E95" s="92"/>
      <c r="F95" s="92"/>
      <c r="G95" s="92"/>
      <c r="H95" s="92"/>
      <c r="I95" s="92"/>
      <c r="J95" s="92"/>
      <c r="K95" s="92"/>
      <c r="L95" s="92"/>
      <c r="M95" s="92"/>
      <c r="N95" s="92"/>
      <c r="O95" s="92"/>
      <c r="P95" s="92"/>
      <c r="Q95" s="92"/>
      <c r="R95" s="92"/>
      <c r="S95" s="92"/>
      <c r="T95" s="149"/>
      <c r="W95" s="113"/>
    </row>
    <row r="96" spans="1:23" ht="30.5" customHeight="1" x14ac:dyDescent="0.2">
      <c r="A96" s="107">
        <f>'S3 Maquette'!B96</f>
        <v>0</v>
      </c>
      <c r="B96" s="107">
        <f>'S3 Maquette'!C96</f>
        <v>0</v>
      </c>
      <c r="C96" s="148">
        <f>'S3 Maquette'!F96</f>
        <v>0</v>
      </c>
      <c r="D96" s="92"/>
      <c r="E96" s="92"/>
      <c r="F96" s="92"/>
      <c r="G96" s="92"/>
      <c r="H96" s="92"/>
      <c r="I96" s="92"/>
      <c r="J96" s="92"/>
      <c r="K96" s="92"/>
      <c r="L96" s="92"/>
      <c r="M96" s="92"/>
      <c r="N96" s="92"/>
      <c r="O96" s="92"/>
      <c r="P96" s="92"/>
      <c r="Q96" s="92"/>
      <c r="R96" s="92"/>
      <c r="S96" s="92"/>
      <c r="T96" s="149"/>
      <c r="W96" s="113"/>
    </row>
    <row r="97" spans="1:23" ht="30.5" customHeight="1" x14ac:dyDescent="0.2">
      <c r="A97" s="107">
        <f>'S3 Maquette'!B97</f>
        <v>0</v>
      </c>
      <c r="B97" s="107">
        <f>'S3 Maquette'!C97</f>
        <v>0</v>
      </c>
      <c r="C97" s="148">
        <f>'S3 Maquette'!F97</f>
        <v>0</v>
      </c>
      <c r="D97" s="92"/>
      <c r="E97" s="92"/>
      <c r="F97" s="92"/>
      <c r="G97" s="92"/>
      <c r="H97" s="92"/>
      <c r="I97" s="92"/>
      <c r="J97" s="92"/>
      <c r="K97" s="92"/>
      <c r="L97" s="92"/>
      <c r="M97" s="92"/>
      <c r="N97" s="92"/>
      <c r="O97" s="92"/>
      <c r="P97" s="92"/>
      <c r="Q97" s="92"/>
      <c r="R97" s="92"/>
      <c r="S97" s="92"/>
      <c r="T97" s="149"/>
      <c r="W97" s="113"/>
    </row>
    <row r="98" spans="1:23" ht="30.5" customHeight="1" x14ac:dyDescent="0.2">
      <c r="A98" s="107">
        <f>'S3 Maquette'!B98</f>
        <v>0</v>
      </c>
      <c r="B98" s="107">
        <f>'S3 Maquette'!C98</f>
        <v>0</v>
      </c>
      <c r="C98" s="148">
        <f>'S3 Maquette'!F98</f>
        <v>0</v>
      </c>
      <c r="D98" s="92"/>
      <c r="E98" s="92"/>
      <c r="F98" s="92"/>
      <c r="G98" s="92"/>
      <c r="H98" s="92"/>
      <c r="I98" s="92"/>
      <c r="J98" s="92"/>
      <c r="K98" s="92"/>
      <c r="L98" s="92"/>
      <c r="M98" s="92"/>
      <c r="N98" s="92"/>
      <c r="O98" s="92"/>
      <c r="P98" s="92"/>
      <c r="Q98" s="92"/>
      <c r="R98" s="92"/>
      <c r="S98" s="92"/>
      <c r="T98" s="149"/>
      <c r="W98" s="113"/>
    </row>
    <row r="99" spans="1:23" ht="30.5" customHeight="1" x14ac:dyDescent="0.2">
      <c r="A99" s="107">
        <f>'S3 Maquette'!B99</f>
        <v>0</v>
      </c>
      <c r="B99" s="107">
        <f>'S3 Maquette'!C99</f>
        <v>0</v>
      </c>
      <c r="C99" s="148">
        <f>'S3 Maquette'!F99</f>
        <v>0</v>
      </c>
      <c r="D99" s="92"/>
      <c r="E99" s="92"/>
      <c r="F99" s="92"/>
      <c r="G99" s="92"/>
      <c r="H99" s="92"/>
      <c r="I99" s="92"/>
      <c r="J99" s="92"/>
      <c r="K99" s="92"/>
      <c r="L99" s="92"/>
      <c r="M99" s="92"/>
      <c r="N99" s="92"/>
      <c r="O99" s="92"/>
      <c r="P99" s="92"/>
      <c r="Q99" s="92"/>
      <c r="R99" s="92"/>
      <c r="S99" s="92"/>
      <c r="T99" s="149"/>
      <c r="W99" s="113"/>
    </row>
    <row r="100" spans="1:23" ht="30.5" customHeight="1" x14ac:dyDescent="0.2">
      <c r="A100" s="107">
        <f>'S3 Maquette'!B100</f>
        <v>0</v>
      </c>
      <c r="B100" s="107">
        <f>'S3 Maquette'!C100</f>
        <v>0</v>
      </c>
      <c r="C100" s="148">
        <f>'S3 Maquette'!F100</f>
        <v>0</v>
      </c>
      <c r="D100" s="92"/>
      <c r="E100" s="92"/>
      <c r="F100" s="92"/>
      <c r="G100" s="92"/>
      <c r="H100" s="92"/>
      <c r="I100" s="92"/>
      <c r="J100" s="92"/>
      <c r="K100" s="92"/>
      <c r="L100" s="92"/>
      <c r="M100" s="92"/>
      <c r="N100" s="92"/>
      <c r="O100" s="92"/>
      <c r="P100" s="92"/>
      <c r="Q100" s="92"/>
      <c r="R100" s="92"/>
      <c r="S100" s="92"/>
      <c r="T100" s="149"/>
      <c r="W100" s="113"/>
    </row>
    <row r="101" spans="1:23" ht="30.5" customHeight="1" x14ac:dyDescent="0.2">
      <c r="A101" s="107">
        <f>'S3 Maquette'!B101</f>
        <v>0</v>
      </c>
      <c r="B101" s="107">
        <f>'S3 Maquette'!C101</f>
        <v>0</v>
      </c>
      <c r="C101" s="148">
        <f>'S3 Maquette'!F101</f>
        <v>0</v>
      </c>
      <c r="D101" s="92"/>
      <c r="E101" s="92"/>
      <c r="F101" s="92"/>
      <c r="G101" s="92"/>
      <c r="H101" s="92"/>
      <c r="I101" s="92"/>
      <c r="J101" s="92"/>
      <c r="K101" s="92"/>
      <c r="L101" s="92"/>
      <c r="M101" s="92"/>
      <c r="N101" s="92"/>
      <c r="O101" s="92"/>
      <c r="P101" s="92"/>
      <c r="Q101" s="92"/>
      <c r="R101" s="92"/>
      <c r="S101" s="92"/>
      <c r="T101" s="149"/>
      <c r="W101" s="113"/>
    </row>
    <row r="102" spans="1:23" ht="30.5" customHeight="1" x14ac:dyDescent="0.2">
      <c r="A102" s="107">
        <f>'S3 Maquette'!B102</f>
        <v>0</v>
      </c>
      <c r="B102" s="107">
        <f>'S3 Maquette'!C102</f>
        <v>0</v>
      </c>
      <c r="C102" s="148">
        <f>'S3 Maquette'!F102</f>
        <v>0</v>
      </c>
      <c r="D102" s="92"/>
      <c r="E102" s="92"/>
      <c r="F102" s="92"/>
      <c r="G102" s="92"/>
      <c r="H102" s="92"/>
      <c r="I102" s="92"/>
      <c r="J102" s="92"/>
      <c r="K102" s="92"/>
      <c r="L102" s="92"/>
      <c r="M102" s="92"/>
      <c r="N102" s="92"/>
      <c r="O102" s="92"/>
      <c r="P102" s="92"/>
      <c r="Q102" s="92"/>
      <c r="R102" s="92"/>
      <c r="S102" s="92"/>
      <c r="T102" s="149"/>
      <c r="W102" s="113"/>
    </row>
    <row r="103" spans="1:23" ht="30.5" customHeight="1" x14ac:dyDescent="0.2">
      <c r="A103" s="107">
        <f>'S3 Maquette'!B103</f>
        <v>0</v>
      </c>
      <c r="B103" s="107">
        <f>'S3 Maquette'!C103</f>
        <v>0</v>
      </c>
      <c r="C103" s="148">
        <f>'S3 Maquette'!F103</f>
        <v>0</v>
      </c>
      <c r="D103" s="92"/>
      <c r="E103" s="92"/>
      <c r="F103" s="92"/>
      <c r="G103" s="92"/>
      <c r="H103" s="92"/>
      <c r="I103" s="92"/>
      <c r="J103" s="92"/>
      <c r="K103" s="92"/>
      <c r="L103" s="92"/>
      <c r="M103" s="92"/>
      <c r="N103" s="92"/>
      <c r="O103" s="92"/>
      <c r="P103" s="92"/>
      <c r="Q103" s="92"/>
      <c r="R103" s="92"/>
      <c r="S103" s="92"/>
      <c r="T103" s="149"/>
      <c r="W103" s="113"/>
    </row>
    <row r="104" spans="1:23" ht="30.5" customHeight="1" x14ac:dyDescent="0.2">
      <c r="A104" s="107">
        <f>'S3 Maquette'!B104</f>
        <v>0</v>
      </c>
      <c r="B104" s="107">
        <f>'S3 Maquette'!C104</f>
        <v>0</v>
      </c>
      <c r="C104" s="148">
        <f>'S3 Maquette'!F104</f>
        <v>0</v>
      </c>
      <c r="D104" s="92"/>
      <c r="E104" s="92"/>
      <c r="F104" s="92"/>
      <c r="G104" s="92"/>
      <c r="H104" s="92"/>
      <c r="I104" s="92"/>
      <c r="J104" s="92"/>
      <c r="K104" s="92"/>
      <c r="L104" s="92"/>
      <c r="M104" s="92"/>
      <c r="N104" s="92"/>
      <c r="O104" s="92"/>
      <c r="P104" s="92"/>
      <c r="Q104" s="92"/>
      <c r="R104" s="92"/>
      <c r="S104" s="92"/>
      <c r="T104" s="149"/>
      <c r="W104" s="113"/>
    </row>
    <row r="105" spans="1:23" ht="30.5" customHeight="1" x14ac:dyDescent="0.2">
      <c r="A105" s="107">
        <f>'S3 Maquette'!B105</f>
        <v>0</v>
      </c>
      <c r="B105" s="107">
        <f>'S3 Maquette'!C105</f>
        <v>0</v>
      </c>
      <c r="C105" s="148">
        <f>'S3 Maquette'!F105</f>
        <v>0</v>
      </c>
      <c r="D105" s="92"/>
      <c r="E105" s="92"/>
      <c r="F105" s="92"/>
      <c r="G105" s="92"/>
      <c r="H105" s="92"/>
      <c r="I105" s="92"/>
      <c r="J105" s="92"/>
      <c r="K105" s="92"/>
      <c r="L105" s="92"/>
      <c r="M105" s="92"/>
      <c r="N105" s="92"/>
      <c r="O105" s="92"/>
      <c r="P105" s="92"/>
      <c r="Q105" s="92"/>
      <c r="R105" s="92"/>
      <c r="S105" s="92"/>
      <c r="T105" s="149"/>
      <c r="W105" s="113"/>
    </row>
    <row r="106" spans="1:23" ht="30.5" customHeight="1" x14ac:dyDescent="0.2">
      <c r="A106" s="107">
        <f>'S3 Maquette'!B106</f>
        <v>0</v>
      </c>
      <c r="B106" s="107">
        <f>'S3 Maquette'!C106</f>
        <v>0</v>
      </c>
      <c r="C106" s="148">
        <f>'S3 Maquette'!F106</f>
        <v>0</v>
      </c>
      <c r="D106" s="92"/>
      <c r="E106" s="92"/>
      <c r="F106" s="92"/>
      <c r="G106" s="92"/>
      <c r="H106" s="92"/>
      <c r="I106" s="92"/>
      <c r="J106" s="92"/>
      <c r="K106" s="92"/>
      <c r="L106" s="92"/>
      <c r="M106" s="92"/>
      <c r="N106" s="92"/>
      <c r="O106" s="92"/>
      <c r="P106" s="92"/>
      <c r="Q106" s="92"/>
      <c r="R106" s="92"/>
      <c r="S106" s="92"/>
      <c r="T106" s="149"/>
      <c r="W106" s="113"/>
    </row>
    <row r="107" spans="1:23" ht="30.5" customHeight="1" x14ac:dyDescent="0.2">
      <c r="A107" s="107">
        <f>'S3 Maquette'!B107</f>
        <v>0</v>
      </c>
      <c r="B107" s="107">
        <f>'S3 Maquette'!C107</f>
        <v>0</v>
      </c>
      <c r="C107" s="148">
        <f>'S3 Maquette'!F107</f>
        <v>0</v>
      </c>
      <c r="D107" s="92"/>
      <c r="E107" s="92"/>
      <c r="F107" s="92"/>
      <c r="G107" s="92"/>
      <c r="H107" s="92"/>
      <c r="I107" s="92"/>
      <c r="J107" s="92"/>
      <c r="K107" s="92"/>
      <c r="L107" s="92"/>
      <c r="M107" s="92"/>
      <c r="N107" s="92"/>
      <c r="O107" s="92"/>
      <c r="P107" s="92"/>
      <c r="Q107" s="92"/>
      <c r="R107" s="92"/>
      <c r="S107" s="92"/>
      <c r="T107" s="149"/>
      <c r="W107" s="113"/>
    </row>
    <row r="108" spans="1:23" ht="30.5" customHeight="1" x14ac:dyDescent="0.2">
      <c r="A108" s="107">
        <f>'S3 Maquette'!B108</f>
        <v>0</v>
      </c>
      <c r="B108" s="107">
        <f>'S3 Maquette'!C108</f>
        <v>0</v>
      </c>
      <c r="C108" s="148">
        <f>'S3 Maquette'!F108</f>
        <v>0</v>
      </c>
      <c r="D108" s="92"/>
      <c r="E108" s="92"/>
      <c r="F108" s="92"/>
      <c r="G108" s="92"/>
      <c r="H108" s="92"/>
      <c r="I108" s="92"/>
      <c r="J108" s="92"/>
      <c r="K108" s="92"/>
      <c r="L108" s="92"/>
      <c r="M108" s="92"/>
      <c r="N108" s="92"/>
      <c r="O108" s="92"/>
      <c r="P108" s="92"/>
      <c r="Q108" s="92"/>
      <c r="R108" s="92"/>
      <c r="S108" s="92"/>
      <c r="T108" s="149"/>
      <c r="W108" s="113"/>
    </row>
    <row r="109" spans="1:23" ht="30.5" customHeight="1" x14ac:dyDescent="0.2">
      <c r="A109" s="107">
        <f>'S3 Maquette'!B109</f>
        <v>0</v>
      </c>
      <c r="B109" s="107">
        <f>'S3 Maquette'!C109</f>
        <v>0</v>
      </c>
      <c r="C109" s="148">
        <f>'S3 Maquette'!F109</f>
        <v>0</v>
      </c>
      <c r="D109" s="92"/>
      <c r="E109" s="92"/>
      <c r="F109" s="92"/>
      <c r="G109" s="92"/>
      <c r="H109" s="92"/>
      <c r="I109" s="92"/>
      <c r="J109" s="92"/>
      <c r="K109" s="92"/>
      <c r="L109" s="92"/>
      <c r="M109" s="92"/>
      <c r="N109" s="92"/>
      <c r="O109" s="92"/>
      <c r="P109" s="92"/>
      <c r="Q109" s="92"/>
      <c r="R109" s="92"/>
      <c r="S109" s="92"/>
      <c r="T109" s="149"/>
      <c r="W109" s="113"/>
    </row>
    <row r="110" spans="1:23" ht="30.5" customHeight="1" x14ac:dyDescent="0.2">
      <c r="A110" s="107">
        <f>'S3 Maquette'!B110</f>
        <v>0</v>
      </c>
      <c r="B110" s="107">
        <f>'S3 Maquette'!C110</f>
        <v>0</v>
      </c>
      <c r="C110" s="148">
        <f>'S3 Maquette'!F110</f>
        <v>0</v>
      </c>
      <c r="D110" s="92"/>
      <c r="E110" s="92"/>
      <c r="F110" s="92"/>
      <c r="G110" s="92"/>
      <c r="H110" s="92"/>
      <c r="I110" s="92"/>
      <c r="J110" s="92"/>
      <c r="K110" s="92"/>
      <c r="L110" s="92"/>
      <c r="M110" s="92"/>
      <c r="N110" s="92"/>
      <c r="O110" s="92"/>
      <c r="P110" s="92"/>
      <c r="Q110" s="92"/>
      <c r="R110" s="92"/>
      <c r="S110" s="92"/>
      <c r="T110" s="149"/>
      <c r="W110" s="113"/>
    </row>
    <row r="111" spans="1:23" ht="30.5" customHeight="1" x14ac:dyDescent="0.2">
      <c r="A111" s="107">
        <f>'S3 Maquette'!B111</f>
        <v>0</v>
      </c>
      <c r="B111" s="107">
        <f>'S3 Maquette'!C111</f>
        <v>0</v>
      </c>
      <c r="C111" s="148">
        <f>'S3 Maquette'!F111</f>
        <v>0</v>
      </c>
      <c r="D111" s="92"/>
      <c r="E111" s="92"/>
      <c r="F111" s="92"/>
      <c r="G111" s="92"/>
      <c r="H111" s="92"/>
      <c r="I111" s="92"/>
      <c r="J111" s="92"/>
      <c r="K111" s="92"/>
      <c r="L111" s="92"/>
      <c r="M111" s="92"/>
      <c r="N111" s="92"/>
      <c r="O111" s="92"/>
      <c r="P111" s="92"/>
      <c r="Q111" s="92"/>
      <c r="R111" s="92"/>
      <c r="S111" s="92"/>
      <c r="T111" s="149"/>
      <c r="W111" s="113"/>
    </row>
    <row r="112" spans="1:23" ht="30.5" customHeight="1" x14ac:dyDescent="0.2">
      <c r="A112" s="107">
        <f>'S3 Maquette'!B112</f>
        <v>0</v>
      </c>
      <c r="B112" s="107">
        <f>'S3 Maquette'!C112</f>
        <v>0</v>
      </c>
      <c r="C112" s="148">
        <f>'S3 Maquette'!F112</f>
        <v>0</v>
      </c>
      <c r="D112" s="92"/>
      <c r="E112" s="92"/>
      <c r="F112" s="92"/>
      <c r="G112" s="92"/>
      <c r="H112" s="92"/>
      <c r="I112" s="92"/>
      <c r="J112" s="92"/>
      <c r="K112" s="92"/>
      <c r="L112" s="92"/>
      <c r="M112" s="92"/>
      <c r="N112" s="92"/>
      <c r="O112" s="92"/>
      <c r="P112" s="92"/>
      <c r="Q112" s="92"/>
      <c r="R112" s="92"/>
      <c r="S112" s="92"/>
      <c r="T112" s="149"/>
      <c r="W112" s="113"/>
    </row>
    <row r="113" spans="1:23" ht="30.5" customHeight="1" x14ac:dyDescent="0.2">
      <c r="A113" s="107">
        <f>'S3 Maquette'!B113</f>
        <v>0</v>
      </c>
      <c r="B113" s="107">
        <f>'S3 Maquette'!C113</f>
        <v>0</v>
      </c>
      <c r="C113" s="148">
        <f>'S3 Maquette'!F113</f>
        <v>0</v>
      </c>
      <c r="D113" s="92"/>
      <c r="E113" s="92"/>
      <c r="F113" s="92"/>
      <c r="G113" s="92"/>
      <c r="H113" s="92"/>
      <c r="I113" s="92"/>
      <c r="J113" s="92"/>
      <c r="K113" s="92"/>
      <c r="L113" s="92"/>
      <c r="M113" s="92"/>
      <c r="N113" s="92"/>
      <c r="O113" s="92"/>
      <c r="P113" s="92"/>
      <c r="Q113" s="92"/>
      <c r="R113" s="92"/>
      <c r="S113" s="92"/>
      <c r="T113" s="149"/>
      <c r="W113" s="113"/>
    </row>
    <row r="114" spans="1:23" ht="30.5" customHeight="1" x14ac:dyDescent="0.2">
      <c r="A114" s="107">
        <f>'S3 Maquette'!B114</f>
        <v>0</v>
      </c>
      <c r="B114" s="107">
        <f>'S3 Maquette'!C114</f>
        <v>0</v>
      </c>
      <c r="C114" s="148">
        <f>'S3 Maquette'!F114</f>
        <v>0</v>
      </c>
      <c r="D114" s="92"/>
      <c r="E114" s="92"/>
      <c r="F114" s="92"/>
      <c r="G114" s="92"/>
      <c r="H114" s="92"/>
      <c r="I114" s="92"/>
      <c r="J114" s="92"/>
      <c r="K114" s="92"/>
      <c r="L114" s="92"/>
      <c r="M114" s="92"/>
      <c r="N114" s="92"/>
      <c r="O114" s="92"/>
      <c r="P114" s="92"/>
      <c r="Q114" s="92"/>
      <c r="R114" s="92"/>
      <c r="S114" s="92"/>
      <c r="T114" s="149"/>
      <c r="W114" s="113"/>
    </row>
    <row r="115" spans="1:23" ht="30.5" customHeight="1" x14ac:dyDescent="0.2">
      <c r="A115" s="107">
        <f>'S3 Maquette'!B115</f>
        <v>0</v>
      </c>
      <c r="B115" s="107">
        <f>'S3 Maquette'!C115</f>
        <v>0</v>
      </c>
      <c r="C115" s="148">
        <f>'S3 Maquette'!F115</f>
        <v>0</v>
      </c>
      <c r="D115" s="92"/>
      <c r="E115" s="92"/>
      <c r="F115" s="92"/>
      <c r="G115" s="92"/>
      <c r="H115" s="92"/>
      <c r="I115" s="92"/>
      <c r="J115" s="92"/>
      <c r="K115" s="92"/>
      <c r="L115" s="92"/>
      <c r="M115" s="92"/>
      <c r="N115" s="92"/>
      <c r="O115" s="92"/>
      <c r="P115" s="92"/>
      <c r="Q115" s="92"/>
      <c r="R115" s="92"/>
      <c r="S115" s="92"/>
      <c r="T115" s="149"/>
      <c r="W115" s="113"/>
    </row>
    <row r="116" spans="1:23" ht="30.5" customHeight="1" x14ac:dyDescent="0.2">
      <c r="A116" s="107">
        <f>'S3 Maquette'!B116</f>
        <v>0</v>
      </c>
      <c r="B116" s="107">
        <f>'S3 Maquette'!C116</f>
        <v>0</v>
      </c>
      <c r="C116" s="148">
        <f>'S3 Maquette'!F116</f>
        <v>0</v>
      </c>
      <c r="D116" s="92"/>
      <c r="E116" s="92"/>
      <c r="F116" s="92"/>
      <c r="G116" s="92"/>
      <c r="H116" s="92"/>
      <c r="I116" s="92"/>
      <c r="J116" s="92"/>
      <c r="K116" s="92"/>
      <c r="L116" s="92"/>
      <c r="M116" s="92"/>
      <c r="N116" s="92"/>
      <c r="O116" s="92"/>
      <c r="P116" s="92"/>
      <c r="Q116" s="92"/>
      <c r="R116" s="92"/>
      <c r="S116" s="92"/>
      <c r="T116" s="149"/>
      <c r="W116" s="113"/>
    </row>
    <row r="117" spans="1:23" ht="30.5" customHeight="1" x14ac:dyDescent="0.2">
      <c r="A117" s="107">
        <f>'S3 Maquette'!B117</f>
        <v>0</v>
      </c>
      <c r="B117" s="107">
        <f>'S3 Maquette'!C117</f>
        <v>0</v>
      </c>
      <c r="C117" s="148">
        <f>'S3 Maquette'!F117</f>
        <v>0</v>
      </c>
      <c r="D117" s="92"/>
      <c r="E117" s="92"/>
      <c r="F117" s="92"/>
      <c r="G117" s="92"/>
      <c r="H117" s="92"/>
      <c r="I117" s="92"/>
      <c r="J117" s="92"/>
      <c r="K117" s="92"/>
      <c r="L117" s="92"/>
      <c r="M117" s="92"/>
      <c r="N117" s="92"/>
      <c r="O117" s="92"/>
      <c r="P117" s="92"/>
      <c r="Q117" s="92"/>
      <c r="R117" s="92"/>
      <c r="S117" s="92"/>
      <c r="T117" s="149"/>
      <c r="W117" s="113"/>
    </row>
    <row r="118" spans="1:23" ht="30.5" customHeight="1" x14ac:dyDescent="0.2">
      <c r="A118" s="107">
        <f>'S3 Maquette'!B118</f>
        <v>0</v>
      </c>
      <c r="B118" s="107">
        <f>'S3 Maquette'!C118</f>
        <v>0</v>
      </c>
      <c r="C118" s="148">
        <f>'S3 Maquette'!F118</f>
        <v>0</v>
      </c>
      <c r="D118" s="92"/>
      <c r="E118" s="92"/>
      <c r="F118" s="92"/>
      <c r="G118" s="92"/>
      <c r="H118" s="92"/>
      <c r="I118" s="92"/>
      <c r="J118" s="92"/>
      <c r="K118" s="92"/>
      <c r="L118" s="92"/>
      <c r="M118" s="92"/>
      <c r="N118" s="92"/>
      <c r="O118" s="92"/>
      <c r="P118" s="92"/>
      <c r="Q118" s="92"/>
      <c r="R118" s="92"/>
      <c r="S118" s="92"/>
      <c r="T118" s="149"/>
      <c r="W118" s="113"/>
    </row>
    <row r="119" spans="1:23" ht="30.5" customHeight="1" x14ac:dyDescent="0.2">
      <c r="A119" s="107">
        <f>'S3 Maquette'!B119</f>
        <v>0</v>
      </c>
      <c r="B119" s="107">
        <f>'S3 Maquette'!C119</f>
        <v>0</v>
      </c>
      <c r="C119" s="148">
        <f>'S3 Maquette'!F119</f>
        <v>0</v>
      </c>
      <c r="D119" s="92"/>
      <c r="E119" s="92"/>
      <c r="F119" s="92"/>
      <c r="G119" s="92"/>
      <c r="H119" s="92"/>
      <c r="I119" s="92"/>
      <c r="J119" s="92"/>
      <c r="K119" s="92"/>
      <c r="L119" s="92"/>
      <c r="M119" s="92"/>
      <c r="N119" s="92"/>
      <c r="O119" s="92"/>
      <c r="P119" s="92"/>
      <c r="Q119" s="92"/>
      <c r="R119" s="92"/>
      <c r="S119" s="92"/>
      <c r="T119" s="149"/>
      <c r="W119" s="113"/>
    </row>
    <row r="120" spans="1:23" ht="30.5" customHeight="1" x14ac:dyDescent="0.2">
      <c r="A120" s="107">
        <f>'S3 Maquette'!B120</f>
        <v>0</v>
      </c>
      <c r="B120" s="107">
        <f>'S3 Maquette'!C120</f>
        <v>0</v>
      </c>
      <c r="C120" s="148">
        <f>'S3 Maquette'!F120</f>
        <v>0</v>
      </c>
      <c r="D120" s="92"/>
      <c r="E120" s="92"/>
      <c r="F120" s="92"/>
      <c r="G120" s="92"/>
      <c r="H120" s="92"/>
      <c r="I120" s="92"/>
      <c r="J120" s="92"/>
      <c r="K120" s="92"/>
      <c r="L120" s="92"/>
      <c r="M120" s="92"/>
      <c r="N120" s="92"/>
      <c r="O120" s="92"/>
      <c r="P120" s="92"/>
      <c r="Q120" s="92"/>
      <c r="R120" s="92"/>
      <c r="S120" s="92"/>
      <c r="T120" s="149"/>
      <c r="W120" s="113"/>
    </row>
    <row r="121" spans="1:23" ht="30.5" customHeight="1" x14ac:dyDescent="0.2">
      <c r="A121" s="107">
        <f>'S3 Maquette'!B121</f>
        <v>0</v>
      </c>
      <c r="B121" s="107">
        <f>'S3 Maquette'!C121</f>
        <v>0</v>
      </c>
      <c r="C121" s="148">
        <f>'S3 Maquette'!F121</f>
        <v>0</v>
      </c>
      <c r="D121" s="92"/>
      <c r="E121" s="92"/>
      <c r="F121" s="92"/>
      <c r="G121" s="92"/>
      <c r="H121" s="92"/>
      <c r="I121" s="92"/>
      <c r="J121" s="92"/>
      <c r="K121" s="92"/>
      <c r="L121" s="92"/>
      <c r="M121" s="92"/>
      <c r="N121" s="92"/>
      <c r="O121" s="92"/>
      <c r="P121" s="92"/>
      <c r="Q121" s="92"/>
      <c r="R121" s="92"/>
      <c r="S121" s="92"/>
      <c r="T121" s="149"/>
      <c r="W121" s="113"/>
    </row>
    <row r="122" spans="1:23" ht="30.5" customHeight="1" x14ac:dyDescent="0.2">
      <c r="A122" s="107">
        <f>'S3 Maquette'!B122</f>
        <v>0</v>
      </c>
      <c r="B122" s="107">
        <f>'S3 Maquette'!C122</f>
        <v>0</v>
      </c>
      <c r="C122" s="148">
        <f>'S3 Maquette'!F122</f>
        <v>0</v>
      </c>
      <c r="D122" s="92"/>
      <c r="E122" s="92"/>
      <c r="F122" s="92"/>
      <c r="G122" s="92"/>
      <c r="H122" s="92"/>
      <c r="I122" s="92"/>
      <c r="J122" s="92"/>
      <c r="K122" s="92"/>
      <c r="L122" s="92"/>
      <c r="M122" s="92"/>
      <c r="N122" s="92"/>
      <c r="O122" s="92"/>
      <c r="P122" s="92"/>
      <c r="Q122" s="92"/>
      <c r="R122" s="92"/>
      <c r="S122" s="92"/>
      <c r="T122" s="149"/>
      <c r="W122" s="113"/>
    </row>
    <row r="123" spans="1:23" ht="30.5" customHeight="1" x14ac:dyDescent="0.2">
      <c r="A123" s="107">
        <f>'S3 Maquette'!B123</f>
        <v>0</v>
      </c>
      <c r="B123" s="107">
        <f>'S3 Maquette'!C123</f>
        <v>0</v>
      </c>
      <c r="C123" s="148">
        <f>'S3 Maquette'!F123</f>
        <v>0</v>
      </c>
      <c r="D123" s="92"/>
      <c r="E123" s="92"/>
      <c r="F123" s="92"/>
      <c r="G123" s="92"/>
      <c r="H123" s="92"/>
      <c r="I123" s="92"/>
      <c r="J123" s="92"/>
      <c r="K123" s="92"/>
      <c r="L123" s="92"/>
      <c r="M123" s="92"/>
      <c r="N123" s="92"/>
      <c r="O123" s="92"/>
      <c r="P123" s="92"/>
      <c r="Q123" s="92"/>
      <c r="R123" s="92"/>
      <c r="S123" s="92"/>
      <c r="T123" s="149"/>
      <c r="W123" s="113"/>
    </row>
    <row r="124" spans="1:23" ht="30.5" customHeight="1" x14ac:dyDescent="0.2">
      <c r="A124" s="107">
        <f>'S3 Maquette'!B124</f>
        <v>0</v>
      </c>
      <c r="B124" s="107">
        <f>'S3 Maquette'!C124</f>
        <v>0</v>
      </c>
      <c r="C124" s="148">
        <f>'S3 Maquette'!F124</f>
        <v>0</v>
      </c>
      <c r="D124" s="92"/>
      <c r="E124" s="92"/>
      <c r="F124" s="92"/>
      <c r="G124" s="92"/>
      <c r="H124" s="92"/>
      <c r="I124" s="92"/>
      <c r="J124" s="92"/>
      <c r="K124" s="92"/>
      <c r="L124" s="92"/>
      <c r="M124" s="92"/>
      <c r="N124" s="92"/>
      <c r="O124" s="92"/>
      <c r="P124" s="92"/>
      <c r="Q124" s="92"/>
      <c r="R124" s="92"/>
      <c r="S124" s="92"/>
      <c r="T124" s="149"/>
      <c r="W124" s="113"/>
    </row>
    <row r="125" spans="1:23" ht="30.5" customHeight="1" x14ac:dyDescent="0.2">
      <c r="A125" s="107">
        <f>'S3 Maquette'!B125</f>
        <v>0</v>
      </c>
      <c r="B125" s="107">
        <f>'S3 Maquette'!C125</f>
        <v>0</v>
      </c>
      <c r="C125" s="148">
        <f>'S3 Maquette'!F125</f>
        <v>0</v>
      </c>
      <c r="D125" s="92"/>
      <c r="E125" s="92"/>
      <c r="F125" s="92"/>
      <c r="G125" s="92"/>
      <c r="H125" s="92"/>
      <c r="I125" s="92"/>
      <c r="J125" s="92"/>
      <c r="K125" s="92"/>
      <c r="L125" s="92"/>
      <c r="M125" s="92"/>
      <c r="N125" s="92"/>
      <c r="O125" s="92"/>
      <c r="P125" s="92"/>
      <c r="Q125" s="92"/>
      <c r="R125" s="92"/>
      <c r="S125" s="92"/>
      <c r="T125" s="149"/>
      <c r="W125" s="113"/>
    </row>
    <row r="126" spans="1:23" ht="30.5" customHeight="1" x14ac:dyDescent="0.2">
      <c r="A126" s="107">
        <f>'S3 Maquette'!B126</f>
        <v>0</v>
      </c>
      <c r="B126" s="107">
        <f>'S3 Maquette'!C126</f>
        <v>0</v>
      </c>
      <c r="C126" s="148">
        <f>'S3 Maquette'!F126</f>
        <v>0</v>
      </c>
      <c r="D126" s="92"/>
      <c r="E126" s="92"/>
      <c r="F126" s="92"/>
      <c r="G126" s="92"/>
      <c r="H126" s="92"/>
      <c r="I126" s="92"/>
      <c r="J126" s="92"/>
      <c r="K126" s="92"/>
      <c r="L126" s="92"/>
      <c r="M126" s="92"/>
      <c r="N126" s="92"/>
      <c r="O126" s="92"/>
      <c r="P126" s="92"/>
      <c r="Q126" s="92"/>
      <c r="R126" s="92"/>
      <c r="S126" s="92"/>
      <c r="T126" s="149"/>
      <c r="W126" s="113"/>
    </row>
    <row r="127" spans="1:23" ht="30.5" customHeight="1" x14ac:dyDescent="0.2">
      <c r="A127" s="107">
        <f>'S3 Maquette'!B127</f>
        <v>0</v>
      </c>
      <c r="B127" s="107">
        <f>'S3 Maquette'!C127</f>
        <v>0</v>
      </c>
      <c r="C127" s="148">
        <f>'S3 Maquette'!F127</f>
        <v>0</v>
      </c>
      <c r="D127" s="92"/>
      <c r="E127" s="92"/>
      <c r="F127" s="92"/>
      <c r="G127" s="92"/>
      <c r="H127" s="92"/>
      <c r="I127" s="92"/>
      <c r="J127" s="92"/>
      <c r="K127" s="92"/>
      <c r="L127" s="92"/>
      <c r="M127" s="92"/>
      <c r="N127" s="92"/>
      <c r="O127" s="92"/>
      <c r="P127" s="92"/>
      <c r="Q127" s="92"/>
      <c r="R127" s="92"/>
      <c r="S127" s="92"/>
      <c r="T127" s="149"/>
      <c r="W127" s="113"/>
    </row>
    <row r="128" spans="1:23" ht="30.5" customHeight="1" x14ac:dyDescent="0.2">
      <c r="A128" s="107">
        <f>'S3 Maquette'!B128</f>
        <v>0</v>
      </c>
      <c r="B128" s="107">
        <f>'S3 Maquette'!C128</f>
        <v>0</v>
      </c>
      <c r="C128" s="148">
        <f>'S3 Maquette'!F128</f>
        <v>0</v>
      </c>
      <c r="D128" s="92"/>
      <c r="E128" s="92"/>
      <c r="F128" s="92"/>
      <c r="G128" s="92"/>
      <c r="H128" s="92"/>
      <c r="I128" s="92"/>
      <c r="J128" s="92"/>
      <c r="K128" s="92"/>
      <c r="L128" s="92"/>
      <c r="M128" s="92"/>
      <c r="N128" s="92"/>
      <c r="O128" s="92"/>
      <c r="P128" s="92"/>
      <c r="Q128" s="92"/>
      <c r="R128" s="92"/>
      <c r="S128" s="92"/>
      <c r="T128" s="149"/>
      <c r="W128" s="113"/>
    </row>
    <row r="129" spans="1:23" ht="30.5" customHeight="1" x14ac:dyDescent="0.2">
      <c r="A129" s="107">
        <f>'S3 Maquette'!B129</f>
        <v>0</v>
      </c>
      <c r="B129" s="107">
        <f>'S3 Maquette'!C129</f>
        <v>0</v>
      </c>
      <c r="C129" s="148">
        <f>'S3 Maquette'!F129</f>
        <v>0</v>
      </c>
      <c r="D129" s="92"/>
      <c r="E129" s="92"/>
      <c r="F129" s="92"/>
      <c r="G129" s="92"/>
      <c r="H129" s="92"/>
      <c r="I129" s="92"/>
      <c r="J129" s="92"/>
      <c r="K129" s="92"/>
      <c r="L129" s="92"/>
      <c r="M129" s="92"/>
      <c r="N129" s="92"/>
      <c r="O129" s="92"/>
      <c r="P129" s="92"/>
      <c r="Q129" s="92"/>
      <c r="R129" s="92"/>
      <c r="S129" s="92"/>
      <c r="T129" s="149"/>
      <c r="W129" s="113"/>
    </row>
    <row r="130" spans="1:23" ht="30.5" customHeight="1" x14ac:dyDescent="0.2">
      <c r="A130" s="107">
        <f>'S3 Maquette'!B130</f>
        <v>0</v>
      </c>
      <c r="B130" s="107">
        <f>'S3 Maquette'!C130</f>
        <v>0</v>
      </c>
      <c r="C130" s="148">
        <f>'S3 Maquette'!F130</f>
        <v>0</v>
      </c>
      <c r="D130" s="92"/>
      <c r="E130" s="92"/>
      <c r="F130" s="92"/>
      <c r="G130" s="92"/>
      <c r="H130" s="92"/>
      <c r="I130" s="92"/>
      <c r="J130" s="92"/>
      <c r="K130" s="92"/>
      <c r="L130" s="92"/>
      <c r="M130" s="92"/>
      <c r="N130" s="92"/>
      <c r="O130" s="92"/>
      <c r="P130" s="92"/>
      <c r="Q130" s="92"/>
      <c r="R130" s="92"/>
      <c r="S130" s="92"/>
      <c r="T130" s="149"/>
      <c r="W130" s="113"/>
    </row>
    <row r="131" spans="1:23" ht="30.5" customHeight="1" x14ac:dyDescent="0.2">
      <c r="A131" s="107">
        <f>'S3 Maquette'!B131</f>
        <v>0</v>
      </c>
      <c r="B131" s="107">
        <f>'S3 Maquette'!C131</f>
        <v>0</v>
      </c>
      <c r="C131" s="148">
        <f>'S3 Maquette'!F131</f>
        <v>0</v>
      </c>
      <c r="D131" s="92"/>
      <c r="E131" s="92"/>
      <c r="F131" s="92"/>
      <c r="G131" s="92"/>
      <c r="H131" s="92"/>
      <c r="I131" s="92"/>
      <c r="J131" s="92"/>
      <c r="K131" s="92"/>
      <c r="L131" s="92"/>
      <c r="M131" s="92"/>
      <c r="N131" s="92"/>
      <c r="O131" s="92"/>
      <c r="P131" s="92"/>
      <c r="Q131" s="92"/>
      <c r="R131" s="92"/>
      <c r="S131" s="92"/>
      <c r="T131" s="149"/>
      <c r="W131" s="113"/>
    </row>
    <row r="132" spans="1:23" ht="30.5" customHeight="1" x14ac:dyDescent="0.2">
      <c r="A132" s="107">
        <f>'S3 Maquette'!B132</f>
        <v>0</v>
      </c>
      <c r="B132" s="107">
        <f>'S3 Maquette'!C132</f>
        <v>0</v>
      </c>
      <c r="C132" s="148">
        <f>'S3 Maquette'!F132</f>
        <v>0</v>
      </c>
      <c r="D132" s="92"/>
      <c r="E132" s="92"/>
      <c r="F132" s="92"/>
      <c r="G132" s="92"/>
      <c r="H132" s="92"/>
      <c r="I132" s="92"/>
      <c r="J132" s="92"/>
      <c r="K132" s="92"/>
      <c r="L132" s="92"/>
      <c r="M132" s="92"/>
      <c r="N132" s="92"/>
      <c r="O132" s="92"/>
      <c r="P132" s="92"/>
      <c r="Q132" s="92"/>
      <c r="R132" s="92"/>
      <c r="S132" s="92"/>
      <c r="T132" s="149"/>
      <c r="W132" s="113"/>
    </row>
    <row r="133" spans="1:23" ht="30.5" customHeight="1" x14ac:dyDescent="0.2">
      <c r="A133" s="107">
        <f>'S3 Maquette'!B133</f>
        <v>0</v>
      </c>
      <c r="B133" s="107">
        <f>'S3 Maquette'!C133</f>
        <v>0</v>
      </c>
      <c r="C133" s="148">
        <f>'S3 Maquette'!F133</f>
        <v>0</v>
      </c>
      <c r="D133" s="92"/>
      <c r="E133" s="92"/>
      <c r="F133" s="92"/>
      <c r="G133" s="92"/>
      <c r="H133" s="92"/>
      <c r="I133" s="92"/>
      <c r="J133" s="92"/>
      <c r="K133" s="92"/>
      <c r="L133" s="92"/>
      <c r="M133" s="92"/>
      <c r="N133" s="92"/>
      <c r="O133" s="92"/>
      <c r="P133" s="92"/>
      <c r="Q133" s="92"/>
      <c r="R133" s="92"/>
      <c r="S133" s="92"/>
      <c r="T133" s="149"/>
      <c r="W133" s="113"/>
    </row>
    <row r="134" spans="1:23" ht="30.5" customHeight="1" x14ac:dyDescent="0.2">
      <c r="A134" s="107">
        <f>'S3 Maquette'!B134</f>
        <v>0</v>
      </c>
      <c r="B134" s="107">
        <f>'S3 Maquette'!C134</f>
        <v>0</v>
      </c>
      <c r="C134" s="148">
        <f>'S3 Maquette'!F134</f>
        <v>0</v>
      </c>
      <c r="D134" s="92"/>
      <c r="E134" s="92"/>
      <c r="F134" s="92"/>
      <c r="G134" s="92"/>
      <c r="H134" s="92"/>
      <c r="I134" s="92"/>
      <c r="J134" s="92"/>
      <c r="K134" s="92"/>
      <c r="L134" s="92"/>
      <c r="M134" s="92"/>
      <c r="N134" s="92"/>
      <c r="O134" s="92"/>
      <c r="P134" s="92"/>
      <c r="Q134" s="92"/>
      <c r="R134" s="92"/>
      <c r="S134" s="92"/>
      <c r="T134" s="149"/>
      <c r="W134" s="113"/>
    </row>
    <row r="135" spans="1:23" ht="30.5" customHeight="1" x14ac:dyDescent="0.2">
      <c r="A135" s="107">
        <f>'S3 Maquette'!B135</f>
        <v>0</v>
      </c>
      <c r="B135" s="107">
        <f>'S3 Maquette'!C135</f>
        <v>0</v>
      </c>
      <c r="C135" s="148">
        <f>'S3 Maquette'!F135</f>
        <v>0</v>
      </c>
      <c r="D135" s="92"/>
      <c r="E135" s="92"/>
      <c r="F135" s="92"/>
      <c r="G135" s="92"/>
      <c r="H135" s="92"/>
      <c r="I135" s="92"/>
      <c r="J135" s="92"/>
      <c r="K135" s="92"/>
      <c r="L135" s="92"/>
      <c r="M135" s="92"/>
      <c r="N135" s="92"/>
      <c r="O135" s="92"/>
      <c r="P135" s="92"/>
      <c r="Q135" s="92"/>
      <c r="R135" s="92"/>
      <c r="S135" s="92"/>
      <c r="T135" s="149"/>
      <c r="W135" s="113"/>
    </row>
    <row r="136" spans="1:23" ht="30.5" customHeight="1" x14ac:dyDescent="0.2">
      <c r="A136" s="107">
        <f>'S3 Maquette'!B136</f>
        <v>0</v>
      </c>
      <c r="B136" s="107">
        <f>'S3 Maquette'!C136</f>
        <v>0</v>
      </c>
      <c r="C136" s="148">
        <f>'S3 Maquette'!F136</f>
        <v>0</v>
      </c>
      <c r="D136" s="92"/>
      <c r="E136" s="92"/>
      <c r="F136" s="92"/>
      <c r="G136" s="92"/>
      <c r="H136" s="92"/>
      <c r="I136" s="92"/>
      <c r="J136" s="92"/>
      <c r="K136" s="92"/>
      <c r="L136" s="92"/>
      <c r="M136" s="92"/>
      <c r="N136" s="92"/>
      <c r="O136" s="92"/>
      <c r="P136" s="92"/>
      <c r="Q136" s="92"/>
      <c r="R136" s="92"/>
      <c r="S136" s="92"/>
      <c r="T136" s="149"/>
      <c r="W136" s="113"/>
    </row>
    <row r="137" spans="1:23" ht="30.5" customHeight="1" x14ac:dyDescent="0.2">
      <c r="A137" s="107">
        <f>'S3 Maquette'!B137</f>
        <v>0</v>
      </c>
      <c r="B137" s="107">
        <f>'S3 Maquette'!C137</f>
        <v>0</v>
      </c>
      <c r="C137" s="148">
        <f>'S3 Maquette'!F137</f>
        <v>0</v>
      </c>
      <c r="D137" s="92"/>
      <c r="E137" s="92"/>
      <c r="F137" s="92"/>
      <c r="G137" s="92"/>
      <c r="H137" s="92"/>
      <c r="I137" s="92"/>
      <c r="J137" s="92"/>
      <c r="K137" s="92"/>
      <c r="L137" s="92"/>
      <c r="M137" s="92"/>
      <c r="N137" s="92"/>
      <c r="O137" s="92"/>
      <c r="P137" s="92"/>
      <c r="Q137" s="92"/>
      <c r="R137" s="92"/>
      <c r="S137" s="92"/>
      <c r="T137" s="149"/>
      <c r="W137" s="113"/>
    </row>
    <row r="138" spans="1:23" ht="30.5" customHeight="1" x14ac:dyDescent="0.2">
      <c r="A138" s="107">
        <f>'S3 Maquette'!B138</f>
        <v>0</v>
      </c>
      <c r="B138" s="107">
        <f>'S3 Maquette'!C138</f>
        <v>0</v>
      </c>
      <c r="C138" s="148">
        <f>'S3 Maquette'!F138</f>
        <v>0</v>
      </c>
      <c r="D138" s="92"/>
      <c r="E138" s="92"/>
      <c r="F138" s="92"/>
      <c r="G138" s="92"/>
      <c r="H138" s="92"/>
      <c r="I138" s="92"/>
      <c r="J138" s="92"/>
      <c r="K138" s="92"/>
      <c r="L138" s="92"/>
      <c r="M138" s="92"/>
      <c r="N138" s="92"/>
      <c r="O138" s="92"/>
      <c r="P138" s="92"/>
      <c r="Q138" s="92"/>
      <c r="R138" s="92"/>
      <c r="S138" s="92"/>
      <c r="T138" s="149"/>
      <c r="W138" s="113"/>
    </row>
    <row r="139" spans="1:23" ht="30.5" customHeight="1" x14ac:dyDescent="0.2">
      <c r="A139" s="107">
        <f>'S3 Maquette'!B139</f>
        <v>0</v>
      </c>
      <c r="B139" s="107">
        <f>'S3 Maquette'!C139</f>
        <v>0</v>
      </c>
      <c r="C139" s="148">
        <f>'S3 Maquette'!F139</f>
        <v>0</v>
      </c>
      <c r="D139" s="92"/>
      <c r="E139" s="92"/>
      <c r="F139" s="92"/>
      <c r="G139" s="92"/>
      <c r="H139" s="92"/>
      <c r="I139" s="92"/>
      <c r="J139" s="92"/>
      <c r="K139" s="92"/>
      <c r="L139" s="92"/>
      <c r="M139" s="92"/>
      <c r="N139" s="92"/>
      <c r="O139" s="92"/>
      <c r="P139" s="92"/>
      <c r="Q139" s="92"/>
      <c r="R139" s="92"/>
      <c r="S139" s="92"/>
      <c r="T139" s="149"/>
      <c r="W139" s="113"/>
    </row>
    <row r="140" spans="1:23" ht="30.5" customHeight="1" x14ac:dyDescent="0.2">
      <c r="A140" s="107">
        <f>'S3 Maquette'!B140</f>
        <v>0</v>
      </c>
      <c r="B140" s="107">
        <f>'S3 Maquette'!C140</f>
        <v>0</v>
      </c>
      <c r="C140" s="148">
        <f>'S3 Maquette'!F140</f>
        <v>0</v>
      </c>
      <c r="D140" s="92"/>
      <c r="E140" s="92"/>
      <c r="F140" s="92"/>
      <c r="G140" s="92"/>
      <c r="H140" s="92"/>
      <c r="I140" s="92"/>
      <c r="J140" s="92"/>
      <c r="K140" s="92"/>
      <c r="L140" s="92"/>
      <c r="M140" s="92"/>
      <c r="N140" s="92"/>
      <c r="O140" s="92"/>
      <c r="P140" s="92"/>
      <c r="Q140" s="92"/>
      <c r="R140" s="92"/>
      <c r="S140" s="92"/>
      <c r="T140" s="149"/>
      <c r="W140" s="113"/>
    </row>
    <row r="141" spans="1:23" ht="30.5" customHeight="1" x14ac:dyDescent="0.2">
      <c r="A141" s="107">
        <f>'S3 Maquette'!B141</f>
        <v>0</v>
      </c>
      <c r="B141" s="107">
        <f>'S3 Maquette'!C141</f>
        <v>0</v>
      </c>
      <c r="C141" s="148">
        <f>'S3 Maquette'!F141</f>
        <v>0</v>
      </c>
      <c r="D141" s="92"/>
      <c r="E141" s="92"/>
      <c r="F141" s="92"/>
      <c r="G141" s="92"/>
      <c r="H141" s="92"/>
      <c r="I141" s="92"/>
      <c r="J141" s="92"/>
      <c r="K141" s="92"/>
      <c r="L141" s="92"/>
      <c r="M141" s="92"/>
      <c r="N141" s="92"/>
      <c r="O141" s="92"/>
      <c r="P141" s="92"/>
      <c r="Q141" s="92"/>
      <c r="R141" s="92"/>
      <c r="S141" s="92"/>
      <c r="T141" s="149"/>
      <c r="W141" s="113"/>
    </row>
    <row r="142" spans="1:23" ht="30.5" customHeight="1" x14ac:dyDescent="0.2">
      <c r="A142" s="107">
        <f>'S3 Maquette'!B142</f>
        <v>0</v>
      </c>
      <c r="B142" s="107">
        <f>'S3 Maquette'!C142</f>
        <v>0</v>
      </c>
      <c r="C142" s="148">
        <f>'S3 Maquette'!F142</f>
        <v>0</v>
      </c>
      <c r="D142" s="92"/>
      <c r="E142" s="92"/>
      <c r="F142" s="92"/>
      <c r="G142" s="92"/>
      <c r="H142" s="92"/>
      <c r="I142" s="92"/>
      <c r="J142" s="92"/>
      <c r="K142" s="92"/>
      <c r="L142" s="92"/>
      <c r="M142" s="92"/>
      <c r="N142" s="92"/>
      <c r="O142" s="92"/>
      <c r="P142" s="92"/>
      <c r="Q142" s="92"/>
      <c r="R142" s="92"/>
      <c r="S142" s="92"/>
      <c r="T142" s="149"/>
      <c r="W142" s="113"/>
    </row>
    <row r="143" spans="1:23" ht="30.5" customHeight="1" x14ac:dyDescent="0.2">
      <c r="A143" s="107">
        <f>'S3 Maquette'!B143</f>
        <v>0</v>
      </c>
      <c r="B143" s="107">
        <f>'S3 Maquette'!C143</f>
        <v>0</v>
      </c>
      <c r="C143" s="148">
        <f>'S3 Maquette'!F143</f>
        <v>0</v>
      </c>
      <c r="D143" s="92"/>
      <c r="E143" s="92"/>
      <c r="F143" s="92"/>
      <c r="G143" s="92"/>
      <c r="H143" s="92"/>
      <c r="I143" s="92"/>
      <c r="J143" s="92"/>
      <c r="K143" s="92"/>
      <c r="L143" s="92"/>
      <c r="M143" s="92"/>
      <c r="N143" s="92"/>
      <c r="O143" s="92"/>
      <c r="P143" s="92"/>
      <c r="Q143" s="92"/>
      <c r="R143" s="92"/>
      <c r="S143" s="92"/>
      <c r="T143" s="149"/>
      <c r="W143" s="113"/>
    </row>
    <row r="144" spans="1:23" ht="30.5" customHeight="1" x14ac:dyDescent="0.2">
      <c r="A144" s="107">
        <f>'S3 Maquette'!B144</f>
        <v>0</v>
      </c>
      <c r="B144" s="107">
        <f>'S3 Maquette'!C144</f>
        <v>0</v>
      </c>
      <c r="C144" s="148">
        <f>'S3 Maquette'!F144</f>
        <v>0</v>
      </c>
      <c r="D144" s="92"/>
      <c r="E144" s="92"/>
      <c r="F144" s="92"/>
      <c r="G144" s="92"/>
      <c r="H144" s="92"/>
      <c r="I144" s="92"/>
      <c r="J144" s="92"/>
      <c r="K144" s="92"/>
      <c r="L144" s="92"/>
      <c r="M144" s="92"/>
      <c r="N144" s="92"/>
      <c r="O144" s="92"/>
      <c r="P144" s="92"/>
      <c r="Q144" s="92"/>
      <c r="R144" s="92"/>
      <c r="S144" s="92"/>
      <c r="T144" s="149"/>
      <c r="W144" s="113"/>
    </row>
    <row r="145" spans="1:23" ht="30.5" customHeight="1" x14ac:dyDescent="0.2">
      <c r="A145" s="107">
        <f>'S3 Maquette'!B145</f>
        <v>0</v>
      </c>
      <c r="B145" s="107">
        <f>'S3 Maquette'!C145</f>
        <v>0</v>
      </c>
      <c r="C145" s="148">
        <f>'S3 Maquette'!F145</f>
        <v>0</v>
      </c>
      <c r="D145" s="92"/>
      <c r="E145" s="92"/>
      <c r="F145" s="92"/>
      <c r="G145" s="92"/>
      <c r="H145" s="92"/>
      <c r="I145" s="92"/>
      <c r="J145" s="92"/>
      <c r="K145" s="92"/>
      <c r="L145" s="92"/>
      <c r="M145" s="92"/>
      <c r="N145" s="92"/>
      <c r="O145" s="92"/>
      <c r="P145" s="92"/>
      <c r="Q145" s="92"/>
      <c r="R145" s="92"/>
      <c r="S145" s="92"/>
      <c r="T145" s="149"/>
      <c r="W145" s="113"/>
    </row>
    <row r="146" spans="1:23" ht="30.5" customHeight="1" x14ac:dyDescent="0.2">
      <c r="A146" s="107">
        <f>'S3 Maquette'!B146</f>
        <v>0</v>
      </c>
      <c r="B146" s="107">
        <f>'S3 Maquette'!C146</f>
        <v>0</v>
      </c>
      <c r="C146" s="148">
        <f>'S3 Maquette'!F146</f>
        <v>0</v>
      </c>
      <c r="D146" s="92"/>
      <c r="E146" s="92"/>
      <c r="F146" s="92"/>
      <c r="G146" s="92"/>
      <c r="H146" s="92"/>
      <c r="I146" s="92"/>
      <c r="J146" s="92"/>
      <c r="K146" s="92"/>
      <c r="L146" s="92"/>
      <c r="M146" s="92"/>
      <c r="N146" s="92"/>
      <c r="O146" s="92"/>
      <c r="P146" s="92"/>
      <c r="Q146" s="92"/>
      <c r="R146" s="92"/>
      <c r="S146" s="92"/>
      <c r="T146" s="149"/>
      <c r="W146" s="113"/>
    </row>
    <row r="147" spans="1:23" ht="30.5" customHeight="1" x14ac:dyDescent="0.2">
      <c r="A147" s="107">
        <f>'S3 Maquette'!B147</f>
        <v>0</v>
      </c>
      <c r="B147" s="107">
        <f>'S3 Maquette'!C147</f>
        <v>0</v>
      </c>
      <c r="C147" s="148">
        <f>'S3 Maquette'!F147</f>
        <v>0</v>
      </c>
      <c r="D147" s="92"/>
      <c r="E147" s="92"/>
      <c r="F147" s="92"/>
      <c r="G147" s="92"/>
      <c r="H147" s="92"/>
      <c r="I147" s="92"/>
      <c r="J147" s="92"/>
      <c r="K147" s="92"/>
      <c r="L147" s="92"/>
      <c r="M147" s="92"/>
      <c r="N147" s="92"/>
      <c r="O147" s="92"/>
      <c r="P147" s="92"/>
      <c r="Q147" s="92"/>
      <c r="R147" s="92"/>
      <c r="S147" s="92"/>
      <c r="T147" s="149"/>
      <c r="W147" s="113"/>
    </row>
    <row r="148" spans="1:23" ht="30.5" customHeight="1" x14ac:dyDescent="0.2">
      <c r="A148" s="107">
        <f>'S3 Maquette'!B148</f>
        <v>0</v>
      </c>
      <c r="B148" s="107">
        <f>'S3 Maquette'!C148</f>
        <v>0</v>
      </c>
      <c r="C148" s="148">
        <f>'S3 Maquette'!F148</f>
        <v>0</v>
      </c>
      <c r="D148" s="92"/>
      <c r="E148" s="92"/>
      <c r="F148" s="92"/>
      <c r="G148" s="92"/>
      <c r="H148" s="92"/>
      <c r="I148" s="92"/>
      <c r="J148" s="92"/>
      <c r="K148" s="92"/>
      <c r="L148" s="92"/>
      <c r="M148" s="92"/>
      <c r="N148" s="92"/>
      <c r="O148" s="92"/>
      <c r="P148" s="92"/>
      <c r="Q148" s="92"/>
      <c r="R148" s="92"/>
      <c r="S148" s="92"/>
      <c r="T148" s="149"/>
      <c r="W148" s="113"/>
    </row>
    <row r="149" spans="1:23" ht="30.5" customHeight="1" x14ac:dyDescent="0.2">
      <c r="A149" s="107">
        <f>'S3 Maquette'!B149</f>
        <v>0</v>
      </c>
      <c r="B149" s="107">
        <f>'S3 Maquette'!C149</f>
        <v>0</v>
      </c>
      <c r="C149" s="148">
        <f>'S3 Maquette'!F149</f>
        <v>0</v>
      </c>
      <c r="D149" s="92"/>
      <c r="E149" s="92"/>
      <c r="F149" s="92"/>
      <c r="G149" s="92"/>
      <c r="H149" s="92"/>
      <c r="I149" s="92"/>
      <c r="J149" s="92"/>
      <c r="K149" s="92"/>
      <c r="L149" s="92"/>
      <c r="M149" s="92"/>
      <c r="N149" s="92"/>
      <c r="O149" s="92"/>
      <c r="P149" s="92"/>
      <c r="Q149" s="92"/>
      <c r="R149" s="92"/>
      <c r="S149" s="92"/>
      <c r="T149" s="149"/>
      <c r="W149" s="113"/>
    </row>
    <row r="150" spans="1:23" ht="30.5" customHeight="1" x14ac:dyDescent="0.2">
      <c r="A150" s="107">
        <f>'S3 Maquette'!B150</f>
        <v>0</v>
      </c>
      <c r="B150" s="107">
        <f>'S3 Maquette'!C150</f>
        <v>0</v>
      </c>
      <c r="C150" s="148">
        <f>'S3 Maquette'!F150</f>
        <v>0</v>
      </c>
      <c r="D150" s="92"/>
      <c r="E150" s="92"/>
      <c r="F150" s="92"/>
      <c r="G150" s="92"/>
      <c r="H150" s="92"/>
      <c r="I150" s="92"/>
      <c r="J150" s="92"/>
      <c r="K150" s="92"/>
      <c r="L150" s="92"/>
      <c r="M150" s="92"/>
      <c r="N150" s="92"/>
      <c r="O150" s="92"/>
      <c r="P150" s="92"/>
      <c r="Q150" s="92"/>
      <c r="R150" s="92"/>
      <c r="S150" s="92"/>
      <c r="T150" s="149"/>
      <c r="W150" s="113"/>
    </row>
    <row r="151" spans="1:23" ht="30.5" customHeight="1" x14ac:dyDescent="0.2">
      <c r="A151" s="107">
        <f>'S3 Maquette'!B151</f>
        <v>0</v>
      </c>
      <c r="B151" s="107">
        <f>'S3 Maquette'!C151</f>
        <v>0</v>
      </c>
      <c r="C151" s="148">
        <f>'S3 Maquette'!F151</f>
        <v>0</v>
      </c>
      <c r="D151" s="92"/>
      <c r="E151" s="92"/>
      <c r="F151" s="92"/>
      <c r="G151" s="92"/>
      <c r="H151" s="92"/>
      <c r="I151" s="92"/>
      <c r="J151" s="92"/>
      <c r="K151" s="92"/>
      <c r="L151" s="92"/>
      <c r="M151" s="92"/>
      <c r="N151" s="92"/>
      <c r="O151" s="92"/>
      <c r="P151" s="92"/>
      <c r="Q151" s="92"/>
      <c r="R151" s="92"/>
      <c r="S151" s="92"/>
      <c r="T151" s="149"/>
      <c r="W151" s="113"/>
    </row>
    <row r="152" spans="1:23" ht="30.5" customHeight="1" x14ac:dyDescent="0.2">
      <c r="A152" s="107">
        <f>'S3 Maquette'!B152</f>
        <v>0</v>
      </c>
      <c r="B152" s="107">
        <f>'S3 Maquette'!C152</f>
        <v>0</v>
      </c>
      <c r="C152" s="148">
        <f>'S3 Maquette'!F152</f>
        <v>0</v>
      </c>
      <c r="D152" s="92"/>
      <c r="E152" s="92"/>
      <c r="F152" s="92"/>
      <c r="G152" s="92"/>
      <c r="H152" s="92"/>
      <c r="I152" s="92"/>
      <c r="J152" s="92"/>
      <c r="K152" s="92"/>
      <c r="L152" s="92"/>
      <c r="M152" s="92"/>
      <c r="N152" s="92"/>
      <c r="O152" s="92"/>
      <c r="P152" s="92"/>
      <c r="Q152" s="92"/>
      <c r="R152" s="92"/>
      <c r="S152" s="92"/>
      <c r="T152" s="149"/>
      <c r="W152" s="113"/>
    </row>
    <row r="153" spans="1:23" ht="30.5" customHeight="1" x14ac:dyDescent="0.2">
      <c r="A153" s="107">
        <f>'S3 Maquette'!B153</f>
        <v>0</v>
      </c>
      <c r="B153" s="107">
        <f>'S3 Maquette'!C153</f>
        <v>0</v>
      </c>
      <c r="C153" s="148">
        <f>'S3 Maquette'!F153</f>
        <v>0</v>
      </c>
      <c r="D153" s="92"/>
      <c r="E153" s="92"/>
      <c r="F153" s="92"/>
      <c r="G153" s="92"/>
      <c r="H153" s="92"/>
      <c r="I153" s="92"/>
      <c r="J153" s="92"/>
      <c r="K153" s="92"/>
      <c r="L153" s="92"/>
      <c r="M153" s="92"/>
      <c r="N153" s="92"/>
      <c r="O153" s="92"/>
      <c r="P153" s="92"/>
      <c r="Q153" s="92"/>
      <c r="R153" s="92"/>
      <c r="S153" s="92"/>
      <c r="T153" s="149"/>
      <c r="W153" s="113"/>
    </row>
    <row r="154" spans="1:23" ht="30.5" customHeight="1" x14ac:dyDescent="0.2">
      <c r="A154" s="107">
        <f>'S3 Maquette'!B154</f>
        <v>0</v>
      </c>
      <c r="B154" s="107">
        <f>'S3 Maquette'!C154</f>
        <v>0</v>
      </c>
      <c r="C154" s="148">
        <f>'S3 Maquette'!F154</f>
        <v>0</v>
      </c>
      <c r="D154" s="92"/>
      <c r="E154" s="92"/>
      <c r="F154" s="92"/>
      <c r="G154" s="92"/>
      <c r="H154" s="92"/>
      <c r="I154" s="92"/>
      <c r="J154" s="92"/>
      <c r="K154" s="92"/>
      <c r="L154" s="92"/>
      <c r="M154" s="92"/>
      <c r="N154" s="92"/>
      <c r="O154" s="92"/>
      <c r="P154" s="92"/>
      <c r="Q154" s="92"/>
      <c r="R154" s="92"/>
      <c r="S154" s="92"/>
      <c r="T154" s="149"/>
      <c r="W154" s="113"/>
    </row>
    <row r="155" spans="1:23" ht="30.5" customHeight="1" x14ac:dyDescent="0.2">
      <c r="A155" s="107">
        <f>'S3 Maquette'!B155</f>
        <v>0</v>
      </c>
      <c r="B155" s="107">
        <f>'S3 Maquette'!C155</f>
        <v>0</v>
      </c>
      <c r="C155" s="148">
        <f>'S3 Maquette'!F155</f>
        <v>0</v>
      </c>
      <c r="D155" s="92"/>
      <c r="E155" s="92"/>
      <c r="F155" s="92"/>
      <c r="G155" s="92"/>
      <c r="H155" s="92"/>
      <c r="I155" s="92"/>
      <c r="J155" s="92"/>
      <c r="K155" s="92"/>
      <c r="L155" s="92"/>
      <c r="M155" s="92"/>
      <c r="N155" s="92"/>
      <c r="O155" s="92"/>
      <c r="P155" s="92"/>
      <c r="Q155" s="92"/>
      <c r="R155" s="92"/>
      <c r="S155" s="92"/>
      <c r="T155" s="149"/>
      <c r="W155" s="113"/>
    </row>
    <row r="156" spans="1:23" ht="30.5" customHeight="1" x14ac:dyDescent="0.2">
      <c r="A156" s="107">
        <f>'S3 Maquette'!B156</f>
        <v>0</v>
      </c>
      <c r="B156" s="107">
        <f>'S3 Maquette'!C156</f>
        <v>0</v>
      </c>
      <c r="C156" s="148">
        <f>'S3 Maquette'!F156</f>
        <v>0</v>
      </c>
      <c r="D156" s="92"/>
      <c r="E156" s="92"/>
      <c r="F156" s="92"/>
      <c r="G156" s="92"/>
      <c r="H156" s="92"/>
      <c r="I156" s="92"/>
      <c r="J156" s="92"/>
      <c r="K156" s="92"/>
      <c r="L156" s="92"/>
      <c r="M156" s="92"/>
      <c r="N156" s="92"/>
      <c r="O156" s="92"/>
      <c r="P156" s="92"/>
      <c r="Q156" s="92"/>
      <c r="R156" s="92"/>
      <c r="S156" s="92"/>
      <c r="T156" s="149"/>
      <c r="W156" s="113"/>
    </row>
    <row r="157" spans="1:23" ht="30.5" customHeight="1" x14ac:dyDescent="0.2">
      <c r="A157" s="107">
        <f>'S3 Maquette'!B157</f>
        <v>0</v>
      </c>
      <c r="B157" s="107">
        <f>'S3 Maquette'!C157</f>
        <v>0</v>
      </c>
      <c r="C157" s="148">
        <f>'S3 Maquette'!F157</f>
        <v>0</v>
      </c>
      <c r="D157" s="92"/>
      <c r="E157" s="92"/>
      <c r="F157" s="92"/>
      <c r="G157" s="92"/>
      <c r="H157" s="92"/>
      <c r="I157" s="92"/>
      <c r="J157" s="92"/>
      <c r="K157" s="92"/>
      <c r="L157" s="92"/>
      <c r="M157" s="92"/>
      <c r="N157" s="92"/>
      <c r="O157" s="92"/>
      <c r="P157" s="92"/>
      <c r="Q157" s="92"/>
      <c r="R157" s="92"/>
      <c r="S157" s="92"/>
      <c r="T157" s="149"/>
      <c r="W157" s="113"/>
    </row>
    <row r="158" spans="1:23" ht="30.5" customHeight="1" x14ac:dyDescent="0.2">
      <c r="A158" s="107">
        <f>'S3 Maquette'!B158</f>
        <v>0</v>
      </c>
      <c r="B158" s="107">
        <f>'S3 Maquette'!C158</f>
        <v>0</v>
      </c>
      <c r="C158" s="148">
        <f>'S3 Maquette'!F158</f>
        <v>0</v>
      </c>
      <c r="D158" s="92"/>
      <c r="E158" s="92"/>
      <c r="F158" s="92"/>
      <c r="G158" s="92"/>
      <c r="H158" s="92"/>
      <c r="I158" s="92"/>
      <c r="J158" s="92"/>
      <c r="K158" s="92"/>
      <c r="L158" s="92"/>
      <c r="M158" s="92"/>
      <c r="N158" s="92"/>
      <c r="O158" s="92"/>
      <c r="P158" s="92"/>
      <c r="Q158" s="92"/>
      <c r="R158" s="92"/>
      <c r="S158" s="92"/>
      <c r="T158" s="149"/>
      <c r="W158" s="113"/>
    </row>
    <row r="159" spans="1:23" ht="30.5" customHeight="1" x14ac:dyDescent="0.2">
      <c r="A159" s="107">
        <f>'S3 Maquette'!B159</f>
        <v>0</v>
      </c>
      <c r="B159" s="107">
        <f>'S3 Maquette'!C159</f>
        <v>0</v>
      </c>
      <c r="C159" s="148">
        <f>'S3 Maquette'!F159</f>
        <v>0</v>
      </c>
      <c r="D159" s="92"/>
      <c r="E159" s="92"/>
      <c r="F159" s="92"/>
      <c r="G159" s="92"/>
      <c r="H159" s="92"/>
      <c r="I159" s="92"/>
      <c r="J159" s="92"/>
      <c r="K159" s="92"/>
      <c r="L159" s="92"/>
      <c r="M159" s="92"/>
      <c r="N159" s="92"/>
      <c r="O159" s="92"/>
      <c r="P159" s="92"/>
      <c r="Q159" s="92"/>
      <c r="R159" s="92"/>
      <c r="S159" s="92"/>
      <c r="T159" s="149"/>
      <c r="W159" s="113"/>
    </row>
    <row r="160" spans="1:23" ht="30.5" customHeight="1" x14ac:dyDescent="0.2">
      <c r="A160" s="107">
        <f>'S3 Maquette'!B160</f>
        <v>0</v>
      </c>
      <c r="B160" s="107">
        <f>'S3 Maquette'!C160</f>
        <v>0</v>
      </c>
      <c r="C160" s="148">
        <f>'S3 Maquette'!F160</f>
        <v>0</v>
      </c>
      <c r="D160" s="92"/>
      <c r="E160" s="92"/>
      <c r="F160" s="92"/>
      <c r="G160" s="92"/>
      <c r="H160" s="92"/>
      <c r="I160" s="92"/>
      <c r="J160" s="92"/>
      <c r="K160" s="92"/>
      <c r="L160" s="92"/>
      <c r="M160" s="92"/>
      <c r="N160" s="92"/>
      <c r="O160" s="92"/>
      <c r="P160" s="92"/>
      <c r="Q160" s="92"/>
      <c r="R160" s="92"/>
      <c r="S160" s="92"/>
      <c r="T160" s="149"/>
      <c r="W160" s="113"/>
    </row>
    <row r="161" spans="1:23" ht="30.5" customHeight="1" x14ac:dyDescent="0.2">
      <c r="A161" s="107">
        <f>'S3 Maquette'!B161</f>
        <v>0</v>
      </c>
      <c r="B161" s="107">
        <f>'S3 Maquette'!C161</f>
        <v>0</v>
      </c>
      <c r="C161" s="148">
        <f>'S3 Maquette'!F161</f>
        <v>0</v>
      </c>
      <c r="D161" s="92"/>
      <c r="E161" s="92"/>
      <c r="F161" s="92"/>
      <c r="G161" s="92"/>
      <c r="H161" s="92"/>
      <c r="I161" s="92"/>
      <c r="J161" s="92"/>
      <c r="K161" s="92"/>
      <c r="L161" s="92"/>
      <c r="M161" s="92"/>
      <c r="N161" s="92"/>
      <c r="O161" s="92"/>
      <c r="P161" s="92"/>
      <c r="Q161" s="92"/>
      <c r="R161" s="92"/>
      <c r="S161" s="92"/>
      <c r="T161" s="149"/>
      <c r="W161" s="113"/>
    </row>
    <row r="162" spans="1:23" ht="30.5" customHeight="1" x14ac:dyDescent="0.2">
      <c r="A162" s="107">
        <f>'S3 Maquette'!B162</f>
        <v>0</v>
      </c>
      <c r="B162" s="107">
        <f>'S3 Maquette'!C162</f>
        <v>0</v>
      </c>
      <c r="C162" s="148">
        <f>'S3 Maquette'!F162</f>
        <v>0</v>
      </c>
      <c r="D162" s="92"/>
      <c r="E162" s="92"/>
      <c r="F162" s="92"/>
      <c r="G162" s="92"/>
      <c r="H162" s="92"/>
      <c r="I162" s="92"/>
      <c r="J162" s="92"/>
      <c r="K162" s="92"/>
      <c r="L162" s="92"/>
      <c r="M162" s="92"/>
      <c r="N162" s="92"/>
      <c r="O162" s="92"/>
      <c r="P162" s="92"/>
      <c r="Q162" s="92"/>
      <c r="R162" s="92"/>
      <c r="S162" s="92"/>
      <c r="T162" s="149"/>
      <c r="W162" s="113"/>
    </row>
    <row r="163" spans="1:23" ht="30.5" customHeight="1" x14ac:dyDescent="0.2">
      <c r="A163" s="107">
        <f>'S3 Maquette'!B163</f>
        <v>0</v>
      </c>
      <c r="B163" s="107">
        <f>'S3 Maquette'!C163</f>
        <v>0</v>
      </c>
      <c r="C163" s="148">
        <f>'S3 Maquette'!F163</f>
        <v>0</v>
      </c>
      <c r="D163" s="92"/>
      <c r="E163" s="92"/>
      <c r="F163" s="92"/>
      <c r="G163" s="92"/>
      <c r="H163" s="92"/>
      <c r="I163" s="92"/>
      <c r="J163" s="92"/>
      <c r="K163" s="92"/>
      <c r="L163" s="92"/>
      <c r="M163" s="92"/>
      <c r="N163" s="92"/>
      <c r="O163" s="92"/>
      <c r="P163" s="92"/>
      <c r="Q163" s="92"/>
      <c r="R163" s="92"/>
      <c r="S163" s="92"/>
      <c r="T163" s="149"/>
      <c r="W163" s="113"/>
    </row>
    <row r="164" spans="1:23" ht="30.5" customHeight="1" x14ac:dyDescent="0.2">
      <c r="A164" s="107">
        <f>'S3 Maquette'!B164</f>
        <v>0</v>
      </c>
      <c r="B164" s="107">
        <f>'S3 Maquette'!C164</f>
        <v>0</v>
      </c>
      <c r="C164" s="148">
        <f>'S3 Maquette'!F164</f>
        <v>0</v>
      </c>
      <c r="D164" s="92"/>
      <c r="E164" s="92"/>
      <c r="F164" s="92"/>
      <c r="G164" s="92"/>
      <c r="H164" s="92"/>
      <c r="I164" s="92"/>
      <c r="J164" s="92"/>
      <c r="K164" s="92"/>
      <c r="L164" s="92"/>
      <c r="M164" s="92"/>
      <c r="N164" s="92"/>
      <c r="O164" s="92"/>
      <c r="P164" s="92"/>
      <c r="Q164" s="92"/>
      <c r="R164" s="92"/>
      <c r="S164" s="92"/>
      <c r="T164" s="149"/>
      <c r="W164" s="113"/>
    </row>
    <row r="165" spans="1:23" ht="30.5" customHeight="1" x14ac:dyDescent="0.2">
      <c r="A165" s="107">
        <f>'S3 Maquette'!B165</f>
        <v>0</v>
      </c>
      <c r="B165" s="107">
        <f>'S3 Maquette'!C165</f>
        <v>0</v>
      </c>
      <c r="C165" s="148">
        <f>'S3 Maquette'!F165</f>
        <v>0</v>
      </c>
      <c r="D165" s="92"/>
      <c r="E165" s="92"/>
      <c r="F165" s="92"/>
      <c r="G165" s="92"/>
      <c r="H165" s="92"/>
      <c r="I165" s="92"/>
      <c r="J165" s="92"/>
      <c r="K165" s="92"/>
      <c r="L165" s="92"/>
      <c r="M165" s="92"/>
      <c r="N165" s="92"/>
      <c r="O165" s="92"/>
      <c r="P165" s="92"/>
      <c r="Q165" s="92"/>
      <c r="R165" s="92"/>
      <c r="S165" s="92"/>
      <c r="T165" s="149"/>
      <c r="W165" s="113"/>
    </row>
    <row r="166" spans="1:23" ht="30.5" customHeight="1" x14ac:dyDescent="0.2">
      <c r="A166" s="107">
        <f>'S3 Maquette'!B166</f>
        <v>0</v>
      </c>
      <c r="B166" s="107">
        <f>'S3 Maquette'!C166</f>
        <v>0</v>
      </c>
      <c r="C166" s="148">
        <f>'S3 Maquette'!F166</f>
        <v>0</v>
      </c>
      <c r="D166" s="92"/>
      <c r="E166" s="92"/>
      <c r="F166" s="92"/>
      <c r="G166" s="92"/>
      <c r="H166" s="92"/>
      <c r="I166" s="92"/>
      <c r="J166" s="92"/>
      <c r="K166" s="92"/>
      <c r="L166" s="92"/>
      <c r="M166" s="92"/>
      <c r="N166" s="92"/>
      <c r="O166" s="92"/>
      <c r="P166" s="92"/>
      <c r="Q166" s="92"/>
      <c r="R166" s="92"/>
      <c r="S166" s="92"/>
      <c r="T166" s="149"/>
      <c r="W166" s="113"/>
    </row>
    <row r="167" spans="1:23" ht="30.5" customHeight="1" x14ac:dyDescent="0.2">
      <c r="A167" s="107">
        <f>'S3 Maquette'!B167</f>
        <v>0</v>
      </c>
      <c r="B167" s="107">
        <f>'S3 Maquette'!C167</f>
        <v>0</v>
      </c>
      <c r="C167" s="148">
        <f>'S3 Maquette'!F167</f>
        <v>0</v>
      </c>
      <c r="D167" s="92"/>
      <c r="E167" s="92"/>
      <c r="F167" s="92"/>
      <c r="G167" s="92"/>
      <c r="H167" s="92"/>
      <c r="I167" s="92"/>
      <c r="J167" s="92"/>
      <c r="K167" s="92"/>
      <c r="L167" s="92"/>
      <c r="M167" s="92"/>
      <c r="N167" s="92"/>
      <c r="O167" s="92"/>
      <c r="P167" s="92"/>
      <c r="Q167" s="92"/>
      <c r="R167" s="92"/>
      <c r="S167" s="92"/>
      <c r="T167" s="149"/>
      <c r="W167" s="113"/>
    </row>
    <row r="168" spans="1:23" ht="30.5" customHeight="1" x14ac:dyDescent="0.2">
      <c r="A168" s="107">
        <f>'S3 Maquette'!B168</f>
        <v>0</v>
      </c>
      <c r="B168" s="107">
        <f>'S3 Maquette'!C168</f>
        <v>0</v>
      </c>
      <c r="C168" s="148">
        <f>'S3 Maquette'!F168</f>
        <v>0</v>
      </c>
      <c r="D168" s="92"/>
      <c r="E168" s="92"/>
      <c r="F168" s="92"/>
      <c r="G168" s="92"/>
      <c r="H168" s="92"/>
      <c r="I168" s="92"/>
      <c r="J168" s="92"/>
      <c r="K168" s="92"/>
      <c r="L168" s="92"/>
      <c r="M168" s="92"/>
      <c r="N168" s="92"/>
      <c r="O168" s="92"/>
      <c r="P168" s="92"/>
      <c r="Q168" s="92"/>
      <c r="R168" s="92"/>
      <c r="S168" s="92"/>
      <c r="T168" s="149"/>
      <c r="W168" s="113"/>
    </row>
    <row r="169" spans="1:23" ht="30.5" customHeight="1" x14ac:dyDescent="0.2">
      <c r="A169" s="107">
        <f>'S3 Maquette'!B169</f>
        <v>0</v>
      </c>
      <c r="B169" s="107">
        <f>'S3 Maquette'!C169</f>
        <v>0</v>
      </c>
      <c r="C169" s="148">
        <f>'S3 Maquette'!F169</f>
        <v>0</v>
      </c>
      <c r="D169" s="92"/>
      <c r="E169" s="92"/>
      <c r="F169" s="92"/>
      <c r="G169" s="92"/>
      <c r="H169" s="92"/>
      <c r="I169" s="92"/>
      <c r="J169" s="92"/>
      <c r="K169" s="92"/>
      <c r="L169" s="92"/>
      <c r="M169" s="92"/>
      <c r="N169" s="92"/>
      <c r="O169" s="92"/>
      <c r="P169" s="92"/>
      <c r="Q169" s="92"/>
      <c r="R169" s="92"/>
      <c r="S169" s="92"/>
      <c r="T169" s="149"/>
      <c r="W169" s="113"/>
    </row>
    <row r="170" spans="1:23" ht="30.5" customHeight="1" x14ac:dyDescent="0.2">
      <c r="A170" s="107">
        <f>'S3 Maquette'!B170</f>
        <v>0</v>
      </c>
      <c r="B170" s="107">
        <f>'S3 Maquette'!C170</f>
        <v>0</v>
      </c>
      <c r="C170" s="148">
        <f>'S3 Maquette'!F170</f>
        <v>0</v>
      </c>
      <c r="D170" s="92"/>
      <c r="E170" s="92"/>
      <c r="F170" s="92"/>
      <c r="G170" s="92"/>
      <c r="H170" s="92"/>
      <c r="I170" s="92"/>
      <c r="J170" s="92"/>
      <c r="K170" s="92"/>
      <c r="L170" s="92"/>
      <c r="M170" s="92"/>
      <c r="N170" s="92"/>
      <c r="O170" s="92"/>
      <c r="P170" s="92"/>
      <c r="Q170" s="92"/>
      <c r="R170" s="92"/>
      <c r="S170" s="92"/>
      <c r="T170" s="149"/>
      <c r="W170" s="113"/>
    </row>
    <row r="171" spans="1:23" ht="30.5" customHeight="1" x14ac:dyDescent="0.2">
      <c r="A171" s="107">
        <f>'S3 Maquette'!B171</f>
        <v>0</v>
      </c>
      <c r="B171" s="107">
        <f>'S3 Maquette'!C171</f>
        <v>0</v>
      </c>
      <c r="C171" s="148">
        <f>'S3 Maquette'!F171</f>
        <v>0</v>
      </c>
      <c r="D171" s="92"/>
      <c r="E171" s="92"/>
      <c r="F171" s="92"/>
      <c r="G171" s="92"/>
      <c r="H171" s="92"/>
      <c r="I171" s="92"/>
      <c r="J171" s="92"/>
      <c r="K171" s="92"/>
      <c r="L171" s="92"/>
      <c r="M171" s="92"/>
      <c r="N171" s="92"/>
      <c r="O171" s="92"/>
      <c r="P171" s="92"/>
      <c r="Q171" s="92"/>
      <c r="R171" s="92"/>
      <c r="S171" s="92"/>
      <c r="T171" s="149"/>
      <c r="W171" s="113"/>
    </row>
    <row r="172" spans="1:23" ht="30.5" customHeight="1" x14ac:dyDescent="0.2">
      <c r="A172" s="107">
        <f>'S3 Maquette'!B172</f>
        <v>0</v>
      </c>
      <c r="B172" s="107">
        <f>'S3 Maquette'!C172</f>
        <v>0</v>
      </c>
      <c r="C172" s="148">
        <f>'S3 Maquette'!F172</f>
        <v>0</v>
      </c>
      <c r="D172" s="92"/>
      <c r="E172" s="92"/>
      <c r="F172" s="92"/>
      <c r="G172" s="92"/>
      <c r="H172" s="92"/>
      <c r="I172" s="92"/>
      <c r="J172" s="92"/>
      <c r="K172" s="92"/>
      <c r="L172" s="92"/>
      <c r="M172" s="92"/>
      <c r="N172" s="92"/>
      <c r="O172" s="92"/>
      <c r="P172" s="92"/>
      <c r="Q172" s="92"/>
      <c r="R172" s="92"/>
      <c r="S172" s="92"/>
      <c r="T172" s="149"/>
      <c r="W172" s="113"/>
    </row>
    <row r="173" spans="1:23" ht="30.5" customHeight="1" x14ac:dyDescent="0.2">
      <c r="A173" s="107">
        <f>'S3 Maquette'!B173</f>
        <v>0</v>
      </c>
      <c r="B173" s="107">
        <f>'S3 Maquette'!C173</f>
        <v>0</v>
      </c>
      <c r="C173" s="148">
        <f>'S3 Maquette'!F173</f>
        <v>0</v>
      </c>
      <c r="D173" s="92"/>
      <c r="E173" s="92"/>
      <c r="F173" s="92"/>
      <c r="G173" s="92"/>
      <c r="H173" s="92"/>
      <c r="I173" s="92"/>
      <c r="J173" s="92"/>
      <c r="K173" s="92"/>
      <c r="L173" s="92"/>
      <c r="M173" s="92"/>
      <c r="N173" s="92"/>
      <c r="O173" s="92"/>
      <c r="P173" s="92"/>
      <c r="Q173" s="92"/>
      <c r="R173" s="92"/>
      <c r="S173" s="92"/>
      <c r="T173" s="149"/>
      <c r="W173" s="113"/>
    </row>
    <row r="174" spans="1:23" ht="30.5" customHeight="1" x14ac:dyDescent="0.2">
      <c r="A174" s="107">
        <f>'S3 Maquette'!B174</f>
        <v>0</v>
      </c>
      <c r="B174" s="107">
        <f>'S3 Maquette'!C174</f>
        <v>0</v>
      </c>
      <c r="C174" s="148">
        <f>'S3 Maquette'!F174</f>
        <v>0</v>
      </c>
      <c r="D174" s="92"/>
      <c r="E174" s="92"/>
      <c r="F174" s="92"/>
      <c r="G174" s="92"/>
      <c r="H174" s="92"/>
      <c r="I174" s="92"/>
      <c r="J174" s="92"/>
      <c r="K174" s="92"/>
      <c r="L174" s="92"/>
      <c r="M174" s="92"/>
      <c r="N174" s="92"/>
      <c r="O174" s="92"/>
      <c r="P174" s="92"/>
      <c r="Q174" s="92"/>
      <c r="R174" s="92"/>
      <c r="S174" s="92"/>
      <c r="T174" s="149"/>
      <c r="W174" s="113"/>
    </row>
    <row r="175" spans="1:23" ht="30.5" customHeight="1" x14ac:dyDescent="0.2">
      <c r="A175" s="107">
        <f>'S3 Maquette'!B175</f>
        <v>0</v>
      </c>
      <c r="B175" s="107">
        <f>'S3 Maquette'!C175</f>
        <v>0</v>
      </c>
      <c r="C175" s="148">
        <f>'S3 Maquette'!F175</f>
        <v>0</v>
      </c>
      <c r="D175" s="92"/>
      <c r="E175" s="92"/>
      <c r="F175" s="92"/>
      <c r="G175" s="92"/>
      <c r="H175" s="92"/>
      <c r="I175" s="92"/>
      <c r="J175" s="92"/>
      <c r="K175" s="92"/>
      <c r="L175" s="92"/>
      <c r="M175" s="92"/>
      <c r="N175" s="92"/>
      <c r="O175" s="92"/>
      <c r="P175" s="92"/>
      <c r="Q175" s="92"/>
      <c r="R175" s="92"/>
      <c r="S175" s="92"/>
      <c r="T175" s="149"/>
      <c r="W175" s="113"/>
    </row>
    <row r="176" spans="1:23" ht="30.5" customHeight="1" x14ac:dyDescent="0.2">
      <c r="A176" s="107">
        <f>'S3 Maquette'!B176</f>
        <v>0</v>
      </c>
      <c r="B176" s="107">
        <f>'S3 Maquette'!C176</f>
        <v>0</v>
      </c>
      <c r="C176" s="148">
        <f>'S3 Maquette'!F176</f>
        <v>0</v>
      </c>
      <c r="D176" s="92"/>
      <c r="E176" s="92"/>
      <c r="F176" s="92"/>
      <c r="G176" s="92"/>
      <c r="H176" s="92"/>
      <c r="I176" s="92"/>
      <c r="J176" s="92"/>
      <c r="K176" s="92"/>
      <c r="L176" s="92"/>
      <c r="M176" s="92"/>
      <c r="N176" s="92"/>
      <c r="O176" s="92"/>
      <c r="P176" s="92"/>
      <c r="Q176" s="92"/>
      <c r="R176" s="92"/>
      <c r="S176" s="92"/>
      <c r="T176" s="149"/>
      <c r="W176" s="113"/>
    </row>
    <row r="177" spans="1:23" ht="30.5" customHeight="1" x14ac:dyDescent="0.2">
      <c r="A177" s="107">
        <f>'S3 Maquette'!B177</f>
        <v>0</v>
      </c>
      <c r="B177" s="107">
        <f>'S3 Maquette'!C177</f>
        <v>0</v>
      </c>
      <c r="C177" s="148">
        <f>'S3 Maquette'!F177</f>
        <v>0</v>
      </c>
      <c r="D177" s="92"/>
      <c r="E177" s="92"/>
      <c r="F177" s="92"/>
      <c r="G177" s="92"/>
      <c r="H177" s="92"/>
      <c r="I177" s="92"/>
      <c r="J177" s="92"/>
      <c r="K177" s="92"/>
      <c r="L177" s="92"/>
      <c r="M177" s="92"/>
      <c r="N177" s="92"/>
      <c r="O177" s="92"/>
      <c r="P177" s="92"/>
      <c r="Q177" s="92"/>
      <c r="R177" s="92"/>
      <c r="S177" s="92"/>
      <c r="T177" s="149"/>
      <c r="W177" s="113"/>
    </row>
    <row r="178" spans="1:23" ht="30.5" customHeight="1" x14ac:dyDescent="0.2">
      <c r="A178" s="107">
        <f>'S3 Maquette'!B178</f>
        <v>0</v>
      </c>
      <c r="B178" s="107">
        <f>'S3 Maquette'!C178</f>
        <v>0</v>
      </c>
      <c r="C178" s="148">
        <f>'S3 Maquette'!F178</f>
        <v>0</v>
      </c>
      <c r="D178" s="92"/>
      <c r="E178" s="92"/>
      <c r="F178" s="92"/>
      <c r="G178" s="92"/>
      <c r="H178" s="92"/>
      <c r="I178" s="92"/>
      <c r="J178" s="92"/>
      <c r="K178" s="92"/>
      <c r="L178" s="92"/>
      <c r="M178" s="92"/>
      <c r="N178" s="92"/>
      <c r="O178" s="92"/>
      <c r="P178" s="92"/>
      <c r="Q178" s="92"/>
      <c r="R178" s="92"/>
      <c r="S178" s="92"/>
      <c r="T178" s="149"/>
      <c r="W178" s="113"/>
    </row>
    <row r="179" spans="1:23" ht="30.5" customHeight="1" x14ac:dyDescent="0.2">
      <c r="A179" s="107">
        <f>'S3 Maquette'!B179</f>
        <v>0</v>
      </c>
      <c r="B179" s="107">
        <f>'S3 Maquette'!C179</f>
        <v>0</v>
      </c>
      <c r="C179" s="148">
        <f>'S3 Maquette'!F179</f>
        <v>0</v>
      </c>
      <c r="D179" s="92"/>
      <c r="E179" s="92"/>
      <c r="F179" s="92"/>
      <c r="G179" s="92"/>
      <c r="H179" s="92"/>
      <c r="I179" s="92"/>
      <c r="J179" s="92"/>
      <c r="K179" s="92"/>
      <c r="L179" s="92"/>
      <c r="M179" s="92"/>
      <c r="N179" s="92"/>
      <c r="O179" s="92"/>
      <c r="P179" s="92"/>
      <c r="Q179" s="92"/>
      <c r="R179" s="92"/>
      <c r="S179" s="92"/>
      <c r="T179" s="149"/>
      <c r="W179" s="113"/>
    </row>
    <row r="180" spans="1:23" ht="30.5" customHeight="1" x14ac:dyDescent="0.2">
      <c r="A180" s="107">
        <f>'S3 Maquette'!B180</f>
        <v>0</v>
      </c>
      <c r="B180" s="107">
        <f>'S3 Maquette'!C180</f>
        <v>0</v>
      </c>
      <c r="C180" s="148">
        <f>'S3 Maquette'!F180</f>
        <v>0</v>
      </c>
      <c r="D180" s="92"/>
      <c r="E180" s="92"/>
      <c r="F180" s="92"/>
      <c r="G180" s="92"/>
      <c r="H180" s="92"/>
      <c r="I180" s="92"/>
      <c r="J180" s="92"/>
      <c r="K180" s="92"/>
      <c r="L180" s="92"/>
      <c r="M180" s="92"/>
      <c r="N180" s="92"/>
      <c r="O180" s="92"/>
      <c r="P180" s="92"/>
      <c r="Q180" s="92"/>
      <c r="R180" s="92"/>
      <c r="S180" s="92"/>
      <c r="T180" s="149"/>
      <c r="W180" s="113"/>
    </row>
    <row r="181" spans="1:23" ht="30.5" customHeight="1" x14ac:dyDescent="0.2">
      <c r="A181" s="107">
        <f>'S3 Maquette'!B181</f>
        <v>0</v>
      </c>
      <c r="B181" s="107">
        <f>'S3 Maquette'!C181</f>
        <v>0</v>
      </c>
      <c r="C181" s="148">
        <f>'S3 Maquette'!F181</f>
        <v>0</v>
      </c>
      <c r="D181" s="92"/>
      <c r="E181" s="92"/>
      <c r="F181" s="92"/>
      <c r="G181" s="92"/>
      <c r="H181" s="92"/>
      <c r="I181" s="92"/>
      <c r="J181" s="92"/>
      <c r="K181" s="92"/>
      <c r="L181" s="92"/>
      <c r="M181" s="92"/>
      <c r="N181" s="92"/>
      <c r="O181" s="92"/>
      <c r="P181" s="92"/>
      <c r="Q181" s="92"/>
      <c r="R181" s="92"/>
      <c r="S181" s="92"/>
      <c r="T181" s="149"/>
      <c r="W181" s="113"/>
    </row>
    <row r="182" spans="1:23" ht="30.5" customHeight="1" x14ac:dyDescent="0.2">
      <c r="A182" s="107">
        <f>'S3 Maquette'!B182</f>
        <v>0</v>
      </c>
      <c r="B182" s="107">
        <f>'S3 Maquette'!C182</f>
        <v>0</v>
      </c>
      <c r="C182" s="148">
        <f>'S3 Maquette'!F182</f>
        <v>0</v>
      </c>
      <c r="D182" s="92"/>
      <c r="E182" s="92"/>
      <c r="F182" s="92"/>
      <c r="G182" s="92"/>
      <c r="H182" s="92"/>
      <c r="I182" s="92"/>
      <c r="J182" s="92"/>
      <c r="K182" s="92"/>
      <c r="L182" s="92"/>
      <c r="M182" s="92"/>
      <c r="N182" s="92"/>
      <c r="O182" s="92"/>
      <c r="P182" s="92"/>
      <c r="Q182" s="92"/>
      <c r="R182" s="92"/>
      <c r="S182" s="92"/>
      <c r="T182" s="149"/>
      <c r="W182" s="113"/>
    </row>
    <row r="183" spans="1:23" ht="30.5" customHeight="1" x14ac:dyDescent="0.2">
      <c r="A183" s="107">
        <f>'S3 Maquette'!B183</f>
        <v>0</v>
      </c>
      <c r="B183" s="107">
        <f>'S3 Maquette'!C183</f>
        <v>0</v>
      </c>
      <c r="C183" s="148">
        <f>'S3 Maquette'!F183</f>
        <v>0</v>
      </c>
      <c r="D183" s="92"/>
      <c r="E183" s="92"/>
      <c r="F183" s="92"/>
      <c r="G183" s="92"/>
      <c r="H183" s="92"/>
      <c r="I183" s="92"/>
      <c r="J183" s="92"/>
      <c r="K183" s="92"/>
      <c r="L183" s="92"/>
      <c r="M183" s="92"/>
      <c r="N183" s="92"/>
      <c r="O183" s="92"/>
      <c r="P183" s="92"/>
      <c r="Q183" s="92"/>
      <c r="R183" s="92"/>
      <c r="S183" s="92"/>
      <c r="T183" s="149"/>
      <c r="W183" s="113"/>
    </row>
    <row r="184" spans="1:23" ht="30.5" customHeight="1" x14ac:dyDescent="0.2">
      <c r="A184" s="107">
        <f>'S3 Maquette'!B184</f>
        <v>0</v>
      </c>
      <c r="B184" s="107">
        <f>'S3 Maquette'!C184</f>
        <v>0</v>
      </c>
      <c r="C184" s="148">
        <f>'S3 Maquette'!F184</f>
        <v>0</v>
      </c>
      <c r="D184" s="92"/>
      <c r="E184" s="92"/>
      <c r="F184" s="92"/>
      <c r="G184" s="92"/>
      <c r="H184" s="92"/>
      <c r="I184" s="92"/>
      <c r="J184" s="92"/>
      <c r="K184" s="92"/>
      <c r="L184" s="92"/>
      <c r="M184" s="92"/>
      <c r="N184" s="92"/>
      <c r="O184" s="92"/>
      <c r="P184" s="92"/>
      <c r="Q184" s="92"/>
      <c r="R184" s="92"/>
      <c r="S184" s="92"/>
      <c r="T184" s="149"/>
      <c r="W184" s="113"/>
    </row>
    <row r="185" spans="1:23" ht="30.5" customHeight="1" x14ac:dyDescent="0.2">
      <c r="A185" s="107">
        <f>'S3 Maquette'!B185</f>
        <v>0</v>
      </c>
      <c r="B185" s="107">
        <f>'S3 Maquette'!C185</f>
        <v>0</v>
      </c>
      <c r="C185" s="148">
        <f>'S3 Maquette'!F185</f>
        <v>0</v>
      </c>
      <c r="D185" s="92"/>
      <c r="E185" s="92"/>
      <c r="F185" s="92"/>
      <c r="G185" s="92"/>
      <c r="H185" s="92"/>
      <c r="I185" s="92"/>
      <c r="J185" s="92"/>
      <c r="K185" s="92"/>
      <c r="L185" s="92"/>
      <c r="M185" s="92"/>
      <c r="N185" s="92"/>
      <c r="O185" s="92"/>
      <c r="P185" s="92"/>
      <c r="Q185" s="92"/>
      <c r="R185" s="92"/>
      <c r="S185" s="92"/>
      <c r="T185" s="149"/>
      <c r="W185" s="113"/>
    </row>
    <row r="186" spans="1:23" ht="30.5" customHeight="1" x14ac:dyDescent="0.2">
      <c r="A186" s="107">
        <f>'S3 Maquette'!B186</f>
        <v>0</v>
      </c>
      <c r="B186" s="107">
        <f>'S3 Maquette'!C186</f>
        <v>0</v>
      </c>
      <c r="C186" s="148">
        <f>'S3 Maquette'!F186</f>
        <v>0</v>
      </c>
      <c r="D186" s="92"/>
      <c r="E186" s="92"/>
      <c r="F186" s="92"/>
      <c r="G186" s="92"/>
      <c r="H186" s="92"/>
      <c r="I186" s="92"/>
      <c r="J186" s="92"/>
      <c r="K186" s="92"/>
      <c r="L186" s="92"/>
      <c r="M186" s="92"/>
      <c r="N186" s="92"/>
      <c r="O186" s="92"/>
      <c r="P186" s="92"/>
      <c r="Q186" s="92"/>
      <c r="R186" s="92"/>
      <c r="S186" s="92"/>
      <c r="T186" s="149"/>
      <c r="W186" s="113"/>
    </row>
    <row r="187" spans="1:23" ht="30.5" customHeight="1" x14ac:dyDescent="0.2">
      <c r="A187" s="107">
        <f>'S3 Maquette'!B187</f>
        <v>0</v>
      </c>
      <c r="B187" s="107">
        <f>'S3 Maquette'!C187</f>
        <v>0</v>
      </c>
      <c r="C187" s="148">
        <f>'S3 Maquette'!F187</f>
        <v>0</v>
      </c>
      <c r="D187" s="92"/>
      <c r="E187" s="92"/>
      <c r="F187" s="92"/>
      <c r="G187" s="92"/>
      <c r="H187" s="92"/>
      <c r="I187" s="92"/>
      <c r="J187" s="92"/>
      <c r="K187" s="92"/>
      <c r="L187" s="92"/>
      <c r="M187" s="92"/>
      <c r="N187" s="92"/>
      <c r="O187" s="92"/>
      <c r="P187" s="92"/>
      <c r="Q187" s="92"/>
      <c r="R187" s="92"/>
      <c r="S187" s="92"/>
      <c r="T187" s="149"/>
      <c r="W187" s="113"/>
    </row>
    <row r="188" spans="1:23" ht="30.5" customHeight="1" x14ac:dyDescent="0.2">
      <c r="A188" s="107">
        <f>'S3 Maquette'!B188</f>
        <v>0</v>
      </c>
      <c r="B188" s="107">
        <f>'S3 Maquette'!C188</f>
        <v>0</v>
      </c>
      <c r="C188" s="148">
        <f>'S3 Maquette'!F188</f>
        <v>0</v>
      </c>
      <c r="D188" s="92"/>
      <c r="E188" s="92"/>
      <c r="F188" s="92"/>
      <c r="G188" s="92"/>
      <c r="H188" s="92"/>
      <c r="I188" s="92"/>
      <c r="J188" s="92"/>
      <c r="K188" s="92"/>
      <c r="L188" s="92"/>
      <c r="M188" s="92"/>
      <c r="N188" s="92"/>
      <c r="O188" s="92"/>
      <c r="P188" s="92"/>
      <c r="Q188" s="92"/>
      <c r="R188" s="92"/>
      <c r="S188" s="92"/>
      <c r="T188" s="149"/>
      <c r="W188" s="113"/>
    </row>
    <row r="189" spans="1:23" ht="30.5" customHeight="1" x14ac:dyDescent="0.2">
      <c r="A189" s="107">
        <f>'S3 Maquette'!B189</f>
        <v>0</v>
      </c>
      <c r="B189" s="107">
        <f>'S3 Maquette'!C189</f>
        <v>0</v>
      </c>
      <c r="C189" s="148">
        <f>'S3 Maquette'!F189</f>
        <v>0</v>
      </c>
      <c r="D189" s="92"/>
      <c r="E189" s="92"/>
      <c r="F189" s="92"/>
      <c r="G189" s="92"/>
      <c r="H189" s="92"/>
      <c r="I189" s="92"/>
      <c r="J189" s="92"/>
      <c r="K189" s="92"/>
      <c r="L189" s="92"/>
      <c r="M189" s="92"/>
      <c r="N189" s="92"/>
      <c r="O189" s="92"/>
      <c r="P189" s="92"/>
      <c r="Q189" s="92"/>
      <c r="R189" s="92"/>
      <c r="S189" s="92"/>
      <c r="T189" s="149"/>
      <c r="W189" s="113"/>
    </row>
    <row r="190" spans="1:23" ht="30.5" customHeight="1" x14ac:dyDescent="0.2">
      <c r="A190" s="107">
        <f>'S3 Maquette'!B190</f>
        <v>0</v>
      </c>
      <c r="B190" s="107">
        <f>'S3 Maquette'!C190</f>
        <v>0</v>
      </c>
      <c r="C190" s="148">
        <f>'S3 Maquette'!F190</f>
        <v>0</v>
      </c>
      <c r="D190" s="92"/>
      <c r="E190" s="92"/>
      <c r="F190" s="92"/>
      <c r="G190" s="92"/>
      <c r="H190" s="92"/>
      <c r="I190" s="92"/>
      <c r="J190" s="92"/>
      <c r="K190" s="92"/>
      <c r="L190" s="92"/>
      <c r="M190" s="92"/>
      <c r="N190" s="92"/>
      <c r="O190" s="92"/>
      <c r="P190" s="92"/>
      <c r="Q190" s="92"/>
      <c r="R190" s="92"/>
      <c r="S190" s="92"/>
      <c r="T190" s="149"/>
      <c r="W190" s="113"/>
    </row>
    <row r="191" spans="1:23" ht="30.5" customHeight="1" x14ac:dyDescent="0.2">
      <c r="A191" s="107">
        <f>'S3 Maquette'!B191</f>
        <v>0</v>
      </c>
      <c r="B191" s="107">
        <f>'S3 Maquette'!C191</f>
        <v>0</v>
      </c>
      <c r="C191" s="148">
        <f>'S3 Maquette'!F191</f>
        <v>0</v>
      </c>
      <c r="D191" s="92"/>
      <c r="E191" s="92"/>
      <c r="F191" s="92"/>
      <c r="G191" s="92"/>
      <c r="H191" s="92"/>
      <c r="I191" s="92"/>
      <c r="J191" s="92"/>
      <c r="K191" s="92"/>
      <c r="L191" s="92"/>
      <c r="M191" s="92"/>
      <c r="N191" s="92"/>
      <c r="O191" s="92"/>
      <c r="P191" s="92"/>
      <c r="Q191" s="92"/>
      <c r="R191" s="92"/>
      <c r="S191" s="92"/>
      <c r="T191" s="149"/>
      <c r="W191" s="113"/>
    </row>
    <row r="192" spans="1:23" ht="30.5" customHeight="1" x14ac:dyDescent="0.2">
      <c r="A192" s="107">
        <f>'S3 Maquette'!B192</f>
        <v>0</v>
      </c>
      <c r="B192" s="107">
        <f>'S3 Maquette'!C192</f>
        <v>0</v>
      </c>
      <c r="C192" s="148">
        <f>'S3 Maquette'!F192</f>
        <v>0</v>
      </c>
      <c r="D192" s="92"/>
      <c r="E192" s="92"/>
      <c r="F192" s="92"/>
      <c r="G192" s="92"/>
      <c r="H192" s="92"/>
      <c r="I192" s="92"/>
      <c r="J192" s="92"/>
      <c r="K192" s="92"/>
      <c r="L192" s="92"/>
      <c r="M192" s="92"/>
      <c r="N192" s="92"/>
      <c r="O192" s="92"/>
      <c r="P192" s="92"/>
      <c r="Q192" s="92"/>
      <c r="R192" s="92"/>
      <c r="S192" s="92"/>
      <c r="T192" s="149"/>
      <c r="W192" s="113"/>
    </row>
    <row r="193" spans="1:23" ht="30.5" customHeight="1" x14ac:dyDescent="0.2">
      <c r="A193" s="107">
        <f>'S3 Maquette'!B193</f>
        <v>0</v>
      </c>
      <c r="B193" s="107">
        <f>'S3 Maquette'!C193</f>
        <v>0</v>
      </c>
      <c r="C193" s="148">
        <f>'S3 Maquette'!F193</f>
        <v>0</v>
      </c>
      <c r="D193" s="92"/>
      <c r="E193" s="92"/>
      <c r="F193" s="92"/>
      <c r="G193" s="92"/>
      <c r="H193" s="92"/>
      <c r="I193" s="92"/>
      <c r="J193" s="92"/>
      <c r="K193" s="92"/>
      <c r="L193" s="92"/>
      <c r="M193" s="92"/>
      <c r="N193" s="92"/>
      <c r="O193" s="92"/>
      <c r="P193" s="92"/>
      <c r="Q193" s="92"/>
      <c r="R193" s="92"/>
      <c r="S193" s="92"/>
      <c r="T193" s="149"/>
      <c r="W193" s="113"/>
    </row>
    <row r="194" spans="1:23" ht="30.5" customHeight="1" x14ac:dyDescent="0.2">
      <c r="A194" s="107">
        <f>'S3 Maquette'!B194</f>
        <v>0</v>
      </c>
      <c r="B194" s="107">
        <f>'S3 Maquette'!C194</f>
        <v>0</v>
      </c>
      <c r="C194" s="148">
        <f>'S3 Maquette'!F194</f>
        <v>0</v>
      </c>
      <c r="D194" s="92"/>
      <c r="E194" s="92"/>
      <c r="F194" s="92"/>
      <c r="G194" s="92"/>
      <c r="H194" s="92"/>
      <c r="I194" s="92"/>
      <c r="J194" s="92"/>
      <c r="K194" s="92"/>
      <c r="L194" s="92"/>
      <c r="M194" s="92"/>
      <c r="N194" s="92"/>
      <c r="O194" s="92"/>
      <c r="P194" s="92"/>
      <c r="Q194" s="92"/>
      <c r="R194" s="92"/>
      <c r="S194" s="92"/>
      <c r="T194" s="149"/>
      <c r="W194" s="113"/>
    </row>
    <row r="195" spans="1:23" ht="30.5" customHeight="1" x14ac:dyDescent="0.2">
      <c r="A195" s="107">
        <f>'S3 Maquette'!B195</f>
        <v>0</v>
      </c>
      <c r="B195" s="107">
        <f>'S3 Maquette'!C195</f>
        <v>0</v>
      </c>
      <c r="C195" s="148">
        <f>'S3 Maquette'!F195</f>
        <v>0</v>
      </c>
      <c r="D195" s="92"/>
      <c r="E195" s="92"/>
      <c r="F195" s="92"/>
      <c r="G195" s="92"/>
      <c r="H195" s="92"/>
      <c r="I195" s="92"/>
      <c r="J195" s="92"/>
      <c r="K195" s="92"/>
      <c r="L195" s="92"/>
      <c r="M195" s="92"/>
      <c r="N195" s="92"/>
      <c r="O195" s="92"/>
      <c r="P195" s="92"/>
      <c r="Q195" s="92"/>
      <c r="R195" s="92"/>
      <c r="S195" s="92"/>
      <c r="T195" s="149"/>
      <c r="W195" s="113"/>
    </row>
    <row r="196" spans="1:23" ht="30.5" customHeight="1" x14ac:dyDescent="0.2">
      <c r="A196" s="107">
        <f>'S3 Maquette'!B196</f>
        <v>0</v>
      </c>
      <c r="B196" s="107">
        <f>'S3 Maquette'!C196</f>
        <v>0</v>
      </c>
      <c r="C196" s="148">
        <f>'S3 Maquette'!F196</f>
        <v>0</v>
      </c>
      <c r="D196" s="92"/>
      <c r="E196" s="92"/>
      <c r="F196" s="92"/>
      <c r="G196" s="92"/>
      <c r="H196" s="92"/>
      <c r="I196" s="92"/>
      <c r="J196" s="92"/>
      <c r="K196" s="92"/>
      <c r="L196" s="92"/>
      <c r="M196" s="92"/>
      <c r="N196" s="92"/>
      <c r="O196" s="92"/>
      <c r="P196" s="92"/>
      <c r="Q196" s="92"/>
      <c r="R196" s="92"/>
      <c r="S196" s="92"/>
      <c r="T196" s="149"/>
      <c r="W196" s="113"/>
    </row>
    <row r="197" spans="1:23" ht="30.5" customHeight="1" x14ac:dyDescent="0.2">
      <c r="A197" s="107">
        <f>'S3 Maquette'!B197</f>
        <v>0</v>
      </c>
      <c r="B197" s="107">
        <f>'S3 Maquette'!C197</f>
        <v>0</v>
      </c>
      <c r="C197" s="148">
        <f>'S3 Maquette'!F197</f>
        <v>0</v>
      </c>
      <c r="D197" s="92"/>
      <c r="E197" s="92"/>
      <c r="F197" s="92"/>
      <c r="G197" s="92"/>
      <c r="H197" s="92"/>
      <c r="I197" s="92"/>
      <c r="J197" s="92"/>
      <c r="K197" s="92"/>
      <c r="L197" s="92"/>
      <c r="M197" s="92"/>
      <c r="N197" s="92"/>
      <c r="O197" s="92"/>
      <c r="P197" s="92"/>
      <c r="Q197" s="92"/>
      <c r="R197" s="92"/>
      <c r="S197" s="92"/>
      <c r="T197" s="149"/>
      <c r="W197" s="113"/>
    </row>
    <row r="198" spans="1:23" ht="30.5" customHeight="1" x14ac:dyDescent="0.2">
      <c r="A198" s="107">
        <f>'S3 Maquette'!B198</f>
        <v>0</v>
      </c>
      <c r="B198" s="107">
        <f>'S3 Maquette'!C198</f>
        <v>0</v>
      </c>
      <c r="C198" s="148">
        <f>'S3 Maquette'!F198</f>
        <v>0</v>
      </c>
      <c r="D198" s="92"/>
      <c r="E198" s="92"/>
      <c r="F198" s="92"/>
      <c r="G198" s="92"/>
      <c r="H198" s="92"/>
      <c r="I198" s="92"/>
      <c r="J198" s="92"/>
      <c r="K198" s="92"/>
      <c r="L198" s="92"/>
      <c r="M198" s="92"/>
      <c r="N198" s="92"/>
      <c r="O198" s="92"/>
      <c r="P198" s="92"/>
      <c r="Q198" s="92"/>
      <c r="R198" s="92"/>
      <c r="S198" s="92"/>
      <c r="T198" s="149"/>
      <c r="W198" s="113"/>
    </row>
    <row r="199" spans="1:23" ht="30.5" customHeight="1" x14ac:dyDescent="0.2">
      <c r="A199" s="107">
        <f>'S3 Maquette'!B199</f>
        <v>0</v>
      </c>
      <c r="B199" s="107">
        <f>'S3 Maquette'!C199</f>
        <v>0</v>
      </c>
      <c r="C199" s="148">
        <f>'S3 Maquette'!F199</f>
        <v>0</v>
      </c>
      <c r="D199" s="92"/>
      <c r="E199" s="92"/>
      <c r="F199" s="92"/>
      <c r="G199" s="92"/>
      <c r="H199" s="92"/>
      <c r="I199" s="92"/>
      <c r="J199" s="92"/>
      <c r="K199" s="92"/>
      <c r="L199" s="92"/>
      <c r="M199" s="92"/>
      <c r="N199" s="92"/>
      <c r="O199" s="92"/>
      <c r="P199" s="92"/>
      <c r="Q199" s="92"/>
      <c r="R199" s="92"/>
      <c r="S199" s="92"/>
      <c r="T199" s="149"/>
      <c r="W199" s="113"/>
    </row>
    <row r="200" spans="1:23" ht="30.5" customHeight="1" x14ac:dyDescent="0.2">
      <c r="A200" s="107">
        <f>'S3 Maquette'!B200</f>
        <v>0</v>
      </c>
      <c r="B200" s="107">
        <f>'S3 Maquette'!C200</f>
        <v>0</v>
      </c>
      <c r="C200" s="148">
        <f>'S3 Maquette'!F200</f>
        <v>0</v>
      </c>
      <c r="D200" s="92"/>
      <c r="E200" s="92"/>
      <c r="F200" s="92"/>
      <c r="G200" s="92"/>
      <c r="H200" s="92"/>
      <c r="I200" s="92"/>
      <c r="J200" s="92"/>
      <c r="K200" s="92"/>
      <c r="L200" s="92"/>
      <c r="M200" s="92"/>
      <c r="N200" s="92"/>
      <c r="O200" s="92"/>
      <c r="P200" s="92"/>
      <c r="Q200" s="92"/>
      <c r="R200" s="92"/>
      <c r="S200" s="92"/>
      <c r="T200" s="149"/>
      <c r="W200" s="113"/>
    </row>
    <row r="201" spans="1:23" ht="30.5" customHeight="1" x14ac:dyDescent="0.2">
      <c r="A201" s="107">
        <f>'S3 Maquette'!B201</f>
        <v>0</v>
      </c>
      <c r="B201" s="107">
        <f>'S3 Maquette'!C201</f>
        <v>0</v>
      </c>
      <c r="C201" s="148">
        <f>'S3 Maquette'!F201</f>
        <v>0</v>
      </c>
      <c r="D201" s="92"/>
      <c r="E201" s="92"/>
      <c r="F201" s="92"/>
      <c r="G201" s="92"/>
      <c r="H201" s="92"/>
      <c r="I201" s="92"/>
      <c r="J201" s="92"/>
      <c r="K201" s="92"/>
      <c r="L201" s="92"/>
      <c r="M201" s="92"/>
      <c r="N201" s="92"/>
      <c r="O201" s="92"/>
      <c r="P201" s="92"/>
      <c r="Q201" s="92"/>
      <c r="R201" s="92"/>
      <c r="S201" s="92"/>
      <c r="T201" s="149"/>
      <c r="W201" s="113"/>
    </row>
    <row r="202" spans="1:23" ht="30.5" customHeight="1" x14ac:dyDescent="0.2">
      <c r="A202" s="107">
        <f>'S3 Maquette'!B202</f>
        <v>0</v>
      </c>
      <c r="B202" s="107">
        <f>'S3 Maquette'!C202</f>
        <v>0</v>
      </c>
      <c r="C202" s="148">
        <f>'S3 Maquette'!F202</f>
        <v>0</v>
      </c>
      <c r="D202" s="92"/>
      <c r="E202" s="92"/>
      <c r="F202" s="92"/>
      <c r="G202" s="92"/>
      <c r="H202" s="92"/>
      <c r="I202" s="92"/>
      <c r="J202" s="92"/>
      <c r="K202" s="92"/>
      <c r="L202" s="92"/>
      <c r="M202" s="92"/>
      <c r="N202" s="92"/>
      <c r="O202" s="92"/>
      <c r="P202" s="92"/>
      <c r="Q202" s="92"/>
      <c r="R202" s="92"/>
      <c r="S202" s="92"/>
      <c r="T202" s="149"/>
      <c r="W202" s="113"/>
    </row>
    <row r="203" spans="1:23" ht="30.5" customHeight="1" x14ac:dyDescent="0.2">
      <c r="A203" s="107">
        <f>'S3 Maquette'!B203</f>
        <v>0</v>
      </c>
      <c r="B203" s="107">
        <f>'S3 Maquette'!C203</f>
        <v>0</v>
      </c>
      <c r="C203" s="148">
        <f>'S3 Maquette'!F203</f>
        <v>0</v>
      </c>
      <c r="D203" s="92"/>
      <c r="E203" s="92"/>
      <c r="F203" s="92"/>
      <c r="G203" s="92"/>
      <c r="H203" s="92"/>
      <c r="I203" s="92"/>
      <c r="J203" s="92"/>
      <c r="K203" s="92"/>
      <c r="L203" s="92"/>
      <c r="M203" s="92"/>
      <c r="N203" s="92"/>
      <c r="O203" s="92"/>
      <c r="P203" s="92"/>
      <c r="Q203" s="92"/>
      <c r="R203" s="92"/>
      <c r="S203" s="92"/>
      <c r="T203" s="149"/>
      <c r="W203" s="113"/>
    </row>
    <row r="204" spans="1:23" ht="30.5" customHeight="1" x14ac:dyDescent="0.2">
      <c r="A204" s="107">
        <f>'S3 Maquette'!B204</f>
        <v>0</v>
      </c>
      <c r="B204" s="107">
        <f>'S3 Maquette'!C204</f>
        <v>0</v>
      </c>
      <c r="C204" s="148">
        <f>'S3 Maquette'!F204</f>
        <v>0</v>
      </c>
      <c r="D204" s="92"/>
      <c r="E204" s="92"/>
      <c r="F204" s="92"/>
      <c r="G204" s="92"/>
      <c r="H204" s="92"/>
      <c r="I204" s="92"/>
      <c r="J204" s="92"/>
      <c r="K204" s="92"/>
      <c r="L204" s="92"/>
      <c r="M204" s="92"/>
      <c r="N204" s="92"/>
      <c r="O204" s="92"/>
      <c r="P204" s="92"/>
      <c r="Q204" s="92"/>
      <c r="R204" s="92"/>
      <c r="S204" s="92"/>
      <c r="T204" s="149"/>
      <c r="W204" s="113"/>
    </row>
    <row r="205" spans="1:23" ht="30.5" customHeight="1" x14ac:dyDescent="0.2">
      <c r="A205" s="107">
        <f>'S3 Maquette'!B205</f>
        <v>0</v>
      </c>
      <c r="B205" s="107">
        <f>'S3 Maquette'!C205</f>
        <v>0</v>
      </c>
      <c r="C205" s="148">
        <f>'S3 Maquette'!F205</f>
        <v>0</v>
      </c>
      <c r="D205" s="92"/>
      <c r="E205" s="92"/>
      <c r="F205" s="92"/>
      <c r="G205" s="92"/>
      <c r="H205" s="92"/>
      <c r="I205" s="92"/>
      <c r="J205" s="92"/>
      <c r="K205" s="92"/>
      <c r="L205" s="92"/>
      <c r="M205" s="92"/>
      <c r="N205" s="92"/>
      <c r="O205" s="92"/>
      <c r="P205" s="92"/>
      <c r="Q205" s="92"/>
      <c r="R205" s="92"/>
      <c r="S205" s="92"/>
      <c r="T205" s="149"/>
      <c r="W205" s="113"/>
    </row>
    <row r="206" spans="1:23" ht="30.5" customHeight="1" x14ac:dyDescent="0.2">
      <c r="A206" s="107">
        <f>'S3 Maquette'!B206</f>
        <v>0</v>
      </c>
      <c r="B206" s="107">
        <f>'S3 Maquette'!C206</f>
        <v>0</v>
      </c>
      <c r="C206" s="148">
        <f>'S3 Maquette'!F206</f>
        <v>0</v>
      </c>
      <c r="D206" s="92"/>
      <c r="E206" s="92"/>
      <c r="F206" s="92"/>
      <c r="G206" s="92"/>
      <c r="H206" s="92"/>
      <c r="I206" s="92"/>
      <c r="J206" s="92"/>
      <c r="K206" s="92"/>
      <c r="L206" s="92"/>
      <c r="M206" s="92"/>
      <c r="N206" s="92"/>
      <c r="O206" s="92"/>
      <c r="P206" s="92"/>
      <c r="Q206" s="92"/>
      <c r="R206" s="92"/>
      <c r="S206" s="92"/>
      <c r="T206" s="149"/>
      <c r="W206" s="113"/>
    </row>
    <row r="207" spans="1:23" ht="30.5" customHeight="1" x14ac:dyDescent="0.2">
      <c r="A207" s="107">
        <f>'S3 Maquette'!B207</f>
        <v>0</v>
      </c>
      <c r="B207" s="107">
        <f>'S3 Maquette'!C207</f>
        <v>0</v>
      </c>
      <c r="C207" s="148">
        <f>'S3 Maquette'!F207</f>
        <v>0</v>
      </c>
      <c r="D207" s="92"/>
      <c r="E207" s="92"/>
      <c r="F207" s="92"/>
      <c r="G207" s="92"/>
      <c r="H207" s="92"/>
      <c r="I207" s="92"/>
      <c r="J207" s="92"/>
      <c r="K207" s="92"/>
      <c r="L207" s="92"/>
      <c r="M207" s="92"/>
      <c r="N207" s="92"/>
      <c r="O207" s="92"/>
      <c r="P207" s="92"/>
      <c r="Q207" s="92"/>
      <c r="R207" s="92"/>
      <c r="S207" s="92"/>
      <c r="T207" s="149"/>
      <c r="W207" s="113"/>
    </row>
    <row r="208" spans="1:23" ht="30.5" customHeight="1" x14ac:dyDescent="0.2">
      <c r="A208" s="107">
        <f>'S3 Maquette'!B208</f>
        <v>0</v>
      </c>
      <c r="B208" s="107">
        <f>'S3 Maquette'!C208</f>
        <v>0</v>
      </c>
      <c r="C208" s="148">
        <f>'S3 Maquette'!F208</f>
        <v>0</v>
      </c>
      <c r="D208" s="92"/>
      <c r="E208" s="92"/>
      <c r="F208" s="92"/>
      <c r="G208" s="92"/>
      <c r="H208" s="92"/>
      <c r="I208" s="92"/>
      <c r="J208" s="92"/>
      <c r="K208" s="92"/>
      <c r="L208" s="92"/>
      <c r="M208" s="92"/>
      <c r="N208" s="92"/>
      <c r="O208" s="92"/>
      <c r="P208" s="92"/>
      <c r="Q208" s="92"/>
      <c r="R208" s="92"/>
      <c r="S208" s="92"/>
      <c r="T208" s="149"/>
      <c r="W208" s="113"/>
    </row>
    <row r="209" spans="1:23" ht="30.5" customHeight="1" x14ac:dyDescent="0.2">
      <c r="A209" s="107">
        <f>'S3 Maquette'!B209</f>
        <v>0</v>
      </c>
      <c r="B209" s="107">
        <f>'S3 Maquette'!C209</f>
        <v>0</v>
      </c>
      <c r="C209" s="148">
        <f>'S3 Maquette'!F209</f>
        <v>0</v>
      </c>
      <c r="D209" s="92"/>
      <c r="E209" s="92"/>
      <c r="F209" s="92"/>
      <c r="G209" s="92"/>
      <c r="H209" s="92"/>
      <c r="I209" s="92"/>
      <c r="J209" s="92"/>
      <c r="K209" s="92"/>
      <c r="L209" s="92"/>
      <c r="M209" s="92"/>
      <c r="N209" s="92"/>
      <c r="O209" s="92"/>
      <c r="P209" s="92"/>
      <c r="Q209" s="92"/>
      <c r="R209" s="92"/>
      <c r="S209" s="92"/>
      <c r="T209" s="149"/>
      <c r="W209" s="113"/>
    </row>
    <row r="210" spans="1:23" ht="30.5" customHeight="1" x14ac:dyDescent="0.2">
      <c r="A210" s="107">
        <f>'S3 Maquette'!B210</f>
        <v>0</v>
      </c>
      <c r="B210" s="107">
        <f>'S3 Maquette'!C210</f>
        <v>0</v>
      </c>
      <c r="C210" s="148">
        <f>'S3 Maquette'!F210</f>
        <v>0</v>
      </c>
      <c r="D210" s="92"/>
      <c r="E210" s="92"/>
      <c r="F210" s="92"/>
      <c r="G210" s="92"/>
      <c r="H210" s="92"/>
      <c r="I210" s="92"/>
      <c r="J210" s="92"/>
      <c r="K210" s="92"/>
      <c r="L210" s="92"/>
      <c r="M210" s="92"/>
      <c r="N210" s="92"/>
      <c r="O210" s="92"/>
      <c r="P210" s="92"/>
      <c r="Q210" s="92"/>
      <c r="R210" s="92"/>
      <c r="S210" s="92"/>
      <c r="T210" s="149"/>
      <c r="W210" s="113"/>
    </row>
    <row r="211" spans="1:23" ht="30.5" customHeight="1" x14ac:dyDescent="0.2">
      <c r="A211" s="107">
        <f>'S3 Maquette'!B211</f>
        <v>0</v>
      </c>
      <c r="B211" s="107">
        <f>'S3 Maquette'!C211</f>
        <v>0</v>
      </c>
      <c r="C211" s="148">
        <f>'S3 Maquette'!F211</f>
        <v>0</v>
      </c>
      <c r="D211" s="92"/>
      <c r="E211" s="92"/>
      <c r="F211" s="92"/>
      <c r="G211" s="92"/>
      <c r="H211" s="92"/>
      <c r="I211" s="92"/>
      <c r="J211" s="92"/>
      <c r="K211" s="92"/>
      <c r="L211" s="92"/>
      <c r="M211" s="92"/>
      <c r="N211" s="92"/>
      <c r="O211" s="92"/>
      <c r="P211" s="92"/>
      <c r="Q211" s="92"/>
      <c r="R211" s="92"/>
      <c r="S211" s="92"/>
      <c r="T211" s="149"/>
      <c r="W211" s="113"/>
    </row>
    <row r="212" spans="1:23" ht="30.5" customHeight="1" x14ac:dyDescent="0.2">
      <c r="A212" s="107">
        <f>'S3 Maquette'!B212</f>
        <v>0</v>
      </c>
      <c r="B212" s="107">
        <f>'S3 Maquette'!C212</f>
        <v>0</v>
      </c>
      <c r="C212" s="148">
        <f>'S3 Maquette'!F212</f>
        <v>0</v>
      </c>
      <c r="D212" s="92"/>
      <c r="E212" s="92"/>
      <c r="F212" s="92"/>
      <c r="G212" s="92"/>
      <c r="H212" s="92"/>
      <c r="I212" s="92"/>
      <c r="J212" s="92"/>
      <c r="K212" s="92"/>
      <c r="L212" s="92"/>
      <c r="M212" s="92"/>
      <c r="N212" s="92"/>
      <c r="O212" s="92"/>
      <c r="P212" s="92"/>
      <c r="Q212" s="92"/>
      <c r="R212" s="92"/>
      <c r="S212" s="92"/>
      <c r="T212" s="149"/>
      <c r="W212" s="113"/>
    </row>
    <row r="213" spans="1:23" ht="30.5" customHeight="1" x14ac:dyDescent="0.2">
      <c r="A213" s="107">
        <f>'S3 Maquette'!B213</f>
        <v>0</v>
      </c>
      <c r="B213" s="107">
        <f>'S3 Maquette'!C213</f>
        <v>0</v>
      </c>
      <c r="C213" s="148">
        <f>'S3 Maquette'!F213</f>
        <v>0</v>
      </c>
      <c r="D213" s="92"/>
      <c r="E213" s="92"/>
      <c r="F213" s="92"/>
      <c r="G213" s="92"/>
      <c r="H213" s="92"/>
      <c r="I213" s="92"/>
      <c r="J213" s="92"/>
      <c r="K213" s="92"/>
      <c r="L213" s="92"/>
      <c r="M213" s="92"/>
      <c r="N213" s="92"/>
      <c r="O213" s="92"/>
      <c r="P213" s="92"/>
      <c r="Q213" s="92"/>
      <c r="R213" s="92"/>
      <c r="S213" s="92"/>
      <c r="T213" s="149"/>
      <c r="W213" s="113"/>
    </row>
    <row r="214" spans="1:23" ht="30.5" customHeight="1" x14ac:dyDescent="0.2">
      <c r="A214" s="107">
        <f>'S3 Maquette'!B214</f>
        <v>0</v>
      </c>
      <c r="B214" s="107">
        <f>'S3 Maquette'!C214</f>
        <v>0</v>
      </c>
      <c r="C214" s="148">
        <f>'S3 Maquette'!F214</f>
        <v>0</v>
      </c>
      <c r="D214" s="92"/>
      <c r="E214" s="92"/>
      <c r="F214" s="92"/>
      <c r="G214" s="92"/>
      <c r="H214" s="92"/>
      <c r="I214" s="92"/>
      <c r="J214" s="92"/>
      <c r="K214" s="92"/>
      <c r="L214" s="92"/>
      <c r="M214" s="92"/>
      <c r="N214" s="92"/>
      <c r="O214" s="92"/>
      <c r="P214" s="92"/>
      <c r="Q214" s="92"/>
      <c r="R214" s="92"/>
      <c r="S214" s="92"/>
      <c r="T214" s="149"/>
      <c r="W214" s="113"/>
    </row>
    <row r="215" spans="1:23" ht="30.5" customHeight="1" x14ac:dyDescent="0.2">
      <c r="A215" s="107">
        <f>'S3 Maquette'!B215</f>
        <v>0</v>
      </c>
      <c r="B215" s="107">
        <f>'S3 Maquette'!C215</f>
        <v>0</v>
      </c>
      <c r="C215" s="148">
        <f>'S3 Maquette'!F215</f>
        <v>0</v>
      </c>
      <c r="D215" s="92"/>
      <c r="E215" s="92"/>
      <c r="F215" s="92"/>
      <c r="G215" s="92"/>
      <c r="H215" s="92"/>
      <c r="I215" s="92"/>
      <c r="J215" s="92"/>
      <c r="K215" s="92"/>
      <c r="L215" s="92"/>
      <c r="M215" s="92"/>
      <c r="N215" s="92"/>
      <c r="O215" s="92"/>
      <c r="P215" s="92"/>
      <c r="Q215" s="92"/>
      <c r="R215" s="92"/>
      <c r="S215" s="92"/>
      <c r="T215" s="149"/>
      <c r="W215" s="113"/>
    </row>
    <row r="216" spans="1:23" ht="30.5" customHeight="1" x14ac:dyDescent="0.2">
      <c r="A216" s="107">
        <f>'S3 Maquette'!B216</f>
        <v>0</v>
      </c>
      <c r="B216" s="107">
        <f>'S3 Maquette'!C216</f>
        <v>0</v>
      </c>
      <c r="C216" s="148">
        <f>'S3 Maquette'!F216</f>
        <v>0</v>
      </c>
      <c r="D216" s="92"/>
      <c r="E216" s="92"/>
      <c r="F216" s="92"/>
      <c r="G216" s="92"/>
      <c r="H216" s="92"/>
      <c r="I216" s="92"/>
      <c r="J216" s="92"/>
      <c r="K216" s="92"/>
      <c r="L216" s="92"/>
      <c r="M216" s="92"/>
      <c r="N216" s="92"/>
      <c r="O216" s="92"/>
      <c r="P216" s="92"/>
      <c r="Q216" s="92"/>
      <c r="R216" s="92"/>
      <c r="S216" s="92"/>
      <c r="T216" s="149"/>
      <c r="W216" s="113"/>
    </row>
    <row r="217" spans="1:23" ht="30.5" customHeight="1" x14ac:dyDescent="0.2">
      <c r="A217" s="107">
        <f>'S3 Maquette'!B217</f>
        <v>0</v>
      </c>
      <c r="B217" s="107">
        <f>'S3 Maquette'!C217</f>
        <v>0</v>
      </c>
      <c r="C217" s="148">
        <f>'S3 Maquette'!F217</f>
        <v>0</v>
      </c>
      <c r="D217" s="92"/>
      <c r="E217" s="92"/>
      <c r="F217" s="92"/>
      <c r="G217" s="92"/>
      <c r="H217" s="92"/>
      <c r="I217" s="92"/>
      <c r="J217" s="92"/>
      <c r="K217" s="92"/>
      <c r="L217" s="92"/>
      <c r="M217" s="92"/>
      <c r="N217" s="92"/>
      <c r="O217" s="92"/>
      <c r="P217" s="92"/>
      <c r="Q217" s="92"/>
      <c r="R217" s="92"/>
      <c r="S217" s="92"/>
      <c r="T217" s="149"/>
      <c r="W217" s="113"/>
    </row>
    <row r="218" spans="1:23" ht="30.5" customHeight="1" x14ac:dyDescent="0.2">
      <c r="A218" s="107">
        <f>'S3 Maquette'!B218</f>
        <v>0</v>
      </c>
      <c r="B218" s="107">
        <f>'S3 Maquette'!C218</f>
        <v>0</v>
      </c>
      <c r="C218" s="148">
        <f>'S3 Maquette'!F218</f>
        <v>0</v>
      </c>
      <c r="D218" s="92"/>
      <c r="E218" s="92"/>
      <c r="F218" s="92"/>
      <c r="G218" s="92"/>
      <c r="H218" s="92"/>
      <c r="I218" s="92"/>
      <c r="J218" s="92"/>
      <c r="K218" s="92"/>
      <c r="L218" s="92"/>
      <c r="M218" s="92"/>
      <c r="N218" s="92"/>
      <c r="O218" s="92"/>
      <c r="P218" s="92"/>
      <c r="Q218" s="92"/>
      <c r="R218" s="92"/>
      <c r="S218" s="92"/>
      <c r="T218" s="149"/>
      <c r="W218" s="113"/>
    </row>
    <row r="219" spans="1:23" ht="30.5" customHeight="1" x14ac:dyDescent="0.2">
      <c r="A219" s="107">
        <f>'S3 Maquette'!B219</f>
        <v>0</v>
      </c>
      <c r="B219" s="107">
        <f>'S3 Maquette'!C219</f>
        <v>0</v>
      </c>
      <c r="C219" s="148">
        <f>'S3 Maquette'!F219</f>
        <v>0</v>
      </c>
      <c r="D219" s="92"/>
      <c r="E219" s="92"/>
      <c r="F219" s="92"/>
      <c r="G219" s="92"/>
      <c r="H219" s="92"/>
      <c r="I219" s="92"/>
      <c r="J219" s="92"/>
      <c r="K219" s="92"/>
      <c r="L219" s="92"/>
      <c r="M219" s="92"/>
      <c r="N219" s="92"/>
      <c r="O219" s="92"/>
      <c r="P219" s="92"/>
      <c r="Q219" s="92"/>
      <c r="R219" s="92"/>
      <c r="S219" s="92"/>
      <c r="T219" s="149"/>
      <c r="W219" s="113"/>
    </row>
    <row r="220" spans="1:23" ht="30.5" customHeight="1" x14ac:dyDescent="0.2">
      <c r="A220" s="107">
        <f>'S3 Maquette'!B220</f>
        <v>0</v>
      </c>
      <c r="B220" s="107">
        <f>'S3 Maquette'!C220</f>
        <v>0</v>
      </c>
      <c r="C220" s="148">
        <f>'S3 Maquette'!F220</f>
        <v>0</v>
      </c>
      <c r="D220" s="92"/>
      <c r="E220" s="92"/>
      <c r="F220" s="92"/>
      <c r="G220" s="92"/>
      <c r="H220" s="92"/>
      <c r="I220" s="92"/>
      <c r="J220" s="92"/>
      <c r="K220" s="92"/>
      <c r="L220" s="92"/>
      <c r="M220" s="92"/>
      <c r="N220" s="92"/>
      <c r="O220" s="92"/>
      <c r="P220" s="92"/>
      <c r="Q220" s="92"/>
      <c r="R220" s="92"/>
      <c r="S220" s="92"/>
      <c r="T220" s="149"/>
      <c r="W220" s="113"/>
    </row>
    <row r="221" spans="1:23" ht="30.5" customHeight="1" x14ac:dyDescent="0.2">
      <c r="A221" s="107">
        <f>'S3 Maquette'!B221</f>
        <v>0</v>
      </c>
      <c r="B221" s="107">
        <f>'S3 Maquette'!C221</f>
        <v>0</v>
      </c>
      <c r="C221" s="148">
        <f>'S3 Maquette'!F221</f>
        <v>0</v>
      </c>
      <c r="D221" s="92"/>
      <c r="E221" s="92"/>
      <c r="F221" s="92"/>
      <c r="G221" s="92"/>
      <c r="H221" s="92"/>
      <c r="I221" s="92"/>
      <c r="J221" s="92"/>
      <c r="K221" s="92"/>
      <c r="L221" s="92"/>
      <c r="M221" s="92"/>
      <c r="N221" s="92"/>
      <c r="O221" s="92"/>
      <c r="P221" s="92"/>
      <c r="Q221" s="92"/>
      <c r="R221" s="92"/>
      <c r="S221" s="92"/>
      <c r="T221" s="149"/>
      <c r="W221" s="113"/>
    </row>
    <row r="222" spans="1:23" ht="30.5" customHeight="1" x14ac:dyDescent="0.2">
      <c r="A222" s="107">
        <f>'S3 Maquette'!B222</f>
        <v>0</v>
      </c>
      <c r="B222" s="107">
        <f>'S3 Maquette'!C222</f>
        <v>0</v>
      </c>
      <c r="C222" s="148">
        <f>'S3 Maquette'!F222</f>
        <v>0</v>
      </c>
      <c r="D222" s="92"/>
      <c r="E222" s="92"/>
      <c r="F222" s="92"/>
      <c r="G222" s="92"/>
      <c r="H222" s="92"/>
      <c r="I222" s="92"/>
      <c r="J222" s="92"/>
      <c r="K222" s="92"/>
      <c r="L222" s="92"/>
      <c r="M222" s="92"/>
      <c r="N222" s="92"/>
      <c r="O222" s="92"/>
      <c r="P222" s="92"/>
      <c r="Q222" s="92"/>
      <c r="R222" s="92"/>
      <c r="S222" s="92"/>
      <c r="T222" s="149"/>
      <c r="W222" s="113"/>
    </row>
    <row r="223" spans="1:23" ht="30.5" customHeight="1" x14ac:dyDescent="0.2">
      <c r="A223" s="107">
        <f>'S3 Maquette'!B223</f>
        <v>0</v>
      </c>
      <c r="B223" s="107">
        <f>'S3 Maquette'!C223</f>
        <v>0</v>
      </c>
      <c r="C223" s="148">
        <f>'S3 Maquette'!F223</f>
        <v>0</v>
      </c>
      <c r="D223" s="92"/>
      <c r="E223" s="92"/>
      <c r="F223" s="92"/>
      <c r="G223" s="92"/>
      <c r="H223" s="92"/>
      <c r="I223" s="92"/>
      <c r="J223" s="92"/>
      <c r="K223" s="92"/>
      <c r="L223" s="92"/>
      <c r="M223" s="92"/>
      <c r="N223" s="92"/>
      <c r="O223" s="92"/>
      <c r="P223" s="92"/>
      <c r="Q223" s="92"/>
      <c r="R223" s="92"/>
      <c r="S223" s="92"/>
      <c r="T223" s="149"/>
      <c r="W223" s="113"/>
    </row>
    <row r="224" spans="1:23" ht="30.5" customHeight="1" x14ac:dyDescent="0.2">
      <c r="A224" s="107">
        <f>'S3 Maquette'!B224</f>
        <v>0</v>
      </c>
      <c r="B224" s="107">
        <f>'S3 Maquette'!C224</f>
        <v>0</v>
      </c>
      <c r="C224" s="148">
        <f>'S3 Maquette'!F224</f>
        <v>0</v>
      </c>
      <c r="D224" s="92"/>
      <c r="E224" s="92"/>
      <c r="F224" s="92"/>
      <c r="G224" s="92"/>
      <c r="H224" s="92"/>
      <c r="I224" s="92"/>
      <c r="J224" s="92"/>
      <c r="K224" s="92"/>
      <c r="L224" s="92"/>
      <c r="M224" s="92"/>
      <c r="N224" s="92"/>
      <c r="O224" s="92"/>
      <c r="P224" s="92"/>
      <c r="Q224" s="92"/>
      <c r="R224" s="92"/>
      <c r="S224" s="92"/>
      <c r="T224" s="149"/>
      <c r="W224" s="113"/>
    </row>
    <row r="225" spans="1:23" ht="30.5" customHeight="1" x14ac:dyDescent="0.2">
      <c r="A225" s="107">
        <f>'S3 Maquette'!B225</f>
        <v>0</v>
      </c>
      <c r="B225" s="107">
        <f>'S3 Maquette'!C225</f>
        <v>0</v>
      </c>
      <c r="C225" s="148">
        <f>'S3 Maquette'!F225</f>
        <v>0</v>
      </c>
      <c r="D225" s="92"/>
      <c r="E225" s="92"/>
      <c r="F225" s="92"/>
      <c r="G225" s="92"/>
      <c r="H225" s="92"/>
      <c r="I225" s="92"/>
      <c r="J225" s="92"/>
      <c r="K225" s="92"/>
      <c r="L225" s="92"/>
      <c r="M225" s="92"/>
      <c r="N225" s="92"/>
      <c r="O225" s="92"/>
      <c r="P225" s="92"/>
      <c r="Q225" s="92"/>
      <c r="R225" s="92"/>
      <c r="S225" s="92"/>
      <c r="T225" s="149"/>
      <c r="W225" s="113"/>
    </row>
    <row r="226" spans="1:23" ht="30.5" customHeight="1" x14ac:dyDescent="0.2">
      <c r="A226" s="107">
        <f>'S3 Maquette'!B226</f>
        <v>0</v>
      </c>
      <c r="B226" s="107">
        <f>'S3 Maquette'!C226</f>
        <v>0</v>
      </c>
      <c r="C226" s="148">
        <f>'S3 Maquette'!F226</f>
        <v>0</v>
      </c>
      <c r="D226" s="92"/>
      <c r="E226" s="92"/>
      <c r="F226" s="92"/>
      <c r="G226" s="92"/>
      <c r="H226" s="92"/>
      <c r="I226" s="92"/>
      <c r="J226" s="92"/>
      <c r="K226" s="92"/>
      <c r="L226" s="92"/>
      <c r="M226" s="92"/>
      <c r="N226" s="92"/>
      <c r="O226" s="92"/>
      <c r="P226" s="92"/>
      <c r="Q226" s="92"/>
      <c r="R226" s="92"/>
      <c r="S226" s="92"/>
      <c r="T226" s="149"/>
      <c r="W226" s="113"/>
    </row>
    <row r="227" spans="1:23" ht="30.5" customHeight="1" x14ac:dyDescent="0.2">
      <c r="A227" s="107">
        <f>'S3 Maquette'!B227</f>
        <v>0</v>
      </c>
      <c r="B227" s="107">
        <f>'S3 Maquette'!C227</f>
        <v>0</v>
      </c>
      <c r="C227" s="148">
        <f>'S3 Maquette'!F227</f>
        <v>0</v>
      </c>
      <c r="D227" s="92"/>
      <c r="E227" s="92"/>
      <c r="F227" s="92"/>
      <c r="G227" s="92"/>
      <c r="H227" s="92"/>
      <c r="I227" s="92"/>
      <c r="J227" s="92"/>
      <c r="K227" s="92"/>
      <c r="L227" s="92"/>
      <c r="M227" s="92"/>
      <c r="N227" s="92"/>
      <c r="O227" s="92"/>
      <c r="P227" s="92"/>
      <c r="Q227" s="92"/>
      <c r="R227" s="92"/>
      <c r="S227" s="92"/>
      <c r="T227" s="149"/>
      <c r="W227" s="113"/>
    </row>
    <row r="228" spans="1:23" ht="30.5" customHeight="1" x14ac:dyDescent="0.2">
      <c r="A228" s="107">
        <f>'S3 Maquette'!B228</f>
        <v>0</v>
      </c>
      <c r="B228" s="107">
        <f>'S3 Maquette'!C228</f>
        <v>0</v>
      </c>
      <c r="C228" s="148">
        <f>'S3 Maquette'!F228</f>
        <v>0</v>
      </c>
      <c r="D228" s="92"/>
      <c r="E228" s="92"/>
      <c r="F228" s="92"/>
      <c r="G228" s="92"/>
      <c r="H228" s="92"/>
      <c r="I228" s="92"/>
      <c r="J228" s="92"/>
      <c r="K228" s="92"/>
      <c r="L228" s="92"/>
      <c r="M228" s="92"/>
      <c r="N228" s="92"/>
      <c r="O228" s="92"/>
      <c r="P228" s="92"/>
      <c r="Q228" s="92"/>
      <c r="R228" s="92"/>
      <c r="S228" s="92"/>
      <c r="T228" s="149"/>
      <c r="W228" s="113"/>
    </row>
    <row r="229" spans="1:23" ht="30.5" customHeight="1" x14ac:dyDescent="0.2">
      <c r="A229" s="107">
        <f>'S3 Maquette'!B229</f>
        <v>0</v>
      </c>
      <c r="B229" s="107">
        <f>'S3 Maquette'!C229</f>
        <v>0</v>
      </c>
      <c r="C229" s="148">
        <f>'S3 Maquette'!F229</f>
        <v>0</v>
      </c>
      <c r="D229" s="92"/>
      <c r="E229" s="92"/>
      <c r="F229" s="92"/>
      <c r="G229" s="92"/>
      <c r="H229" s="92"/>
      <c r="I229" s="92"/>
      <c r="J229" s="92"/>
      <c r="K229" s="92"/>
      <c r="L229" s="92"/>
      <c r="M229" s="92"/>
      <c r="N229" s="92"/>
      <c r="O229" s="92"/>
      <c r="P229" s="92"/>
      <c r="Q229" s="92"/>
      <c r="R229" s="92"/>
      <c r="S229" s="92"/>
      <c r="T229" s="149"/>
      <c r="W229" s="113"/>
    </row>
    <row r="230" spans="1:23" ht="30.5" customHeight="1" x14ac:dyDescent="0.2">
      <c r="A230" s="107">
        <f>'S3 Maquette'!B230</f>
        <v>0</v>
      </c>
      <c r="B230" s="107">
        <f>'S3 Maquette'!C230</f>
        <v>0</v>
      </c>
      <c r="C230" s="148">
        <f>'S3 Maquette'!F230</f>
        <v>0</v>
      </c>
      <c r="D230" s="92"/>
      <c r="E230" s="92"/>
      <c r="F230" s="92"/>
      <c r="G230" s="92"/>
      <c r="H230" s="92"/>
      <c r="I230" s="92"/>
      <c r="J230" s="92"/>
      <c r="K230" s="92"/>
      <c r="L230" s="92"/>
      <c r="M230" s="92"/>
      <c r="N230" s="92"/>
      <c r="O230" s="92"/>
      <c r="P230" s="92"/>
      <c r="Q230" s="92"/>
      <c r="R230" s="92"/>
      <c r="S230" s="92"/>
      <c r="T230" s="149"/>
      <c r="W230" s="113"/>
    </row>
    <row r="231" spans="1:23" ht="30.5" customHeight="1" x14ac:dyDescent="0.2">
      <c r="A231" s="107">
        <f>'S3 Maquette'!B231</f>
        <v>0</v>
      </c>
      <c r="B231" s="107">
        <f>'S3 Maquette'!C231</f>
        <v>0</v>
      </c>
      <c r="C231" s="148">
        <f>'S3 Maquette'!F231</f>
        <v>0</v>
      </c>
      <c r="D231" s="92"/>
      <c r="E231" s="92"/>
      <c r="F231" s="92"/>
      <c r="G231" s="92"/>
      <c r="H231" s="92"/>
      <c r="I231" s="92"/>
      <c r="J231" s="92"/>
      <c r="K231" s="92"/>
      <c r="L231" s="92"/>
      <c r="M231" s="92"/>
      <c r="N231" s="92"/>
      <c r="O231" s="92"/>
      <c r="P231" s="92"/>
      <c r="Q231" s="92"/>
      <c r="R231" s="92"/>
      <c r="S231" s="92"/>
      <c r="T231" s="149"/>
      <c r="W231" s="113"/>
    </row>
    <row r="232" spans="1:23" ht="30.5" customHeight="1" x14ac:dyDescent="0.2">
      <c r="A232" s="107">
        <f>'S3 Maquette'!B232</f>
        <v>0</v>
      </c>
      <c r="B232" s="107">
        <f>'S3 Maquette'!C232</f>
        <v>0</v>
      </c>
      <c r="C232" s="148">
        <f>'S3 Maquette'!F232</f>
        <v>0</v>
      </c>
      <c r="D232" s="92"/>
      <c r="E232" s="92"/>
      <c r="F232" s="92"/>
      <c r="G232" s="92"/>
      <c r="H232" s="92"/>
      <c r="I232" s="92"/>
      <c r="J232" s="92"/>
      <c r="K232" s="92"/>
      <c r="L232" s="92"/>
      <c r="M232" s="92"/>
      <c r="N232" s="92"/>
      <c r="O232" s="92"/>
      <c r="P232" s="92"/>
      <c r="Q232" s="92"/>
      <c r="R232" s="92"/>
      <c r="S232" s="92"/>
      <c r="T232" s="149"/>
      <c r="W232" s="113"/>
    </row>
    <row r="233" spans="1:23" ht="30.5" customHeight="1" x14ac:dyDescent="0.2">
      <c r="A233" s="107">
        <f>'S3 Maquette'!B233</f>
        <v>0</v>
      </c>
      <c r="B233" s="107">
        <f>'S3 Maquette'!C233</f>
        <v>0</v>
      </c>
      <c r="C233" s="148">
        <f>'S3 Maquette'!F233</f>
        <v>0</v>
      </c>
      <c r="D233" s="92"/>
      <c r="E233" s="92"/>
      <c r="F233" s="92"/>
      <c r="G233" s="92"/>
      <c r="H233" s="92"/>
      <c r="I233" s="92"/>
      <c r="J233" s="92"/>
      <c r="K233" s="92"/>
      <c r="L233" s="92"/>
      <c r="M233" s="92"/>
      <c r="N233" s="92"/>
      <c r="O233" s="92"/>
      <c r="P233" s="92"/>
      <c r="Q233" s="92"/>
      <c r="R233" s="92"/>
      <c r="S233" s="92"/>
      <c r="T233" s="149"/>
      <c r="W233" s="113"/>
    </row>
    <row r="234" spans="1:23" ht="30.5" customHeight="1" x14ac:dyDescent="0.2">
      <c r="A234" s="107">
        <f>'S3 Maquette'!B234</f>
        <v>0</v>
      </c>
      <c r="B234" s="107">
        <f>'S3 Maquette'!C234</f>
        <v>0</v>
      </c>
      <c r="C234" s="148">
        <f>'S3 Maquette'!F234</f>
        <v>0</v>
      </c>
      <c r="D234" s="92"/>
      <c r="E234" s="92"/>
      <c r="F234" s="92"/>
      <c r="G234" s="92"/>
      <c r="H234" s="92"/>
      <c r="I234" s="92"/>
      <c r="J234" s="92"/>
      <c r="K234" s="92"/>
      <c r="L234" s="92"/>
      <c r="M234" s="92"/>
      <c r="N234" s="92"/>
      <c r="O234" s="92"/>
      <c r="P234" s="92"/>
      <c r="Q234" s="92"/>
      <c r="R234" s="92"/>
      <c r="S234" s="92"/>
      <c r="T234" s="149"/>
      <c r="W234" s="113"/>
    </row>
    <row r="235" spans="1:23" ht="30.5" customHeight="1" x14ac:dyDescent="0.2">
      <c r="A235" s="107">
        <f>'S3 Maquette'!B235</f>
        <v>0</v>
      </c>
      <c r="B235" s="107">
        <f>'S3 Maquette'!C235</f>
        <v>0</v>
      </c>
      <c r="C235" s="148">
        <f>'S3 Maquette'!F235</f>
        <v>0</v>
      </c>
      <c r="D235" s="92"/>
      <c r="E235" s="92"/>
      <c r="F235" s="92"/>
      <c r="G235" s="92"/>
      <c r="H235" s="92"/>
      <c r="I235" s="92"/>
      <c r="J235" s="92"/>
      <c r="K235" s="92"/>
      <c r="L235" s="92"/>
      <c r="M235" s="92"/>
      <c r="N235" s="92"/>
      <c r="O235" s="92"/>
      <c r="P235" s="92"/>
      <c r="Q235" s="92"/>
      <c r="R235" s="92"/>
      <c r="S235" s="92"/>
      <c r="T235" s="149"/>
      <c r="W235" s="113"/>
    </row>
    <row r="236" spans="1:23" ht="30.5" customHeight="1" x14ac:dyDescent="0.2">
      <c r="A236" s="107">
        <f>'S3 Maquette'!B236</f>
        <v>0</v>
      </c>
      <c r="B236" s="107">
        <f>'S3 Maquette'!C236</f>
        <v>0</v>
      </c>
      <c r="C236" s="148">
        <f>'S3 Maquette'!F236</f>
        <v>0</v>
      </c>
      <c r="D236" s="92"/>
      <c r="E236" s="92"/>
      <c r="F236" s="92"/>
      <c r="G236" s="92"/>
      <c r="H236" s="92"/>
      <c r="I236" s="92"/>
      <c r="J236" s="92"/>
      <c r="K236" s="92"/>
      <c r="L236" s="92"/>
      <c r="M236" s="92"/>
      <c r="N236" s="92"/>
      <c r="O236" s="92"/>
      <c r="P236" s="92"/>
      <c r="Q236" s="92"/>
      <c r="R236" s="92"/>
      <c r="S236" s="92"/>
      <c r="T236" s="149"/>
      <c r="W236" s="113"/>
    </row>
    <row r="237" spans="1:23" ht="30.5" customHeight="1" x14ac:dyDescent="0.2">
      <c r="A237" s="107">
        <f>'S3 Maquette'!B237</f>
        <v>0</v>
      </c>
      <c r="B237" s="107">
        <f>'S3 Maquette'!C237</f>
        <v>0</v>
      </c>
      <c r="C237" s="148">
        <f>'S3 Maquette'!F237</f>
        <v>0</v>
      </c>
      <c r="D237" s="92"/>
      <c r="E237" s="92"/>
      <c r="F237" s="92"/>
      <c r="G237" s="92"/>
      <c r="H237" s="92"/>
      <c r="I237" s="92"/>
      <c r="J237" s="92"/>
      <c r="K237" s="92"/>
      <c r="L237" s="92"/>
      <c r="M237" s="92"/>
      <c r="N237" s="92"/>
      <c r="O237" s="92"/>
      <c r="P237" s="92"/>
      <c r="Q237" s="92"/>
      <c r="R237" s="92"/>
      <c r="S237" s="92"/>
      <c r="T237" s="149"/>
      <c r="W237" s="113"/>
    </row>
    <row r="238" spans="1:23" ht="30.5" customHeight="1" x14ac:dyDescent="0.2">
      <c r="A238" s="107">
        <f>'S3 Maquette'!B238</f>
        <v>0</v>
      </c>
      <c r="B238" s="107">
        <f>'S3 Maquette'!C238</f>
        <v>0</v>
      </c>
      <c r="C238" s="148">
        <f>'S3 Maquette'!F238</f>
        <v>0</v>
      </c>
      <c r="D238" s="92"/>
      <c r="E238" s="92"/>
      <c r="F238" s="92"/>
      <c r="G238" s="92"/>
      <c r="H238" s="92"/>
      <c r="I238" s="92"/>
      <c r="J238" s="92"/>
      <c r="K238" s="92"/>
      <c r="L238" s="92"/>
      <c r="M238" s="92"/>
      <c r="N238" s="92"/>
      <c r="O238" s="92"/>
      <c r="P238" s="92"/>
      <c r="Q238" s="92"/>
      <c r="R238" s="92"/>
      <c r="S238" s="92"/>
      <c r="T238" s="149"/>
      <c r="W238" s="113"/>
    </row>
    <row r="239" spans="1:23" ht="30.5" customHeight="1" x14ac:dyDescent="0.2">
      <c r="A239" s="107">
        <f>'S3 Maquette'!B239</f>
        <v>0</v>
      </c>
      <c r="B239" s="107">
        <f>'S3 Maquette'!C239</f>
        <v>0</v>
      </c>
      <c r="C239" s="148">
        <f>'S3 Maquette'!F239</f>
        <v>0</v>
      </c>
      <c r="D239" s="92"/>
      <c r="E239" s="92"/>
      <c r="F239" s="92"/>
      <c r="G239" s="92"/>
      <c r="H239" s="92"/>
      <c r="I239" s="92"/>
      <c r="J239" s="92"/>
      <c r="K239" s="92"/>
      <c r="L239" s="92"/>
      <c r="M239" s="92"/>
      <c r="N239" s="92"/>
      <c r="O239" s="92"/>
      <c r="P239" s="92"/>
      <c r="Q239" s="92"/>
      <c r="R239" s="92"/>
      <c r="S239" s="92"/>
      <c r="T239" s="149"/>
      <c r="W239" s="113"/>
    </row>
    <row r="240" spans="1:23" ht="30.5" customHeight="1" x14ac:dyDescent="0.2">
      <c r="A240" s="107">
        <f>'S3 Maquette'!B240</f>
        <v>0</v>
      </c>
      <c r="B240" s="107">
        <f>'S3 Maquette'!C240</f>
        <v>0</v>
      </c>
      <c r="C240" s="148">
        <f>'S3 Maquette'!F240</f>
        <v>0</v>
      </c>
      <c r="D240" s="92"/>
      <c r="E240" s="92"/>
      <c r="F240" s="92"/>
      <c r="G240" s="92"/>
      <c r="H240" s="92"/>
      <c r="I240" s="92"/>
      <c r="J240" s="92"/>
      <c r="K240" s="92"/>
      <c r="L240" s="92"/>
      <c r="M240" s="92"/>
      <c r="N240" s="92"/>
      <c r="O240" s="92"/>
      <c r="P240" s="92"/>
      <c r="Q240" s="92"/>
      <c r="R240" s="92"/>
      <c r="S240" s="92"/>
      <c r="T240" s="149"/>
      <c r="W240" s="113"/>
    </row>
    <row r="241" spans="1:23" ht="30.5" customHeight="1" x14ac:dyDescent="0.2">
      <c r="A241" s="107">
        <f>'S3 Maquette'!B241</f>
        <v>0</v>
      </c>
      <c r="B241" s="107">
        <f>'S3 Maquette'!C241</f>
        <v>0</v>
      </c>
      <c r="C241" s="148">
        <f>'S3 Maquette'!F241</f>
        <v>0</v>
      </c>
      <c r="D241" s="92"/>
      <c r="E241" s="92"/>
      <c r="F241" s="92"/>
      <c r="G241" s="92"/>
      <c r="H241" s="92"/>
      <c r="I241" s="92"/>
      <c r="J241" s="92"/>
      <c r="K241" s="92"/>
      <c r="L241" s="92"/>
      <c r="M241" s="92"/>
      <c r="N241" s="92"/>
      <c r="O241" s="92"/>
      <c r="P241" s="92"/>
      <c r="Q241" s="92"/>
      <c r="R241" s="92"/>
      <c r="S241" s="92"/>
      <c r="T241" s="149"/>
      <c r="W241" s="113"/>
    </row>
    <row r="242" spans="1:23" ht="30.5" customHeight="1" x14ac:dyDescent="0.2">
      <c r="A242" s="107">
        <f>'S3 Maquette'!B242</f>
        <v>0</v>
      </c>
      <c r="B242" s="107">
        <f>'S3 Maquette'!C242</f>
        <v>0</v>
      </c>
      <c r="C242" s="148">
        <f>'S3 Maquette'!F242</f>
        <v>0</v>
      </c>
      <c r="D242" s="92"/>
      <c r="E242" s="92"/>
      <c r="F242" s="92"/>
      <c r="G242" s="92"/>
      <c r="H242" s="92"/>
      <c r="I242" s="92"/>
      <c r="J242" s="92"/>
      <c r="K242" s="92"/>
      <c r="L242" s="92"/>
      <c r="M242" s="92"/>
      <c r="N242" s="92"/>
      <c r="O242" s="92"/>
      <c r="P242" s="92"/>
      <c r="Q242" s="92"/>
      <c r="R242" s="92"/>
      <c r="S242" s="92"/>
      <c r="T242" s="149"/>
      <c r="W242" s="113"/>
    </row>
    <row r="243" spans="1:23" ht="30.5" customHeight="1" x14ac:dyDescent="0.2">
      <c r="A243" s="107">
        <f>'S3 Maquette'!B243</f>
        <v>0</v>
      </c>
      <c r="B243" s="107">
        <f>'S3 Maquette'!C243</f>
        <v>0</v>
      </c>
      <c r="C243" s="148">
        <f>'S3 Maquette'!F243</f>
        <v>0</v>
      </c>
      <c r="D243" s="92"/>
      <c r="E243" s="92"/>
      <c r="F243" s="92"/>
      <c r="G243" s="92"/>
      <c r="H243" s="92"/>
      <c r="I243" s="92"/>
      <c r="J243" s="92"/>
      <c r="K243" s="92"/>
      <c r="L243" s="92"/>
      <c r="M243" s="92"/>
      <c r="N243" s="92"/>
      <c r="O243" s="92"/>
      <c r="P243" s="92"/>
      <c r="Q243" s="92"/>
      <c r="R243" s="92"/>
      <c r="S243" s="92"/>
      <c r="T243" s="149"/>
      <c r="W243" s="113"/>
    </row>
    <row r="244" spans="1:23" ht="30.5" customHeight="1" x14ac:dyDescent="0.2">
      <c r="A244" s="107">
        <f>'S3 Maquette'!B244</f>
        <v>0</v>
      </c>
      <c r="B244" s="107">
        <f>'S3 Maquette'!C244</f>
        <v>0</v>
      </c>
      <c r="C244" s="148">
        <f>'S3 Maquette'!F244</f>
        <v>0</v>
      </c>
      <c r="D244" s="92"/>
      <c r="E244" s="92"/>
      <c r="F244" s="92"/>
      <c r="G244" s="92"/>
      <c r="H244" s="92"/>
      <c r="I244" s="92"/>
      <c r="J244" s="92"/>
      <c r="K244" s="92"/>
      <c r="L244" s="92"/>
      <c r="M244" s="92"/>
      <c r="N244" s="92"/>
      <c r="O244" s="92"/>
      <c r="P244" s="92"/>
      <c r="Q244" s="92"/>
      <c r="R244" s="92"/>
      <c r="S244" s="92"/>
      <c r="T244" s="149"/>
      <c r="W244" s="113"/>
    </row>
    <row r="245" spans="1:23" ht="30.5" customHeight="1" x14ac:dyDescent="0.2">
      <c r="A245" s="107">
        <f>'S3 Maquette'!B245</f>
        <v>0</v>
      </c>
      <c r="B245" s="107">
        <f>'S3 Maquette'!C245</f>
        <v>0</v>
      </c>
      <c r="C245" s="148">
        <f>'S3 Maquette'!F245</f>
        <v>0</v>
      </c>
      <c r="D245" s="92"/>
      <c r="E245" s="92"/>
      <c r="F245" s="92"/>
      <c r="G245" s="92"/>
      <c r="H245" s="92"/>
      <c r="I245" s="92"/>
      <c r="J245" s="92"/>
      <c r="K245" s="92"/>
      <c r="L245" s="92"/>
      <c r="M245" s="92"/>
      <c r="N245" s="92"/>
      <c r="O245" s="92"/>
      <c r="P245" s="92"/>
      <c r="Q245" s="92"/>
      <c r="R245" s="92"/>
      <c r="S245" s="92"/>
      <c r="T245" s="149"/>
      <c r="W245" s="113"/>
    </row>
    <row r="246" spans="1:23" ht="30.5" customHeight="1" x14ac:dyDescent="0.2">
      <c r="A246" s="107">
        <f>'S3 Maquette'!B246</f>
        <v>0</v>
      </c>
      <c r="B246" s="107">
        <f>'S3 Maquette'!C246</f>
        <v>0</v>
      </c>
      <c r="C246" s="148">
        <f>'S3 Maquette'!F246</f>
        <v>0</v>
      </c>
      <c r="D246" s="92"/>
      <c r="E246" s="92"/>
      <c r="F246" s="92"/>
      <c r="G246" s="92"/>
      <c r="H246" s="92"/>
      <c r="I246" s="92"/>
      <c r="J246" s="92"/>
      <c r="K246" s="92"/>
      <c r="L246" s="92"/>
      <c r="M246" s="92"/>
      <c r="N246" s="92"/>
      <c r="O246" s="92"/>
      <c r="P246" s="92"/>
      <c r="Q246" s="92"/>
      <c r="R246" s="92"/>
      <c r="S246" s="92"/>
      <c r="T246" s="149"/>
      <c r="W246" s="113"/>
    </row>
    <row r="247" spans="1:23" ht="30.5" customHeight="1" x14ac:dyDescent="0.2">
      <c r="A247" s="107">
        <f>'S3 Maquette'!B247</f>
        <v>0</v>
      </c>
      <c r="B247" s="107">
        <f>'S3 Maquette'!C247</f>
        <v>0</v>
      </c>
      <c r="C247" s="148">
        <f>'S3 Maquette'!F247</f>
        <v>0</v>
      </c>
      <c r="D247" s="92"/>
      <c r="E247" s="92"/>
      <c r="F247" s="92"/>
      <c r="G247" s="92"/>
      <c r="H247" s="92"/>
      <c r="I247" s="92"/>
      <c r="J247" s="92"/>
      <c r="K247" s="92"/>
      <c r="L247" s="92"/>
      <c r="M247" s="92"/>
      <c r="N247" s="92"/>
      <c r="O247" s="92"/>
      <c r="P247" s="92"/>
      <c r="Q247" s="92"/>
      <c r="R247" s="92"/>
      <c r="S247" s="92"/>
      <c r="T247" s="149"/>
      <c r="W247" s="113"/>
    </row>
    <row r="248" spans="1:23" ht="30.5" customHeight="1" x14ac:dyDescent="0.2">
      <c r="A248" s="107">
        <f>'S3 Maquette'!B248</f>
        <v>0</v>
      </c>
      <c r="B248" s="107">
        <f>'S3 Maquette'!C248</f>
        <v>0</v>
      </c>
      <c r="C248" s="148">
        <f>'S3 Maquette'!F248</f>
        <v>0</v>
      </c>
      <c r="D248" s="92"/>
      <c r="E248" s="92"/>
      <c r="F248" s="92"/>
      <c r="G248" s="92"/>
      <c r="H248" s="92"/>
      <c r="I248" s="92"/>
      <c r="J248" s="92"/>
      <c r="K248" s="92"/>
      <c r="L248" s="92"/>
      <c r="M248" s="92"/>
      <c r="N248" s="92"/>
      <c r="O248" s="92"/>
      <c r="P248" s="92"/>
      <c r="Q248" s="92"/>
      <c r="R248" s="92"/>
      <c r="S248" s="92"/>
      <c r="T248" s="149"/>
      <c r="W248" s="113"/>
    </row>
    <row r="249" spans="1:23" ht="30.5" customHeight="1" x14ac:dyDescent="0.2">
      <c r="A249" s="107">
        <f>'S3 Maquette'!B249</f>
        <v>0</v>
      </c>
      <c r="B249" s="107">
        <f>'S3 Maquette'!C249</f>
        <v>0</v>
      </c>
      <c r="C249" s="148">
        <f>'S3 Maquette'!F249</f>
        <v>0</v>
      </c>
      <c r="D249" s="92"/>
      <c r="E249" s="92"/>
      <c r="F249" s="92"/>
      <c r="G249" s="92"/>
      <c r="H249" s="92"/>
      <c r="I249" s="92"/>
      <c r="J249" s="92"/>
      <c r="K249" s="92"/>
      <c r="L249" s="92"/>
      <c r="M249" s="92"/>
      <c r="N249" s="92"/>
      <c r="O249" s="92"/>
      <c r="P249" s="92"/>
      <c r="Q249" s="92"/>
      <c r="R249" s="92"/>
      <c r="S249" s="92"/>
      <c r="T249" s="149"/>
      <c r="W249" s="113"/>
    </row>
    <row r="250" spans="1:23" ht="30.5" customHeight="1" x14ac:dyDescent="0.2">
      <c r="A250" s="107">
        <f>'S3 Maquette'!B250</f>
        <v>0</v>
      </c>
      <c r="B250" s="107">
        <f>'S3 Maquette'!C250</f>
        <v>0</v>
      </c>
      <c r="C250" s="148">
        <f>'S3 Maquette'!F250</f>
        <v>0</v>
      </c>
      <c r="D250" s="92"/>
      <c r="E250" s="92"/>
      <c r="F250" s="92"/>
      <c r="G250" s="92"/>
      <c r="H250" s="92"/>
      <c r="I250" s="92"/>
      <c r="J250" s="92"/>
      <c r="K250" s="92"/>
      <c r="L250" s="92"/>
      <c r="M250" s="92"/>
      <c r="N250" s="92"/>
      <c r="O250" s="92"/>
      <c r="P250" s="92"/>
      <c r="Q250" s="92"/>
      <c r="R250" s="92"/>
      <c r="S250" s="92"/>
      <c r="T250" s="149"/>
      <c r="W250" s="113"/>
    </row>
    <row r="251" spans="1:23" ht="30.5" customHeight="1" x14ac:dyDescent="0.2">
      <c r="A251" s="107">
        <f>'S3 Maquette'!B251</f>
        <v>0</v>
      </c>
      <c r="B251" s="107">
        <f>'S3 Maquette'!C251</f>
        <v>0</v>
      </c>
      <c r="C251" s="148">
        <f>'S3 Maquette'!F251</f>
        <v>0</v>
      </c>
      <c r="D251" s="92"/>
      <c r="E251" s="92"/>
      <c r="F251" s="92"/>
      <c r="G251" s="92"/>
      <c r="H251" s="92"/>
      <c r="I251" s="92"/>
      <c r="J251" s="92"/>
      <c r="K251" s="92"/>
      <c r="L251" s="92"/>
      <c r="M251" s="92"/>
      <c r="N251" s="92"/>
      <c r="O251" s="92"/>
      <c r="P251" s="92"/>
      <c r="Q251" s="92"/>
      <c r="R251" s="92"/>
      <c r="S251" s="92"/>
      <c r="T251" s="149"/>
      <c r="W251" s="113"/>
    </row>
    <row r="252" spans="1:23" ht="30.5" customHeight="1" x14ac:dyDescent="0.2">
      <c r="A252" s="107">
        <f>'S3 Maquette'!B252</f>
        <v>0</v>
      </c>
      <c r="B252" s="107">
        <f>'S3 Maquette'!C252</f>
        <v>0</v>
      </c>
      <c r="C252" s="148">
        <f>'S3 Maquette'!F252</f>
        <v>0</v>
      </c>
      <c r="D252" s="92"/>
      <c r="E252" s="92"/>
      <c r="F252" s="92"/>
      <c r="G252" s="92"/>
      <c r="H252" s="92"/>
      <c r="I252" s="92"/>
      <c r="J252" s="92"/>
      <c r="K252" s="92"/>
      <c r="L252" s="92"/>
      <c r="M252" s="92"/>
      <c r="N252" s="92"/>
      <c r="O252" s="92"/>
      <c r="P252" s="92"/>
      <c r="Q252" s="92"/>
      <c r="R252" s="92"/>
      <c r="S252" s="92"/>
      <c r="T252" s="149"/>
      <c r="W252" s="113"/>
    </row>
    <row r="253" spans="1:23" ht="30.5" customHeight="1" x14ac:dyDescent="0.2">
      <c r="A253" s="107">
        <f>'S3 Maquette'!B253</f>
        <v>0</v>
      </c>
      <c r="B253" s="107">
        <f>'S3 Maquette'!C253</f>
        <v>0</v>
      </c>
      <c r="C253" s="148">
        <f>'S3 Maquette'!F253</f>
        <v>0</v>
      </c>
      <c r="D253" s="92"/>
      <c r="E253" s="92"/>
      <c r="F253" s="92"/>
      <c r="G253" s="92"/>
      <c r="H253" s="92"/>
      <c r="I253" s="92"/>
      <c r="J253" s="92"/>
      <c r="K253" s="92"/>
      <c r="L253" s="92"/>
      <c r="M253" s="92"/>
      <c r="N253" s="92"/>
      <c r="O253" s="92"/>
      <c r="P253" s="92"/>
      <c r="Q253" s="92"/>
      <c r="R253" s="92"/>
      <c r="S253" s="92"/>
      <c r="T253" s="149"/>
      <c r="W253" s="113"/>
    </row>
    <row r="254" spans="1:23" ht="30.5" customHeight="1" x14ac:dyDescent="0.2">
      <c r="A254" s="107">
        <f>'S3 Maquette'!B254</f>
        <v>0</v>
      </c>
      <c r="B254" s="107">
        <f>'S3 Maquette'!C254</f>
        <v>0</v>
      </c>
      <c r="C254" s="148">
        <f>'S3 Maquette'!F254</f>
        <v>0</v>
      </c>
      <c r="D254" s="92"/>
      <c r="E254" s="92"/>
      <c r="F254" s="92"/>
      <c r="G254" s="92"/>
      <c r="H254" s="92"/>
      <c r="I254" s="92"/>
      <c r="J254" s="92"/>
      <c r="K254" s="92"/>
      <c r="L254" s="92"/>
      <c r="M254" s="92"/>
      <c r="N254" s="92"/>
      <c r="O254" s="92"/>
      <c r="P254" s="92"/>
      <c r="Q254" s="92"/>
      <c r="R254" s="92"/>
      <c r="S254" s="92"/>
      <c r="T254" s="149"/>
      <c r="W254" s="113"/>
    </row>
    <row r="255" spans="1:23" ht="30.5" customHeight="1" x14ac:dyDescent="0.2">
      <c r="A255" s="107">
        <f>'S3 Maquette'!B255</f>
        <v>0</v>
      </c>
      <c r="B255" s="107">
        <f>'S3 Maquette'!C255</f>
        <v>0</v>
      </c>
      <c r="C255" s="148">
        <f>'S3 Maquette'!F255</f>
        <v>0</v>
      </c>
      <c r="D255" s="92"/>
      <c r="E255" s="92"/>
      <c r="F255" s="92"/>
      <c r="G255" s="92"/>
      <c r="H255" s="92"/>
      <c r="I255" s="92"/>
      <c r="J255" s="92"/>
      <c r="K255" s="92"/>
      <c r="L255" s="92"/>
      <c r="M255" s="92"/>
      <c r="N255" s="92"/>
      <c r="O255" s="92"/>
      <c r="P255" s="92"/>
      <c r="Q255" s="92"/>
      <c r="R255" s="92"/>
      <c r="S255" s="92"/>
      <c r="T255" s="149"/>
      <c r="W255" s="113"/>
    </row>
    <row r="256" spans="1:23" ht="30.5" customHeight="1" x14ac:dyDescent="0.2">
      <c r="A256" s="107">
        <f>'S3 Maquette'!B256</f>
        <v>0</v>
      </c>
      <c r="B256" s="107">
        <f>'S3 Maquette'!C256</f>
        <v>0</v>
      </c>
      <c r="C256" s="148">
        <f>'S3 Maquette'!F256</f>
        <v>0</v>
      </c>
      <c r="D256" s="92"/>
      <c r="E256" s="92"/>
      <c r="F256" s="92"/>
      <c r="G256" s="92"/>
      <c r="H256" s="92"/>
      <c r="I256" s="92"/>
      <c r="J256" s="92"/>
      <c r="K256" s="92"/>
      <c r="L256" s="92"/>
      <c r="M256" s="92"/>
      <c r="N256" s="92"/>
      <c r="O256" s="92"/>
      <c r="P256" s="92"/>
      <c r="Q256" s="92"/>
      <c r="R256" s="92"/>
      <c r="S256" s="92"/>
      <c r="T256" s="149"/>
      <c r="W256" s="113"/>
    </row>
    <row r="257" spans="1:23" ht="30.5" customHeight="1" x14ac:dyDescent="0.2">
      <c r="A257" s="107">
        <f>'S3 Maquette'!B257</f>
        <v>0</v>
      </c>
      <c r="B257" s="107">
        <f>'S3 Maquette'!C257</f>
        <v>0</v>
      </c>
      <c r="C257" s="148">
        <f>'S3 Maquette'!F257</f>
        <v>0</v>
      </c>
      <c r="D257" s="92"/>
      <c r="E257" s="92"/>
      <c r="F257" s="92"/>
      <c r="G257" s="92"/>
      <c r="H257" s="92"/>
      <c r="I257" s="92"/>
      <c r="J257" s="92"/>
      <c r="K257" s="92"/>
      <c r="L257" s="92"/>
      <c r="M257" s="92"/>
      <c r="N257" s="92"/>
      <c r="O257" s="92"/>
      <c r="P257" s="92"/>
      <c r="Q257" s="92"/>
      <c r="R257" s="92"/>
      <c r="S257" s="92"/>
      <c r="T257" s="149"/>
      <c r="W257" s="113"/>
    </row>
    <row r="258" spans="1:23" ht="30.5" customHeight="1" x14ac:dyDescent="0.2">
      <c r="A258" s="107">
        <f>'S3 Maquette'!B258</f>
        <v>0</v>
      </c>
      <c r="B258" s="107">
        <f>'S3 Maquette'!C258</f>
        <v>0</v>
      </c>
      <c r="C258" s="148">
        <f>'S3 Maquette'!F258</f>
        <v>0</v>
      </c>
      <c r="D258" s="92"/>
      <c r="E258" s="92"/>
      <c r="F258" s="92"/>
      <c r="G258" s="92"/>
      <c r="H258" s="92"/>
      <c r="I258" s="92"/>
      <c r="J258" s="92"/>
      <c r="K258" s="92"/>
      <c r="L258" s="92"/>
      <c r="M258" s="92"/>
      <c r="N258" s="92"/>
      <c r="O258" s="92"/>
      <c r="P258" s="92"/>
      <c r="Q258" s="92"/>
      <c r="R258" s="92"/>
      <c r="S258" s="92"/>
      <c r="T258" s="149"/>
      <c r="W258" s="113"/>
    </row>
    <row r="259" spans="1:23" ht="30.5" customHeight="1" x14ac:dyDescent="0.2">
      <c r="A259" s="107">
        <f>'S3 Maquette'!B259</f>
        <v>0</v>
      </c>
      <c r="B259" s="107">
        <f>'S3 Maquette'!C259</f>
        <v>0</v>
      </c>
      <c r="C259" s="148">
        <f>'S3 Maquette'!F259</f>
        <v>0</v>
      </c>
      <c r="D259" s="92"/>
      <c r="E259" s="92"/>
      <c r="F259" s="92"/>
      <c r="G259" s="92"/>
      <c r="H259" s="92"/>
      <c r="I259" s="92"/>
      <c r="J259" s="92"/>
      <c r="K259" s="92"/>
      <c r="L259" s="92"/>
      <c r="M259" s="92"/>
      <c r="N259" s="92"/>
      <c r="O259" s="92"/>
      <c r="P259" s="92"/>
      <c r="Q259" s="92"/>
      <c r="R259" s="92"/>
      <c r="S259" s="92"/>
      <c r="T259" s="149"/>
      <c r="W259" s="113"/>
    </row>
    <row r="260" spans="1:23" ht="30.5" customHeight="1" x14ac:dyDescent="0.2">
      <c r="A260" s="107">
        <f>'S3 Maquette'!B260</f>
        <v>0</v>
      </c>
      <c r="B260" s="107">
        <f>'S3 Maquette'!C260</f>
        <v>0</v>
      </c>
      <c r="C260" s="148">
        <f>'S3 Maquette'!F260</f>
        <v>0</v>
      </c>
      <c r="D260" s="92"/>
      <c r="E260" s="92"/>
      <c r="F260" s="92"/>
      <c r="G260" s="92"/>
      <c r="H260" s="92"/>
      <c r="I260" s="92"/>
      <c r="J260" s="92"/>
      <c r="K260" s="92"/>
      <c r="L260" s="92"/>
      <c r="M260" s="92"/>
      <c r="N260" s="92"/>
      <c r="O260" s="92"/>
      <c r="P260" s="92"/>
      <c r="Q260" s="92"/>
      <c r="R260" s="92"/>
      <c r="S260" s="92"/>
      <c r="T260" s="149"/>
      <c r="W260" s="113"/>
    </row>
    <row r="261" spans="1:23" ht="30.5" customHeight="1" x14ac:dyDescent="0.2">
      <c r="A261" s="107">
        <f>'S3 Maquette'!B261</f>
        <v>0</v>
      </c>
      <c r="B261" s="107">
        <f>'S3 Maquette'!C261</f>
        <v>0</v>
      </c>
      <c r="C261" s="148">
        <f>'S3 Maquette'!F261</f>
        <v>0</v>
      </c>
      <c r="D261" s="92"/>
      <c r="E261" s="92"/>
      <c r="F261" s="92"/>
      <c r="G261" s="92"/>
      <c r="H261" s="92"/>
      <c r="I261" s="92"/>
      <c r="J261" s="92"/>
      <c r="K261" s="92"/>
      <c r="L261" s="92"/>
      <c r="M261" s="92"/>
      <c r="N261" s="92"/>
      <c r="O261" s="92"/>
      <c r="P261" s="92"/>
      <c r="Q261" s="92"/>
      <c r="R261" s="92"/>
      <c r="S261" s="92"/>
      <c r="T261" s="149"/>
      <c r="W261" s="113"/>
    </row>
    <row r="262" spans="1:23" ht="30.5" customHeight="1" x14ac:dyDescent="0.2">
      <c r="A262" s="107">
        <f>'S3 Maquette'!B262</f>
        <v>0</v>
      </c>
      <c r="B262" s="107">
        <f>'S3 Maquette'!C262</f>
        <v>0</v>
      </c>
      <c r="C262" s="148">
        <f>'S3 Maquette'!F262</f>
        <v>0</v>
      </c>
      <c r="D262" s="92"/>
      <c r="E262" s="92"/>
      <c r="F262" s="92"/>
      <c r="G262" s="92"/>
      <c r="H262" s="92"/>
      <c r="I262" s="92"/>
      <c r="J262" s="92"/>
      <c r="K262" s="92"/>
      <c r="L262" s="92"/>
      <c r="M262" s="92"/>
      <c r="N262" s="92"/>
      <c r="O262" s="92"/>
      <c r="P262" s="92"/>
      <c r="Q262" s="92"/>
      <c r="R262" s="92"/>
      <c r="S262" s="92"/>
      <c r="T262" s="149"/>
      <c r="W262" s="113"/>
    </row>
    <row r="263" spans="1:23" ht="30.5" customHeight="1" x14ac:dyDescent="0.2">
      <c r="A263" s="107">
        <f>'S3 Maquette'!B263</f>
        <v>0</v>
      </c>
      <c r="B263" s="107">
        <f>'S3 Maquette'!C263</f>
        <v>0</v>
      </c>
      <c r="C263" s="148">
        <f>'S3 Maquette'!F263</f>
        <v>0</v>
      </c>
      <c r="D263" s="92"/>
      <c r="E263" s="92"/>
      <c r="F263" s="92"/>
      <c r="G263" s="92"/>
      <c r="H263" s="92"/>
      <c r="I263" s="92"/>
      <c r="J263" s="92"/>
      <c r="K263" s="92"/>
      <c r="L263" s="92"/>
      <c r="M263" s="92"/>
      <c r="N263" s="92"/>
      <c r="O263" s="92"/>
      <c r="P263" s="92"/>
      <c r="Q263" s="92"/>
      <c r="R263" s="92"/>
      <c r="S263" s="92"/>
      <c r="T263" s="149"/>
      <c r="W263" s="113"/>
    </row>
    <row r="264" spans="1:23" ht="30.5" customHeight="1" x14ac:dyDescent="0.2">
      <c r="A264" s="107">
        <f>'S3 Maquette'!B264</f>
        <v>0</v>
      </c>
      <c r="B264" s="107">
        <f>'S3 Maquette'!C264</f>
        <v>0</v>
      </c>
      <c r="C264" s="148">
        <f>'S3 Maquette'!F264</f>
        <v>0</v>
      </c>
      <c r="D264" s="92"/>
      <c r="E264" s="92"/>
      <c r="F264" s="92"/>
      <c r="G264" s="92"/>
      <c r="H264" s="92"/>
      <c r="I264" s="92"/>
      <c r="J264" s="92"/>
      <c r="K264" s="92"/>
      <c r="L264" s="92"/>
      <c r="M264" s="92"/>
      <c r="N264" s="92"/>
      <c r="O264" s="92"/>
      <c r="P264" s="92"/>
      <c r="Q264" s="92"/>
      <c r="R264" s="92"/>
      <c r="S264" s="92"/>
      <c r="T264" s="149"/>
      <c r="W264" s="113"/>
    </row>
    <row r="265" spans="1:23" ht="30.5" customHeight="1" x14ac:dyDescent="0.2">
      <c r="A265" s="107">
        <f>'S3 Maquette'!B265</f>
        <v>0</v>
      </c>
      <c r="B265" s="107">
        <f>'S3 Maquette'!C265</f>
        <v>0</v>
      </c>
      <c r="C265" s="148">
        <f>'S3 Maquette'!F265</f>
        <v>0</v>
      </c>
      <c r="D265" s="92"/>
      <c r="E265" s="92"/>
      <c r="F265" s="92"/>
      <c r="G265" s="92"/>
      <c r="H265" s="92"/>
      <c r="I265" s="92"/>
      <c r="J265" s="92"/>
      <c r="K265" s="92"/>
      <c r="L265" s="92"/>
      <c r="M265" s="92"/>
      <c r="N265" s="92"/>
      <c r="O265" s="92"/>
      <c r="P265" s="92"/>
      <c r="Q265" s="92"/>
      <c r="R265" s="92"/>
      <c r="S265" s="92"/>
      <c r="T265" s="149"/>
      <c r="W265" s="113"/>
    </row>
    <row r="266" spans="1:23" ht="30.5" customHeight="1" x14ac:dyDescent="0.2">
      <c r="A266" s="107">
        <f>'S3 Maquette'!B266</f>
        <v>0</v>
      </c>
      <c r="B266" s="107">
        <f>'S3 Maquette'!C266</f>
        <v>0</v>
      </c>
      <c r="C266" s="148">
        <f>'S3 Maquette'!F266</f>
        <v>0</v>
      </c>
      <c r="D266" s="92"/>
      <c r="E266" s="92"/>
      <c r="F266" s="92"/>
      <c r="G266" s="92"/>
      <c r="H266" s="92"/>
      <c r="I266" s="92"/>
      <c r="J266" s="92"/>
      <c r="K266" s="92"/>
      <c r="L266" s="92"/>
      <c r="M266" s="92"/>
      <c r="N266" s="92"/>
      <c r="O266" s="92"/>
      <c r="P266" s="92"/>
      <c r="Q266" s="92"/>
      <c r="R266" s="92"/>
      <c r="S266" s="92"/>
      <c r="T266" s="149"/>
      <c r="W266" s="113"/>
    </row>
    <row r="267" spans="1:23" ht="30.5" customHeight="1" x14ac:dyDescent="0.2">
      <c r="A267" s="107">
        <f>'S3 Maquette'!B267</f>
        <v>0</v>
      </c>
      <c r="B267" s="107">
        <f>'S3 Maquette'!C267</f>
        <v>0</v>
      </c>
      <c r="C267" s="148">
        <f>'S3 Maquette'!F267</f>
        <v>0</v>
      </c>
      <c r="D267" s="92"/>
      <c r="E267" s="92"/>
      <c r="F267" s="92"/>
      <c r="G267" s="92"/>
      <c r="H267" s="92"/>
      <c r="I267" s="92"/>
      <c r="J267" s="92"/>
      <c r="K267" s="92"/>
      <c r="L267" s="92"/>
      <c r="M267" s="92"/>
      <c r="N267" s="92"/>
      <c r="O267" s="92"/>
      <c r="P267" s="92"/>
      <c r="Q267" s="92"/>
      <c r="R267" s="92"/>
      <c r="S267" s="92"/>
      <c r="T267" s="149"/>
      <c r="W267" s="113"/>
    </row>
    <row r="268" spans="1:23" ht="30.5" customHeight="1" x14ac:dyDescent="0.2">
      <c r="A268" s="107">
        <f>'S3 Maquette'!B268</f>
        <v>0</v>
      </c>
      <c r="B268" s="107">
        <f>'S3 Maquette'!C268</f>
        <v>0</v>
      </c>
      <c r="C268" s="148">
        <f>'S3 Maquette'!F268</f>
        <v>0</v>
      </c>
      <c r="D268" s="92"/>
      <c r="E268" s="92"/>
      <c r="F268" s="92"/>
      <c r="G268" s="92"/>
      <c r="H268" s="92"/>
      <c r="I268" s="92"/>
      <c r="J268" s="92"/>
      <c r="K268" s="92"/>
      <c r="L268" s="92"/>
      <c r="M268" s="92"/>
      <c r="N268" s="92"/>
      <c r="O268" s="92"/>
      <c r="P268" s="92"/>
      <c r="Q268" s="92"/>
      <c r="R268" s="92"/>
      <c r="S268" s="92"/>
      <c r="T268" s="149"/>
      <c r="W268" s="113"/>
    </row>
    <row r="269" spans="1:23" ht="30.5" customHeight="1" x14ac:dyDescent="0.2">
      <c r="A269" s="107">
        <f>'S3 Maquette'!B269</f>
        <v>0</v>
      </c>
      <c r="B269" s="107">
        <f>'S3 Maquette'!C269</f>
        <v>0</v>
      </c>
      <c r="C269" s="148">
        <f>'S3 Maquette'!F269</f>
        <v>0</v>
      </c>
      <c r="D269" s="92"/>
      <c r="E269" s="92"/>
      <c r="F269" s="92"/>
      <c r="G269" s="92"/>
      <c r="H269" s="92"/>
      <c r="I269" s="92"/>
      <c r="J269" s="92"/>
      <c r="K269" s="92"/>
      <c r="L269" s="92"/>
      <c r="M269" s="92"/>
      <c r="N269" s="92"/>
      <c r="O269" s="92"/>
      <c r="P269" s="92"/>
      <c r="Q269" s="92"/>
      <c r="R269" s="92"/>
      <c r="S269" s="92"/>
      <c r="T269" s="149"/>
      <c r="W269" s="113"/>
    </row>
    <row r="270" spans="1:23" ht="30.5" customHeight="1" x14ac:dyDescent="0.2">
      <c r="A270" s="107">
        <f>'S3 Maquette'!B270</f>
        <v>0</v>
      </c>
      <c r="B270" s="107">
        <f>'S3 Maquette'!C270</f>
        <v>0</v>
      </c>
      <c r="C270" s="148">
        <f>'S3 Maquette'!F270</f>
        <v>0</v>
      </c>
      <c r="D270" s="92"/>
      <c r="E270" s="92"/>
      <c r="F270" s="92"/>
      <c r="G270" s="92"/>
      <c r="H270" s="92"/>
      <c r="I270" s="92"/>
      <c r="J270" s="92"/>
      <c r="K270" s="92"/>
      <c r="L270" s="92"/>
      <c r="M270" s="92"/>
      <c r="N270" s="92"/>
      <c r="O270" s="92"/>
      <c r="P270" s="92"/>
      <c r="Q270" s="92"/>
      <c r="R270" s="92"/>
      <c r="S270" s="92"/>
      <c r="T270" s="149"/>
      <c r="W270" s="113"/>
    </row>
    <row r="271" spans="1:23" ht="30.5" customHeight="1" x14ac:dyDescent="0.2">
      <c r="A271" s="107">
        <f>'S3 Maquette'!B271</f>
        <v>0</v>
      </c>
      <c r="B271" s="107">
        <f>'S3 Maquette'!C271</f>
        <v>0</v>
      </c>
      <c r="C271" s="148">
        <f>'S3 Maquette'!F271</f>
        <v>0</v>
      </c>
      <c r="D271" s="92"/>
      <c r="E271" s="92"/>
      <c r="F271" s="92"/>
      <c r="G271" s="92"/>
      <c r="H271" s="92"/>
      <c r="I271" s="92"/>
      <c r="J271" s="92"/>
      <c r="K271" s="92"/>
      <c r="L271" s="92"/>
      <c r="M271" s="92"/>
      <c r="N271" s="92"/>
      <c r="O271" s="92"/>
      <c r="P271" s="92"/>
      <c r="Q271" s="92"/>
      <c r="R271" s="92"/>
      <c r="S271" s="92"/>
      <c r="T271" s="149"/>
      <c r="W271" s="113"/>
    </row>
    <row r="272" spans="1:23" ht="30.5" customHeight="1" x14ac:dyDescent="0.2">
      <c r="A272" s="107">
        <f>'S3 Maquette'!B272</f>
        <v>0</v>
      </c>
      <c r="B272" s="107">
        <f>'S3 Maquette'!C272</f>
        <v>0</v>
      </c>
      <c r="C272" s="148">
        <f>'S3 Maquette'!F272</f>
        <v>0</v>
      </c>
      <c r="D272" s="92"/>
      <c r="E272" s="92"/>
      <c r="F272" s="92"/>
      <c r="G272" s="92"/>
      <c r="H272" s="92"/>
      <c r="I272" s="92"/>
      <c r="J272" s="92"/>
      <c r="K272" s="92"/>
      <c r="L272" s="92"/>
      <c r="M272" s="92"/>
      <c r="N272" s="92"/>
      <c r="O272" s="92"/>
      <c r="P272" s="92"/>
      <c r="Q272" s="92"/>
      <c r="R272" s="92"/>
      <c r="S272" s="92"/>
      <c r="T272" s="149"/>
      <c r="W272" s="113"/>
    </row>
    <row r="273" spans="1:23" ht="30.5" customHeight="1" x14ac:dyDescent="0.2">
      <c r="A273" s="107">
        <f>'S3 Maquette'!B273</f>
        <v>0</v>
      </c>
      <c r="B273" s="107">
        <f>'S3 Maquette'!C273</f>
        <v>0</v>
      </c>
      <c r="C273" s="148">
        <f>'S3 Maquette'!F273</f>
        <v>0</v>
      </c>
      <c r="D273" s="92"/>
      <c r="E273" s="92"/>
      <c r="F273" s="92"/>
      <c r="G273" s="92"/>
      <c r="H273" s="92"/>
      <c r="I273" s="92"/>
      <c r="J273" s="92"/>
      <c r="K273" s="92"/>
      <c r="L273" s="92"/>
      <c r="M273" s="92"/>
      <c r="N273" s="92"/>
      <c r="O273" s="92"/>
      <c r="P273" s="92"/>
      <c r="Q273" s="92"/>
      <c r="R273" s="92"/>
      <c r="S273" s="92"/>
      <c r="T273" s="149"/>
      <c r="W273" s="113"/>
    </row>
    <row r="274" spans="1:23" ht="30.5" customHeight="1" x14ac:dyDescent="0.2">
      <c r="A274" s="107">
        <f>'S3 Maquette'!B274</f>
        <v>0</v>
      </c>
      <c r="B274" s="107">
        <f>'S3 Maquette'!C274</f>
        <v>0</v>
      </c>
      <c r="C274" s="148">
        <f>'S3 Maquette'!F274</f>
        <v>0</v>
      </c>
      <c r="D274" s="92"/>
      <c r="E274" s="92"/>
      <c r="F274" s="92"/>
      <c r="G274" s="92"/>
      <c r="H274" s="92"/>
      <c r="I274" s="92"/>
      <c r="J274" s="92"/>
      <c r="K274" s="92"/>
      <c r="L274" s="92"/>
      <c r="M274" s="92"/>
      <c r="N274" s="92"/>
      <c r="O274" s="92"/>
      <c r="P274" s="92"/>
      <c r="Q274" s="92"/>
      <c r="R274" s="92"/>
      <c r="S274" s="92"/>
      <c r="T274" s="149"/>
      <c r="W274" s="113"/>
    </row>
    <row r="275" spans="1:23" ht="30.5" customHeight="1" x14ac:dyDescent="0.2">
      <c r="A275" s="107">
        <f>'S3 Maquette'!B275</f>
        <v>0</v>
      </c>
      <c r="B275" s="107">
        <f>'S3 Maquette'!C275</f>
        <v>0</v>
      </c>
      <c r="C275" s="148">
        <f>'S3 Maquette'!F275</f>
        <v>0</v>
      </c>
      <c r="D275" s="92"/>
      <c r="E275" s="92"/>
      <c r="F275" s="92"/>
      <c r="G275" s="92"/>
      <c r="H275" s="92"/>
      <c r="I275" s="92"/>
      <c r="J275" s="92"/>
      <c r="K275" s="92"/>
      <c r="L275" s="92"/>
      <c r="M275" s="92"/>
      <c r="N275" s="92"/>
      <c r="O275" s="92"/>
      <c r="P275" s="92"/>
      <c r="Q275" s="92"/>
      <c r="R275" s="92"/>
      <c r="S275" s="92"/>
      <c r="T275" s="149"/>
      <c r="W275" s="113"/>
    </row>
    <row r="276" spans="1:23" ht="30.5" customHeight="1" x14ac:dyDescent="0.2">
      <c r="A276" s="107">
        <f>'S3 Maquette'!B276</f>
        <v>0</v>
      </c>
      <c r="B276" s="107">
        <f>'S3 Maquette'!C276</f>
        <v>0</v>
      </c>
      <c r="C276" s="148">
        <f>'S3 Maquette'!F276</f>
        <v>0</v>
      </c>
      <c r="D276" s="92"/>
      <c r="E276" s="92"/>
      <c r="F276" s="92"/>
      <c r="G276" s="92"/>
      <c r="H276" s="92"/>
      <c r="I276" s="92"/>
      <c r="J276" s="92"/>
      <c r="K276" s="92"/>
      <c r="L276" s="92"/>
      <c r="M276" s="92"/>
      <c r="N276" s="92"/>
      <c r="O276" s="92"/>
      <c r="P276" s="92"/>
      <c r="Q276" s="92"/>
      <c r="R276" s="92"/>
      <c r="S276" s="92"/>
      <c r="T276" s="149"/>
      <c r="W276" s="113"/>
    </row>
    <row r="277" spans="1:23" ht="30.5" customHeight="1" x14ac:dyDescent="0.2">
      <c r="A277" s="107">
        <f>'S3 Maquette'!B277</f>
        <v>0</v>
      </c>
      <c r="B277" s="107">
        <f>'S3 Maquette'!C277</f>
        <v>0</v>
      </c>
      <c r="C277" s="148">
        <f>'S3 Maquette'!F277</f>
        <v>0</v>
      </c>
      <c r="D277" s="92"/>
      <c r="E277" s="92"/>
      <c r="F277" s="92"/>
      <c r="G277" s="92"/>
      <c r="H277" s="92"/>
      <c r="I277" s="92"/>
      <c r="J277" s="92"/>
      <c r="K277" s="92"/>
      <c r="L277" s="92"/>
      <c r="M277" s="92"/>
      <c r="N277" s="92"/>
      <c r="O277" s="92"/>
      <c r="P277" s="92"/>
      <c r="Q277" s="92"/>
      <c r="R277" s="92"/>
      <c r="S277" s="92"/>
      <c r="T277" s="149"/>
      <c r="W277" s="113"/>
    </row>
    <row r="278" spans="1:23" ht="30.5" customHeight="1" x14ac:dyDescent="0.2">
      <c r="A278" s="107">
        <f>'S3 Maquette'!B278</f>
        <v>0</v>
      </c>
      <c r="B278" s="107">
        <f>'S3 Maquette'!C278</f>
        <v>0</v>
      </c>
      <c r="C278" s="148">
        <f>'S3 Maquette'!F278</f>
        <v>0</v>
      </c>
      <c r="D278" s="92"/>
      <c r="E278" s="92"/>
      <c r="F278" s="92"/>
      <c r="G278" s="92"/>
      <c r="H278" s="92"/>
      <c r="I278" s="92"/>
      <c r="J278" s="92"/>
      <c r="K278" s="92"/>
      <c r="L278" s="92"/>
      <c r="M278" s="92"/>
      <c r="N278" s="92"/>
      <c r="O278" s="92"/>
      <c r="P278" s="92"/>
      <c r="Q278" s="92"/>
      <c r="R278" s="92"/>
      <c r="S278" s="92"/>
      <c r="T278" s="149"/>
      <c r="W278" s="113"/>
    </row>
    <row r="279" spans="1:23" ht="30.5" customHeight="1" x14ac:dyDescent="0.2">
      <c r="A279" s="107">
        <f>'S3 Maquette'!B279</f>
        <v>0</v>
      </c>
      <c r="B279" s="107">
        <f>'S3 Maquette'!C279</f>
        <v>0</v>
      </c>
      <c r="C279" s="148">
        <f>'S3 Maquette'!F279</f>
        <v>0</v>
      </c>
      <c r="D279" s="92"/>
      <c r="E279" s="92"/>
      <c r="F279" s="92"/>
      <c r="G279" s="92"/>
      <c r="H279" s="92"/>
      <c r="I279" s="92"/>
      <c r="J279" s="92"/>
      <c r="K279" s="92"/>
      <c r="L279" s="92"/>
      <c r="M279" s="92"/>
      <c r="N279" s="92"/>
      <c r="O279" s="92"/>
      <c r="P279" s="92"/>
      <c r="Q279" s="92"/>
      <c r="R279" s="92"/>
      <c r="S279" s="92"/>
      <c r="T279" s="149"/>
      <c r="W279" s="113"/>
    </row>
    <row r="280" spans="1:23" ht="30.5" customHeight="1" x14ac:dyDescent="0.2">
      <c r="A280" s="107">
        <f>'S3 Maquette'!B280</f>
        <v>0</v>
      </c>
      <c r="B280" s="107">
        <f>'S3 Maquette'!C280</f>
        <v>0</v>
      </c>
      <c r="C280" s="148">
        <f>'S3 Maquette'!F280</f>
        <v>0</v>
      </c>
      <c r="D280" s="92"/>
      <c r="E280" s="92"/>
      <c r="F280" s="92"/>
      <c r="G280" s="92"/>
      <c r="H280" s="92"/>
      <c r="I280" s="92"/>
      <c r="J280" s="92"/>
      <c r="K280" s="92"/>
      <c r="L280" s="92"/>
      <c r="M280" s="92"/>
      <c r="N280" s="92"/>
      <c r="O280" s="92"/>
      <c r="P280" s="92"/>
      <c r="Q280" s="92"/>
      <c r="R280" s="92"/>
      <c r="S280" s="92"/>
      <c r="T280" s="149"/>
      <c r="W280" s="113"/>
    </row>
    <row r="281" spans="1:23" ht="30.5" customHeight="1" x14ac:dyDescent="0.2">
      <c r="A281" s="107">
        <f>'S3 Maquette'!B281</f>
        <v>0</v>
      </c>
      <c r="B281" s="107">
        <f>'S3 Maquette'!C281</f>
        <v>0</v>
      </c>
      <c r="C281" s="148">
        <f>'S3 Maquette'!F281</f>
        <v>0</v>
      </c>
      <c r="D281" s="92"/>
      <c r="E281" s="92"/>
      <c r="F281" s="92"/>
      <c r="G281" s="92"/>
      <c r="H281" s="92"/>
      <c r="I281" s="92"/>
      <c r="J281" s="92"/>
      <c r="K281" s="92"/>
      <c r="L281" s="92"/>
      <c r="M281" s="92"/>
      <c r="N281" s="92"/>
      <c r="O281" s="92"/>
      <c r="P281" s="92"/>
      <c r="Q281" s="92"/>
      <c r="R281" s="92"/>
      <c r="S281" s="92"/>
      <c r="T281" s="149"/>
      <c r="W281" s="113"/>
    </row>
    <row r="282" spans="1:23" ht="30.5" customHeight="1" x14ac:dyDescent="0.2">
      <c r="A282" s="107">
        <f>'S3 Maquette'!B282</f>
        <v>0</v>
      </c>
      <c r="B282" s="107">
        <f>'S3 Maquette'!C282</f>
        <v>0</v>
      </c>
      <c r="C282" s="148">
        <f>'S3 Maquette'!F282</f>
        <v>0</v>
      </c>
      <c r="D282" s="92"/>
      <c r="E282" s="92"/>
      <c r="F282" s="92"/>
      <c r="G282" s="92"/>
      <c r="H282" s="92"/>
      <c r="I282" s="92"/>
      <c r="J282" s="92"/>
      <c r="K282" s="92"/>
      <c r="L282" s="92"/>
      <c r="M282" s="92"/>
      <c r="N282" s="92"/>
      <c r="O282" s="92"/>
      <c r="P282" s="92"/>
      <c r="Q282" s="92"/>
      <c r="R282" s="92"/>
      <c r="S282" s="92"/>
      <c r="T282" s="149"/>
      <c r="W282" s="113"/>
    </row>
    <row r="283" spans="1:23" ht="30.5" customHeight="1" x14ac:dyDescent="0.2">
      <c r="A283" s="107">
        <f>'S3 Maquette'!B283</f>
        <v>0</v>
      </c>
      <c r="B283" s="107">
        <f>'S3 Maquette'!C283</f>
        <v>0</v>
      </c>
      <c r="C283" s="148">
        <f>'S3 Maquette'!F283</f>
        <v>0</v>
      </c>
      <c r="D283" s="92"/>
      <c r="E283" s="92"/>
      <c r="F283" s="92"/>
      <c r="G283" s="92"/>
      <c r="H283" s="92"/>
      <c r="I283" s="92"/>
      <c r="J283" s="92"/>
      <c r="K283" s="92"/>
      <c r="L283" s="92"/>
      <c r="M283" s="92"/>
      <c r="N283" s="92"/>
      <c r="O283" s="92"/>
      <c r="P283" s="92"/>
      <c r="Q283" s="92"/>
      <c r="R283" s="92"/>
      <c r="S283" s="92"/>
      <c r="T283" s="149"/>
      <c r="W283" s="113"/>
    </row>
    <row r="284" spans="1:23" ht="30.5" customHeight="1" x14ac:dyDescent="0.2">
      <c r="A284" s="107">
        <f>'S3 Maquette'!B284</f>
        <v>0</v>
      </c>
      <c r="B284" s="107">
        <f>'S3 Maquette'!C284</f>
        <v>0</v>
      </c>
      <c r="C284" s="148">
        <f>'S3 Maquette'!F284</f>
        <v>0</v>
      </c>
      <c r="D284" s="92"/>
      <c r="E284" s="92"/>
      <c r="F284" s="92"/>
      <c r="G284" s="92"/>
      <c r="H284" s="92"/>
      <c r="I284" s="92"/>
      <c r="J284" s="92"/>
      <c r="K284" s="92"/>
      <c r="L284" s="92"/>
      <c r="M284" s="92"/>
      <c r="N284" s="92"/>
      <c r="O284" s="92"/>
      <c r="P284" s="92"/>
      <c r="Q284" s="92"/>
      <c r="R284" s="92"/>
      <c r="S284" s="92"/>
      <c r="T284" s="149"/>
      <c r="W284" s="113"/>
    </row>
    <row r="285" spans="1:23" ht="30.5" customHeight="1" x14ac:dyDescent="0.2">
      <c r="A285" s="107">
        <f>'S3 Maquette'!B285</f>
        <v>0</v>
      </c>
      <c r="B285" s="107">
        <f>'S3 Maquette'!C285</f>
        <v>0</v>
      </c>
      <c r="C285" s="148">
        <f>'S3 Maquette'!F285</f>
        <v>0</v>
      </c>
      <c r="D285" s="92"/>
      <c r="E285" s="92"/>
      <c r="F285" s="92"/>
      <c r="G285" s="92"/>
      <c r="H285" s="92"/>
      <c r="I285" s="92"/>
      <c r="J285" s="92"/>
      <c r="K285" s="92"/>
      <c r="L285" s="92"/>
      <c r="M285" s="92"/>
      <c r="N285" s="92"/>
      <c r="O285" s="92"/>
      <c r="P285" s="92"/>
      <c r="Q285" s="92"/>
      <c r="R285" s="92"/>
      <c r="S285" s="92"/>
      <c r="T285" s="149"/>
      <c r="W285" s="113"/>
    </row>
    <row r="286" spans="1:23" ht="30.5" customHeight="1" x14ac:dyDescent="0.2">
      <c r="A286" s="107">
        <f>'S3 Maquette'!B286</f>
        <v>0</v>
      </c>
      <c r="B286" s="107">
        <f>'S3 Maquette'!C286</f>
        <v>0</v>
      </c>
      <c r="C286" s="148">
        <f>'S3 Maquette'!F286</f>
        <v>0</v>
      </c>
      <c r="D286" s="92"/>
      <c r="E286" s="92"/>
      <c r="F286" s="92"/>
      <c r="G286" s="92"/>
      <c r="H286" s="92"/>
      <c r="I286" s="92"/>
      <c r="J286" s="92"/>
      <c r="K286" s="92"/>
      <c r="L286" s="92"/>
      <c r="M286" s="92"/>
      <c r="N286" s="92"/>
      <c r="O286" s="92"/>
      <c r="P286" s="92"/>
      <c r="Q286" s="92"/>
      <c r="R286" s="92"/>
      <c r="S286" s="92"/>
      <c r="T286" s="149"/>
      <c r="W286" s="113"/>
    </row>
    <row r="287" spans="1:23" ht="30.5" customHeight="1" x14ac:dyDescent="0.2">
      <c r="A287" s="107">
        <f>'S3 Maquette'!B287</f>
        <v>0</v>
      </c>
      <c r="B287" s="107">
        <f>'S3 Maquette'!C287</f>
        <v>0</v>
      </c>
      <c r="C287" s="148">
        <f>'S3 Maquette'!F287</f>
        <v>0</v>
      </c>
      <c r="D287" s="92"/>
      <c r="E287" s="92"/>
      <c r="F287" s="92"/>
      <c r="G287" s="92"/>
      <c r="H287" s="92"/>
      <c r="I287" s="92"/>
      <c r="J287" s="92"/>
      <c r="K287" s="92"/>
      <c r="L287" s="92"/>
      <c r="M287" s="92"/>
      <c r="N287" s="92"/>
      <c r="O287" s="92"/>
      <c r="P287" s="92"/>
      <c r="Q287" s="92"/>
      <c r="R287" s="92"/>
      <c r="S287" s="92"/>
      <c r="T287" s="149"/>
      <c r="W287" s="113"/>
    </row>
    <row r="288" spans="1:23" ht="30.5" customHeight="1" x14ac:dyDescent="0.2">
      <c r="A288" s="107">
        <f>'S3 Maquette'!B288</f>
        <v>0</v>
      </c>
      <c r="B288" s="107">
        <f>'S3 Maquette'!C288</f>
        <v>0</v>
      </c>
      <c r="C288" s="148">
        <f>'S3 Maquette'!F288</f>
        <v>0</v>
      </c>
      <c r="D288" s="92"/>
      <c r="E288" s="92"/>
      <c r="F288" s="92"/>
      <c r="G288" s="92"/>
      <c r="H288" s="92"/>
      <c r="I288" s="92"/>
      <c r="J288" s="92"/>
      <c r="K288" s="92"/>
      <c r="L288" s="92"/>
      <c r="M288" s="92"/>
      <c r="N288" s="92"/>
      <c r="O288" s="92"/>
      <c r="P288" s="92"/>
      <c r="Q288" s="92"/>
      <c r="R288" s="92"/>
      <c r="S288" s="92"/>
      <c r="T288" s="149"/>
      <c r="W288" s="113"/>
    </row>
    <row r="289" spans="1:23" ht="30.5" customHeight="1" x14ac:dyDescent="0.2">
      <c r="A289" s="107">
        <f>'S3 Maquette'!B289</f>
        <v>0</v>
      </c>
      <c r="B289" s="107">
        <f>'S3 Maquette'!C289</f>
        <v>0</v>
      </c>
      <c r="C289" s="148">
        <f>'S3 Maquette'!F289</f>
        <v>0</v>
      </c>
      <c r="D289" s="92"/>
      <c r="E289" s="92"/>
      <c r="F289" s="92"/>
      <c r="G289" s="92"/>
      <c r="H289" s="92"/>
      <c r="I289" s="92"/>
      <c r="J289" s="92"/>
      <c r="K289" s="92"/>
      <c r="L289" s="92"/>
      <c r="M289" s="92"/>
      <c r="N289" s="92"/>
      <c r="O289" s="92"/>
      <c r="P289" s="92"/>
      <c r="Q289" s="92"/>
      <c r="R289" s="92"/>
      <c r="S289" s="92"/>
      <c r="T289" s="149"/>
      <c r="W289" s="113"/>
    </row>
    <row r="290" spans="1:23" ht="30.5" customHeight="1" x14ac:dyDescent="0.2">
      <c r="A290" s="107">
        <f>'S3 Maquette'!B290</f>
        <v>0</v>
      </c>
      <c r="B290" s="107">
        <f>'S3 Maquette'!C290</f>
        <v>0</v>
      </c>
      <c r="C290" s="148">
        <f>'S3 Maquette'!F290</f>
        <v>0</v>
      </c>
      <c r="D290" s="92"/>
      <c r="E290" s="92"/>
      <c r="F290" s="92"/>
      <c r="G290" s="92"/>
      <c r="H290" s="92"/>
      <c r="I290" s="92"/>
      <c r="J290" s="92"/>
      <c r="K290" s="92"/>
      <c r="L290" s="92"/>
      <c r="M290" s="92"/>
      <c r="N290" s="92"/>
      <c r="O290" s="92"/>
      <c r="P290" s="92"/>
      <c r="Q290" s="92"/>
      <c r="R290" s="92"/>
      <c r="S290" s="92"/>
      <c r="T290" s="149"/>
      <c r="W290" s="113"/>
    </row>
    <row r="291" spans="1:23" ht="30.5" customHeight="1" x14ac:dyDescent="0.2">
      <c r="A291" s="107">
        <f>'S3 Maquette'!B291</f>
        <v>0</v>
      </c>
      <c r="B291" s="107">
        <f>'S3 Maquette'!C291</f>
        <v>0</v>
      </c>
      <c r="C291" s="148">
        <f>'S3 Maquette'!F291</f>
        <v>0</v>
      </c>
      <c r="D291" s="92"/>
      <c r="E291" s="92"/>
      <c r="F291" s="92"/>
      <c r="G291" s="92"/>
      <c r="H291" s="92"/>
      <c r="I291" s="92"/>
      <c r="J291" s="92"/>
      <c r="K291" s="92"/>
      <c r="L291" s="92"/>
      <c r="M291" s="92"/>
      <c r="N291" s="92"/>
      <c r="O291" s="92"/>
      <c r="P291" s="92"/>
      <c r="Q291" s="92"/>
      <c r="R291" s="92"/>
      <c r="S291" s="92"/>
      <c r="T291" s="149"/>
      <c r="W291" s="113"/>
    </row>
    <row r="292" spans="1:23" ht="30.5" customHeight="1" x14ac:dyDescent="0.2">
      <c r="A292" s="107">
        <f>'S3 Maquette'!B292</f>
        <v>0</v>
      </c>
      <c r="B292" s="107">
        <f>'S3 Maquette'!C292</f>
        <v>0</v>
      </c>
      <c r="C292" s="148">
        <f>'S3 Maquette'!F292</f>
        <v>0</v>
      </c>
      <c r="D292" s="92"/>
      <c r="E292" s="92"/>
      <c r="F292" s="92"/>
      <c r="G292" s="92"/>
      <c r="H292" s="92"/>
      <c r="I292" s="92"/>
      <c r="J292" s="92"/>
      <c r="K292" s="92"/>
      <c r="L292" s="92"/>
      <c r="M292" s="92"/>
      <c r="N292" s="92"/>
      <c r="O292" s="92"/>
      <c r="P292" s="92"/>
      <c r="Q292" s="92"/>
      <c r="R292" s="92"/>
      <c r="S292" s="92"/>
      <c r="T292" s="149"/>
      <c r="W292" s="113"/>
    </row>
    <row r="293" spans="1:23" ht="30.5" customHeight="1" x14ac:dyDescent="0.2">
      <c r="A293" s="107">
        <f>'S3 Maquette'!B293</f>
        <v>0</v>
      </c>
      <c r="B293" s="107">
        <f>'S3 Maquette'!C293</f>
        <v>0</v>
      </c>
      <c r="C293" s="148">
        <f>'S3 Maquette'!F293</f>
        <v>0</v>
      </c>
      <c r="D293" s="92"/>
      <c r="E293" s="92"/>
      <c r="F293" s="92"/>
      <c r="G293" s="92"/>
      <c r="H293" s="92"/>
      <c r="I293" s="92"/>
      <c r="J293" s="92"/>
      <c r="K293" s="92"/>
      <c r="L293" s="92"/>
      <c r="M293" s="92"/>
      <c r="N293" s="92"/>
      <c r="O293" s="92"/>
      <c r="P293" s="92"/>
      <c r="Q293" s="92"/>
      <c r="R293" s="92"/>
      <c r="S293" s="92"/>
      <c r="T293" s="149"/>
      <c r="W293" s="113"/>
    </row>
    <row r="294" spans="1:23" ht="30.5" customHeight="1" x14ac:dyDescent="0.2">
      <c r="A294" s="107">
        <f>'S3 Maquette'!B294</f>
        <v>0</v>
      </c>
      <c r="B294" s="107">
        <f>'S3 Maquette'!C294</f>
        <v>0</v>
      </c>
      <c r="C294" s="148">
        <f>'S3 Maquette'!F294</f>
        <v>0</v>
      </c>
      <c r="D294" s="92"/>
      <c r="E294" s="92"/>
      <c r="F294" s="92"/>
      <c r="G294" s="92"/>
      <c r="H294" s="92"/>
      <c r="I294" s="92"/>
      <c r="J294" s="92"/>
      <c r="K294" s="92"/>
      <c r="L294" s="92"/>
      <c r="M294" s="92"/>
      <c r="N294" s="92"/>
      <c r="O294" s="92"/>
      <c r="P294" s="92"/>
      <c r="Q294" s="92"/>
      <c r="R294" s="92"/>
      <c r="S294" s="92"/>
      <c r="T294" s="149"/>
      <c r="W294" s="113"/>
    </row>
    <row r="295" spans="1:23" ht="30.5" customHeight="1" x14ac:dyDescent="0.2">
      <c r="A295" s="107">
        <f>'S3 Maquette'!B295</f>
        <v>0</v>
      </c>
      <c r="B295" s="107">
        <f>'S3 Maquette'!C295</f>
        <v>0</v>
      </c>
      <c r="C295" s="148">
        <f>'S3 Maquette'!F295</f>
        <v>0</v>
      </c>
      <c r="D295" s="92"/>
      <c r="E295" s="92"/>
      <c r="F295" s="92"/>
      <c r="G295" s="92"/>
      <c r="H295" s="92"/>
      <c r="I295" s="92"/>
      <c r="J295" s="92"/>
      <c r="K295" s="92"/>
      <c r="L295" s="92"/>
      <c r="M295" s="92"/>
      <c r="N295" s="92"/>
      <c r="O295" s="92"/>
      <c r="P295" s="92"/>
      <c r="Q295" s="92"/>
      <c r="R295" s="92"/>
      <c r="S295" s="92"/>
      <c r="T295" s="149"/>
      <c r="W295" s="113"/>
    </row>
    <row r="296" spans="1:23" ht="30.5" customHeight="1" x14ac:dyDescent="0.2">
      <c r="A296" s="107">
        <f>'S3 Maquette'!B296</f>
        <v>0</v>
      </c>
      <c r="B296" s="107">
        <f>'S3 Maquette'!C296</f>
        <v>0</v>
      </c>
      <c r="C296" s="148">
        <f>'S3 Maquette'!F296</f>
        <v>0</v>
      </c>
      <c r="D296" s="92"/>
      <c r="E296" s="92"/>
      <c r="F296" s="92"/>
      <c r="G296" s="92"/>
      <c r="H296" s="92"/>
      <c r="I296" s="92"/>
      <c r="J296" s="92"/>
      <c r="K296" s="92"/>
      <c r="L296" s="92"/>
      <c r="M296" s="92"/>
      <c r="N296" s="92"/>
      <c r="O296" s="92"/>
      <c r="P296" s="92"/>
      <c r="Q296" s="92"/>
      <c r="R296" s="92"/>
      <c r="S296" s="92"/>
      <c r="T296" s="149"/>
      <c r="W296" s="113"/>
    </row>
    <row r="297" spans="1:23" ht="30.5" customHeight="1" x14ac:dyDescent="0.2">
      <c r="A297" s="107">
        <f>'S3 Maquette'!B297</f>
        <v>0</v>
      </c>
      <c r="B297" s="107">
        <f>'S3 Maquette'!C297</f>
        <v>0</v>
      </c>
      <c r="C297" s="148">
        <f>'S3 Maquette'!F297</f>
        <v>0</v>
      </c>
      <c r="D297" s="92"/>
      <c r="E297" s="92"/>
      <c r="F297" s="92"/>
      <c r="G297" s="92"/>
      <c r="H297" s="92"/>
      <c r="I297" s="92"/>
      <c r="J297" s="92"/>
      <c r="K297" s="92"/>
      <c r="L297" s="92"/>
      <c r="M297" s="92"/>
      <c r="N297" s="92"/>
      <c r="O297" s="92"/>
      <c r="P297" s="92"/>
      <c r="Q297" s="92"/>
      <c r="R297" s="92"/>
      <c r="S297" s="92"/>
      <c r="T297" s="149"/>
      <c r="W297" s="113"/>
    </row>
    <row r="298" spans="1:23" ht="30.5" customHeight="1" x14ac:dyDescent="0.2">
      <c r="A298" s="107">
        <f>'S3 Maquette'!B298</f>
        <v>0</v>
      </c>
      <c r="B298" s="107">
        <f>'S3 Maquette'!C298</f>
        <v>0</v>
      </c>
      <c r="C298" s="148">
        <f>'S3 Maquette'!F298</f>
        <v>0</v>
      </c>
      <c r="D298" s="92"/>
      <c r="E298" s="92"/>
      <c r="F298" s="92"/>
      <c r="G298" s="92"/>
      <c r="H298" s="92"/>
      <c r="I298" s="92"/>
      <c r="J298" s="92"/>
      <c r="K298" s="92"/>
      <c r="L298" s="92"/>
      <c r="M298" s="92"/>
      <c r="N298" s="92"/>
      <c r="O298" s="92"/>
      <c r="P298" s="92"/>
      <c r="Q298" s="92"/>
      <c r="R298" s="92"/>
      <c r="S298" s="92"/>
      <c r="T298" s="149"/>
      <c r="W298" s="113"/>
    </row>
    <row r="299" spans="1:23" ht="30.5" customHeight="1" x14ac:dyDescent="0.2">
      <c r="A299" s="107">
        <f>'S3 Maquette'!B299</f>
        <v>0</v>
      </c>
      <c r="B299" s="107">
        <f>'S3 Maquette'!C299</f>
        <v>0</v>
      </c>
      <c r="C299" s="148">
        <f>'S3 Maquette'!F299</f>
        <v>0</v>
      </c>
      <c r="D299" s="92"/>
      <c r="E299" s="92"/>
      <c r="F299" s="92"/>
      <c r="G299" s="92"/>
      <c r="H299" s="92"/>
      <c r="I299" s="92"/>
      <c r="J299" s="92"/>
      <c r="K299" s="92"/>
      <c r="L299" s="92"/>
      <c r="M299" s="92"/>
      <c r="N299" s="92"/>
      <c r="O299" s="92"/>
      <c r="P299" s="92"/>
      <c r="Q299" s="92"/>
      <c r="R299" s="92"/>
      <c r="S299" s="92"/>
      <c r="T299" s="149"/>
      <c r="W299" s="113"/>
    </row>
    <row r="300" spans="1:23" ht="30.5" customHeight="1" x14ac:dyDescent="0.2">
      <c r="A300" s="107">
        <f>'S3 Maquette'!B300</f>
        <v>0</v>
      </c>
      <c r="B300" s="107">
        <f>'S3 Maquette'!C300</f>
        <v>0</v>
      </c>
      <c r="C300" s="148">
        <f>'S3 Maquette'!F300</f>
        <v>0</v>
      </c>
      <c r="D300" s="92"/>
      <c r="E300" s="92"/>
      <c r="F300" s="92"/>
      <c r="G300" s="92"/>
      <c r="H300" s="92"/>
      <c r="I300" s="92"/>
      <c r="J300" s="92"/>
      <c r="K300" s="92"/>
      <c r="L300" s="92"/>
      <c r="M300" s="92"/>
      <c r="N300" s="92"/>
      <c r="O300" s="92"/>
      <c r="P300" s="92"/>
      <c r="Q300" s="92"/>
      <c r="R300" s="92"/>
      <c r="S300" s="92"/>
      <c r="T300" s="149"/>
      <c r="W300" s="113"/>
    </row>
    <row r="301" spans="1:23" ht="30.5" customHeight="1" x14ac:dyDescent="0.2">
      <c r="A301" s="107">
        <f>'S3 Maquette'!B301</f>
        <v>0</v>
      </c>
      <c r="B301" s="107">
        <f>'S3 Maquette'!C301</f>
        <v>0</v>
      </c>
      <c r="C301" s="148">
        <f>'S3 Maquette'!F301</f>
        <v>0</v>
      </c>
      <c r="D301" s="92"/>
      <c r="E301" s="92"/>
      <c r="F301" s="92"/>
      <c r="G301" s="92"/>
      <c r="H301" s="92"/>
      <c r="I301" s="92"/>
      <c r="J301" s="92"/>
      <c r="K301" s="92"/>
      <c r="L301" s="92"/>
      <c r="M301" s="92"/>
      <c r="N301" s="92"/>
      <c r="O301" s="92"/>
      <c r="P301" s="92"/>
      <c r="Q301" s="92"/>
      <c r="R301" s="92"/>
      <c r="S301" s="92"/>
      <c r="T301" s="149"/>
      <c r="W301" s="113"/>
    </row>
    <row r="302" spans="1:23" ht="30.5" customHeight="1" x14ac:dyDescent="0.2">
      <c r="A302" s="107">
        <f>'S3 Maquette'!B302</f>
        <v>0</v>
      </c>
      <c r="B302" s="107">
        <f>'S3 Maquette'!C302</f>
        <v>0</v>
      </c>
      <c r="C302" s="148">
        <f>'S3 Maquette'!F302</f>
        <v>0</v>
      </c>
      <c r="D302" s="92"/>
      <c r="E302" s="92"/>
      <c r="F302" s="92"/>
      <c r="G302" s="92"/>
      <c r="H302" s="92"/>
      <c r="I302" s="92"/>
      <c r="J302" s="92"/>
      <c r="K302" s="92"/>
      <c r="L302" s="92"/>
      <c r="M302" s="92"/>
      <c r="N302" s="92"/>
      <c r="O302" s="92"/>
      <c r="P302" s="92"/>
      <c r="Q302" s="92"/>
      <c r="R302" s="92"/>
      <c r="S302" s="92"/>
      <c r="T302" s="149"/>
      <c r="W302" s="113"/>
    </row>
  </sheetData>
  <sheetProtection formatCells="0" insertRows="0"/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C7:D9"/>
    <mergeCell ref="E7:F9"/>
    <mergeCell ref="G7:G9"/>
    <mergeCell ref="H7:I9"/>
    <mergeCell ref="A7:A11"/>
    <mergeCell ref="B7:B11"/>
    <mergeCell ref="C10:D11"/>
    <mergeCell ref="E10:I11"/>
  </mergeCells>
  <conditionalFormatting sqref="A1:A7 A12:A17 A303:A1001">
    <cfRule type="expression" dxfId="593" priority="95">
      <formula>$C1="OPTION"</formula>
    </cfRule>
    <cfRule type="expression" dxfId="592" priority="94">
      <formula>$C1="BLOC"</formula>
    </cfRule>
    <cfRule type="expression" dxfId="591" priority="93">
      <formula>$C1="Parcours Pédagogique"</formula>
    </cfRule>
  </conditionalFormatting>
  <conditionalFormatting sqref="A18:S26 A44:S302 T18 A27:C43">
    <cfRule type="expression" dxfId="590" priority="100">
      <formula>$C18="Modification MCC"</formula>
    </cfRule>
  </conditionalFormatting>
  <conditionalFormatting sqref="B1:S7 C8:S9 C10 E10 J10:S11 B12:M12 P12 B13:L13 B14:N14 P14:S17 B15:M17 B303:S1001">
    <cfRule type="expression" dxfId="589" priority="97">
      <formula>$D1="Modification"</formula>
    </cfRule>
    <cfRule type="expression" dxfId="588" priority="99">
      <formula>$D1="Fermeture"</formula>
    </cfRule>
    <cfRule type="expression" dxfId="587" priority="98">
      <formula>$D1="Création"</formula>
    </cfRule>
  </conditionalFormatting>
  <conditionalFormatting sqref="B1:S7 C8:S9 J10:S11 B12:M12 B13:L13 B14:N14 B15:M17 B303:S1001 C10 E10 P12 P14:S17">
    <cfRule type="expression" dxfId="586" priority="96">
      <formula>$D1="Modification MCC"</formula>
    </cfRule>
  </conditionalFormatting>
  <conditionalFormatting sqref="C1:S9 C10 E10 J10:S11 C12:S26 C27:C43 C44:S1003">
    <cfRule type="expression" dxfId="585" priority="87">
      <formula>$B1="Option"</formula>
    </cfRule>
  </conditionalFormatting>
  <conditionalFormatting sqref="D27:I31 D32:S32 D33:I34 D35:S35 D36:I37 D38:S39 D40:I42 K40:S42 D43:S43">
    <cfRule type="expression" dxfId="584" priority="16">
      <formula>$B27="Option"</formula>
    </cfRule>
  </conditionalFormatting>
  <conditionalFormatting sqref="D40:I42 K42">
    <cfRule type="expression" dxfId="583" priority="18">
      <formula>$C40="Modification MCC"</formula>
    </cfRule>
    <cfRule type="expression" dxfId="582" priority="19">
      <formula>$C40="Modification"</formula>
    </cfRule>
    <cfRule type="expression" dxfId="581" priority="20">
      <formula>$C40="Création"</formula>
    </cfRule>
    <cfRule type="expression" dxfId="580" priority="21">
      <formula>$C40="Fermeture"</formula>
    </cfRule>
  </conditionalFormatting>
  <conditionalFormatting sqref="J1:J26 J44:J1003">
    <cfRule type="expression" dxfId="579" priority="91">
      <formula>$I1="NON"</formula>
    </cfRule>
  </conditionalFormatting>
  <conditionalFormatting sqref="J27">
    <cfRule type="expression" dxfId="578" priority="85">
      <formula>$C28="Création"</formula>
    </cfRule>
    <cfRule type="expression" dxfId="577" priority="84">
      <formula>$C28="Modification"</formula>
    </cfRule>
    <cfRule type="expression" dxfId="576" priority="83">
      <formula>$I28="NON"</formula>
    </cfRule>
    <cfRule type="expression" dxfId="575" priority="82">
      <formula>$B28="Option"</formula>
    </cfRule>
    <cfRule type="expression" dxfId="574" priority="86">
      <formula>$C28="Fermeture"</formula>
    </cfRule>
    <cfRule type="expression" dxfId="573" priority="81">
      <formula>$C28="Modification MCC"</formula>
    </cfRule>
  </conditionalFormatting>
  <conditionalFormatting sqref="J32 J35 J38:J39 J43">
    <cfRule type="expression" dxfId="572" priority="17">
      <formula>$I32="NON"</formula>
    </cfRule>
  </conditionalFormatting>
  <conditionalFormatting sqref="K31">
    <cfRule type="expression" dxfId="571" priority="12">
      <formula>$C31="Modification MCC"</formula>
    </cfRule>
    <cfRule type="expression" dxfId="570" priority="13">
      <formula>$C31="Modification"</formula>
    </cfRule>
    <cfRule type="expression" dxfId="569" priority="14">
      <formula>$C31="Création"</formula>
    </cfRule>
    <cfRule type="expression" dxfId="568" priority="15">
      <formula>$C31="Fermeture"</formula>
    </cfRule>
  </conditionalFormatting>
  <conditionalFormatting sqref="K34">
    <cfRule type="expression" dxfId="567" priority="9">
      <formula>$C34="Création"</formula>
    </cfRule>
    <cfRule type="expression" dxfId="566" priority="7">
      <formula>$C34="Modification MCC"</formula>
    </cfRule>
    <cfRule type="expression" dxfId="565" priority="8">
      <formula>$C34="Modification"</formula>
    </cfRule>
    <cfRule type="expression" dxfId="564" priority="10">
      <formula>$C34="Fermeture"</formula>
    </cfRule>
  </conditionalFormatting>
  <conditionalFormatting sqref="K37">
    <cfRule type="expression" dxfId="563" priority="2">
      <formula>$C37="Modification MCC"</formula>
    </cfRule>
    <cfRule type="expression" dxfId="562" priority="3">
      <formula>$C37="Modification"</formula>
    </cfRule>
    <cfRule type="expression" dxfId="561" priority="4">
      <formula>$C37="Création"</formula>
    </cfRule>
    <cfRule type="expression" dxfId="560" priority="5">
      <formula>$C37="Fermeture"</formula>
    </cfRule>
  </conditionalFormatting>
  <conditionalFormatting sqref="K27:R27 D27:I31 K28:S30 L31:R31 D32:R32 K33:S33 D33:I34 L34:R34 D35:R35 K36:S36 D36:I37 L37:S37 D38:R39 K40:S41 L42:S42 D43:S43">
    <cfRule type="expression" dxfId="559" priority="76">
      <formula>$C27="Modification"</formula>
    </cfRule>
    <cfRule type="expression" dxfId="558" priority="78">
      <formula>$C27="Fermeture"</formula>
    </cfRule>
    <cfRule type="expression" dxfId="557" priority="77">
      <formula>$C27="Création"</formula>
    </cfRule>
  </conditionalFormatting>
  <conditionalFormatting sqref="K27:R27 K28:S30 L31:R31 D32:R32 K33:S33 L34:R34 D35:R35 K36:S36 L37:S37 D38:R39 K40:S41 L42:S42 D43:S43 D27:I31 D33:I34 D36:I37">
    <cfRule type="expression" dxfId="556" priority="75">
      <formula>$C27="Modification MCC"</formula>
    </cfRule>
  </conditionalFormatting>
  <conditionalFormatting sqref="K27:S31">
    <cfRule type="expression" dxfId="555" priority="11">
      <formula>$B27="Option"</formula>
    </cfRule>
  </conditionalFormatting>
  <conditionalFormatting sqref="K33:S34">
    <cfRule type="expression" dxfId="554" priority="6">
      <formula>$B33="Option"</formula>
    </cfRule>
  </conditionalFormatting>
  <conditionalFormatting sqref="K36:S37">
    <cfRule type="expression" dxfId="553" priority="1">
      <formula>$B36="Option"</formula>
    </cfRule>
  </conditionalFormatting>
  <conditionalFormatting sqref="L18:L26 L44:L302">
    <cfRule type="expression" dxfId="552" priority="105">
      <formula>$K18="CCI (CC Intégral)"</formula>
    </cfRule>
  </conditionalFormatting>
  <conditionalFormatting sqref="L27:L43">
    <cfRule type="expression" dxfId="551" priority="80">
      <formula>$K27="CCI (CC Intégral)"</formula>
    </cfRule>
  </conditionalFormatting>
  <conditionalFormatting sqref="L27:M43">
    <cfRule type="expression" dxfId="550" priority="79">
      <formula>$K27="CT (Contrôle terminal)"</formula>
    </cfRule>
  </conditionalFormatting>
  <conditionalFormatting sqref="M1:M26 L18:L26 L44:L302 M44:M1003">
    <cfRule type="expression" dxfId="549" priority="104">
      <formula>$K1="CT (Contrôle terminal)"</formula>
    </cfRule>
  </conditionalFormatting>
  <conditionalFormatting sqref="N1:O1003">
    <cfRule type="expression" dxfId="548" priority="73">
      <formula>$K1="CCI (CC Intégral)"</formula>
    </cfRule>
  </conditionalFormatting>
  <conditionalFormatting sqref="Q1:R1003">
    <cfRule type="expression" dxfId="547" priority="72">
      <formula>$P1="Autres"</formula>
    </cfRule>
  </conditionalFormatting>
  <conditionalFormatting sqref="S1:S1003">
    <cfRule type="expression" dxfId="546" priority="23">
      <formula>$P1="CT (Contrôle terminal)"</formula>
    </cfRule>
  </conditionalFormatting>
  <conditionalFormatting sqref="S27">
    <cfRule type="expression" dxfId="545" priority="43">
      <formula>$C27="Modification"</formula>
    </cfRule>
    <cfRule type="expression" dxfId="544" priority="44">
      <formula>$C27="Création"</formula>
    </cfRule>
    <cfRule type="expression" dxfId="543" priority="45">
      <formula>$C27="Fermeture"</formula>
    </cfRule>
    <cfRule type="expression" dxfId="542" priority="42">
      <formula>$C27="Modification MCC"</formula>
    </cfRule>
  </conditionalFormatting>
  <conditionalFormatting sqref="S31:S32">
    <cfRule type="expression" dxfId="541" priority="37">
      <formula>$C31="Modification"</formula>
    </cfRule>
    <cfRule type="expression" dxfId="540" priority="38">
      <formula>$C31="Création"</formula>
    </cfRule>
    <cfRule type="expression" dxfId="539" priority="39">
      <formula>$C31="Fermeture"</formula>
    </cfRule>
    <cfRule type="expression" dxfId="538" priority="36">
      <formula>$C31="Modification MCC"</formula>
    </cfRule>
  </conditionalFormatting>
  <conditionalFormatting sqref="S34:S35">
    <cfRule type="expression" dxfId="537" priority="30">
      <formula>$C34="Modification MCC"</formula>
    </cfRule>
    <cfRule type="expression" dxfId="536" priority="33">
      <formula>$C34="Fermeture"</formula>
    </cfRule>
    <cfRule type="expression" dxfId="535" priority="32">
      <formula>$C34="Création"</formula>
    </cfRule>
    <cfRule type="expression" dxfId="534" priority="31">
      <formula>$C34="Modification"</formula>
    </cfRule>
  </conditionalFormatting>
  <conditionalFormatting sqref="S38:S39">
    <cfRule type="expression" dxfId="533" priority="27">
      <formula>$C38="Fermeture"</formula>
    </cfRule>
    <cfRule type="expression" dxfId="532" priority="26">
      <formula>$C38="Création"</formula>
    </cfRule>
    <cfRule type="expression" dxfId="531" priority="25">
      <formula>$C38="Modification"</formula>
    </cfRule>
    <cfRule type="expression" dxfId="530" priority="24">
      <formula>$C38="Modification MCC"</formula>
    </cfRule>
  </conditionalFormatting>
  <conditionalFormatting sqref="T18 A18:S26 A27:C43 A44:S302">
    <cfRule type="expression" dxfId="529" priority="101">
      <formula>$C18="Modification"</formula>
    </cfRule>
    <cfRule type="expression" dxfId="528" priority="102">
      <formula>$C18="Création"</formula>
    </cfRule>
    <cfRule type="expression" dxfId="527" priority="103">
      <formula>$C18="Fermeture"</formula>
    </cfRule>
  </conditionalFormatting>
  <conditionalFormatting sqref="T18">
    <cfRule type="expression" dxfId="526" priority="88">
      <formula>$P18="CT (Contrôle terminal)"</formula>
    </cfRule>
  </conditionalFormatting>
  <dataValidations count="6">
    <dataValidation type="list" allowBlank="1" showInputMessage="1" showErrorMessage="1" sqref="E19:I302" xr:uid="{E953230B-D848-40C6-9E46-32912574E7F1}">
      <formula1>"OUI, NON"</formula1>
    </dataValidation>
    <dataValidation type="list" allowBlank="1" showInputMessage="1" showErrorMessage="1" sqref="P19:P302" xr:uid="{E6C924E7-1994-4340-BA08-FC1A7521F9AE}">
      <formula1>"CT (Contrôle terminal), Autres"</formula1>
    </dataValidation>
    <dataValidation type="list" allowBlank="1" showInputMessage="1" showErrorMessage="1" sqref="D1:D6" xr:uid="{0A57B310-051F-41A2-B320-EB1A652F14E1}">
      <formula1>"Obligatoire, Facultatif, Complémentaire"</formula1>
    </dataValidation>
    <dataValidation type="list" allowBlank="1" showInputMessage="1" showErrorMessage="1" sqref="C19:C302" xr:uid="{D05759F5-4FA2-4639-B116-99507214CE43}">
      <formula1>"Modification MCC"</formula1>
    </dataValidation>
    <dataValidation type="list" allowBlank="1" showInputMessage="1" showErrorMessage="1" sqref="K19:K302" xr:uid="{00FD7FBF-7265-4973-9DE4-00FDA08F12FC}">
      <formula1>List_Controle2</formula1>
    </dataValidation>
    <dataValidation type="list" allowBlank="1" showInputMessage="1" showErrorMessage="1" sqref="Q19:Q302 N19:N302" xr:uid="{2A22B8D7-761F-491E-9430-95042336F1C3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55E90-F45F-49D1-A7CF-E33A3412B28D}">
  <dimension ref="A1:W302"/>
  <sheetViews>
    <sheetView topLeftCell="A12" zoomScale="55" zoomScaleNormal="55" workbookViewId="0">
      <selection activeCell="J41" sqref="J41"/>
    </sheetView>
  </sheetViews>
  <sheetFormatPr baseColWidth="10" defaultColWidth="11.5" defaultRowHeight="15" x14ac:dyDescent="0.2"/>
  <cols>
    <col min="1" max="1" width="47.33203125" style="108" bestFit="1" customWidth="1"/>
    <col min="2" max="2" width="17.5" style="108" bestFit="1" customWidth="1"/>
    <col min="3" max="3" width="7.5" style="130" hidden="1" customWidth="1"/>
    <col min="4" max="4" width="16" style="108" bestFit="1" customWidth="1"/>
    <col min="5" max="5" width="10.83203125" style="108" bestFit="1" customWidth="1"/>
    <col min="6" max="6" width="17.5" style="108" bestFit="1" customWidth="1"/>
    <col min="7" max="7" width="18.83203125" style="108" bestFit="1" customWidth="1"/>
    <col min="8" max="8" width="13.83203125" style="108" bestFit="1" customWidth="1"/>
    <col min="9" max="9" width="27.83203125" style="108" customWidth="1"/>
    <col min="10" max="10" width="30.6640625" style="108" customWidth="1"/>
    <col min="11" max="11" width="40.5" style="108" customWidth="1"/>
    <col min="12" max="12" width="31.5" style="108" customWidth="1"/>
    <col min="13" max="13" width="22.5" style="108" customWidth="1"/>
    <col min="14" max="14" width="22.5" style="108" hidden="1" customWidth="1"/>
    <col min="15" max="15" width="20.5" style="108" hidden="1" customWidth="1"/>
    <col min="16" max="16" width="20.83203125" style="108" hidden="1" customWidth="1"/>
    <col min="17" max="17" width="20.5" style="108" hidden="1" customWidth="1"/>
    <col min="18" max="18" width="17.5" style="108" hidden="1" customWidth="1"/>
    <col min="19" max="19" width="51.5" style="108" customWidth="1"/>
    <col min="20" max="20" width="45.5" style="130" customWidth="1"/>
    <col min="21" max="23" width="11.5" style="126"/>
    <col min="24" max="16384" width="11.5" style="113"/>
  </cols>
  <sheetData>
    <row r="1" spans="1:19" x14ac:dyDescent="0.2">
      <c r="A1" s="205"/>
      <c r="B1" s="205"/>
      <c r="C1" s="205"/>
      <c r="D1" s="205"/>
      <c r="E1" s="205"/>
      <c r="F1" s="205"/>
      <c r="G1" s="205"/>
      <c r="H1" s="205"/>
      <c r="I1" s="205"/>
      <c r="J1" s="125"/>
    </row>
    <row r="2" spans="1:19" x14ac:dyDescent="0.2">
      <c r="A2" s="205"/>
      <c r="B2" s="205"/>
      <c r="C2" s="205"/>
      <c r="D2" s="205"/>
      <c r="E2" s="205"/>
      <c r="F2" s="205"/>
      <c r="G2" s="205"/>
      <c r="H2" s="205"/>
      <c r="I2" s="205"/>
      <c r="J2" s="125"/>
    </row>
    <row r="3" spans="1:19" x14ac:dyDescent="0.2">
      <c r="A3" s="205"/>
      <c r="B3" s="205"/>
      <c r="C3" s="205"/>
      <c r="D3" s="205"/>
      <c r="E3" s="205"/>
      <c r="F3" s="205"/>
      <c r="G3" s="205"/>
      <c r="H3" s="205"/>
      <c r="I3" s="205"/>
      <c r="J3" s="125"/>
    </row>
    <row r="4" spans="1:19" x14ac:dyDescent="0.2">
      <c r="A4" s="205"/>
      <c r="B4" s="205"/>
      <c r="C4" s="205"/>
      <c r="D4" s="205"/>
      <c r="E4" s="205"/>
      <c r="F4" s="205"/>
      <c r="G4" s="205"/>
      <c r="H4" s="205"/>
      <c r="I4" s="205"/>
      <c r="J4" s="125"/>
    </row>
    <row r="5" spans="1:19" x14ac:dyDescent="0.2">
      <c r="A5" s="205"/>
      <c r="B5" s="205"/>
      <c r="C5" s="205"/>
      <c r="D5" s="205"/>
      <c r="E5" s="205"/>
      <c r="F5" s="205"/>
      <c r="G5" s="205"/>
      <c r="H5" s="205"/>
      <c r="I5" s="205"/>
      <c r="J5" s="125"/>
    </row>
    <row r="6" spans="1:19" x14ac:dyDescent="0.2">
      <c r="A6" s="205"/>
      <c r="B6" s="205"/>
      <c r="C6" s="205"/>
      <c r="D6" s="205"/>
      <c r="E6" s="205"/>
      <c r="F6" s="205"/>
      <c r="G6" s="205"/>
      <c r="H6" s="205"/>
      <c r="I6" s="205"/>
      <c r="J6" s="125"/>
    </row>
    <row r="7" spans="1:19" ht="14.5" customHeight="1" x14ac:dyDescent="0.2">
      <c r="A7" s="212" t="s">
        <v>227</v>
      </c>
      <c r="B7" s="210" t="str">
        <f>'[1]Fiche Générale'!B3</f>
        <v>Portail_LLAC</v>
      </c>
      <c r="C7" s="212" t="s">
        <v>228</v>
      </c>
      <c r="D7" s="212"/>
      <c r="E7" s="232">
        <f>'[1]Fiche Générale'!B4</f>
        <v>0</v>
      </c>
      <c r="F7" s="210"/>
      <c r="G7" s="212" t="s">
        <v>229</v>
      </c>
      <c r="H7" s="233" t="str">
        <f>'[1]Fiche Générale'!B5</f>
        <v>-</v>
      </c>
      <c r="I7" s="233"/>
      <c r="J7" s="127"/>
      <c r="K7" s="128"/>
    </row>
    <row r="8" spans="1:19" ht="14.5" customHeight="1" x14ac:dyDescent="0.2">
      <c r="A8" s="212"/>
      <c r="B8" s="210"/>
      <c r="C8" s="212"/>
      <c r="D8" s="212"/>
      <c r="E8" s="232"/>
      <c r="F8" s="210"/>
      <c r="G8" s="212"/>
      <c r="H8" s="233"/>
      <c r="I8" s="233"/>
      <c r="J8" s="127"/>
      <c r="K8" s="128"/>
    </row>
    <row r="9" spans="1:19" ht="14.5" customHeight="1" x14ac:dyDescent="0.2">
      <c r="A9" s="212"/>
      <c r="B9" s="210"/>
      <c r="C9" s="212"/>
      <c r="D9" s="212"/>
      <c r="E9" s="232"/>
      <c r="F9" s="210"/>
      <c r="G9" s="212"/>
      <c r="H9" s="233"/>
      <c r="I9" s="233"/>
      <c r="J9" s="127"/>
      <c r="K9" s="128"/>
    </row>
    <row r="10" spans="1:19" ht="14.5" customHeight="1" x14ac:dyDescent="0.2">
      <c r="A10" s="212"/>
      <c r="B10" s="210"/>
      <c r="C10" s="225" t="s">
        <v>182</v>
      </c>
      <c r="D10" s="225"/>
      <c r="E10" s="235" t="str">
        <f>'[1]Fiche Générale'!B9</f>
        <v>LLCER Anglais</v>
      </c>
      <c r="F10" s="235"/>
      <c r="G10" s="235"/>
      <c r="H10" s="235"/>
      <c r="I10" s="235"/>
      <c r="J10" s="127"/>
      <c r="K10" s="128"/>
    </row>
    <row r="11" spans="1:19" ht="14.5" customHeight="1" x14ac:dyDescent="0.2">
      <c r="A11" s="212"/>
      <c r="B11" s="210"/>
      <c r="C11" s="225"/>
      <c r="D11" s="225"/>
      <c r="E11" s="235"/>
      <c r="F11" s="235"/>
      <c r="G11" s="235"/>
      <c r="H11" s="235"/>
      <c r="I11" s="235"/>
      <c r="J11" s="127"/>
      <c r="K11" s="128"/>
    </row>
    <row r="12" spans="1:19" x14ac:dyDescent="0.2">
      <c r="C12" s="108"/>
      <c r="I12" s="129"/>
      <c r="J12" s="129"/>
      <c r="M12" s="206" t="s">
        <v>230</v>
      </c>
      <c r="N12" s="207"/>
      <c r="O12" s="244"/>
      <c r="P12" s="206" t="s">
        <v>231</v>
      </c>
      <c r="Q12" s="207"/>
      <c r="R12" s="207"/>
      <c r="S12" s="244"/>
    </row>
    <row r="13" spans="1:19" x14ac:dyDescent="0.2">
      <c r="A13" s="211" t="s">
        <v>183</v>
      </c>
      <c r="B13" s="186" t="str">
        <f>'[1]S3 Maquette'!B13</f>
        <v>2ème année de Portail</v>
      </c>
      <c r="C13" s="186"/>
      <c r="D13" s="211" t="s">
        <v>232</v>
      </c>
      <c r="E13" s="253">
        <f>'[1]S3 Maquette'!E13</f>
        <v>0</v>
      </c>
      <c r="F13" s="253"/>
      <c r="G13" s="253"/>
      <c r="I13" s="129"/>
      <c r="J13" s="129"/>
      <c r="M13" s="208"/>
      <c r="N13" s="209"/>
      <c r="O13" s="245"/>
      <c r="P13" s="208"/>
      <c r="Q13" s="209"/>
      <c r="R13" s="209"/>
      <c r="S13" s="245"/>
    </row>
    <row r="14" spans="1:19" x14ac:dyDescent="0.2">
      <c r="A14" s="243"/>
      <c r="B14" s="186"/>
      <c r="C14" s="186"/>
      <c r="D14" s="243"/>
      <c r="E14" s="253"/>
      <c r="F14" s="253"/>
      <c r="G14" s="253"/>
      <c r="I14" s="129"/>
      <c r="J14" s="129"/>
      <c r="M14" s="205" t="s">
        <v>233</v>
      </c>
      <c r="N14" s="206" t="s">
        <v>234</v>
      </c>
      <c r="O14" s="244"/>
      <c r="P14" s="205"/>
      <c r="Q14" s="246"/>
      <c r="R14" s="254"/>
      <c r="S14" s="211"/>
    </row>
    <row r="15" spans="1:19" x14ac:dyDescent="0.2">
      <c r="A15" s="211" t="s">
        <v>235</v>
      </c>
      <c r="B15" s="193" t="str">
        <f>'[1]S3 Maquette'!B15</f>
        <v>Semestre 3</v>
      </c>
      <c r="C15" s="194"/>
      <c r="D15" s="211" t="s">
        <v>236</v>
      </c>
      <c r="E15" s="253">
        <f>'[1]S3 Maquette'!E15:F16</f>
        <v>0</v>
      </c>
      <c r="F15" s="253"/>
      <c r="G15" s="253"/>
      <c r="I15" s="129"/>
      <c r="J15" s="129"/>
      <c r="M15" s="205"/>
      <c r="N15" s="249"/>
      <c r="O15" s="250"/>
      <c r="P15" s="205"/>
      <c r="Q15" s="247"/>
      <c r="R15" s="254"/>
      <c r="S15" s="242"/>
    </row>
    <row r="16" spans="1:19" x14ac:dyDescent="0.2">
      <c r="A16" s="243"/>
      <c r="B16" s="199"/>
      <c r="C16" s="200"/>
      <c r="D16" s="243"/>
      <c r="E16" s="253"/>
      <c r="F16" s="253"/>
      <c r="G16" s="253"/>
      <c r="I16" s="129"/>
      <c r="J16" s="129"/>
      <c r="M16" s="205"/>
      <c r="N16" s="249"/>
      <c r="O16" s="250"/>
      <c r="P16" s="205"/>
      <c r="Q16" s="247"/>
      <c r="R16" s="254"/>
      <c r="S16" s="242"/>
    </row>
    <row r="17" spans="1:23" x14ac:dyDescent="0.2">
      <c r="L17" s="114"/>
      <c r="M17" s="205"/>
      <c r="N17" s="208"/>
      <c r="O17" s="245"/>
      <c r="P17" s="205"/>
      <c r="Q17" s="248"/>
      <c r="R17" s="254"/>
      <c r="S17" s="243"/>
    </row>
    <row r="18" spans="1:23" ht="59.5" customHeight="1" x14ac:dyDescent="0.2">
      <c r="A18" s="93" t="s">
        <v>237</v>
      </c>
      <c r="B18" s="131" t="s">
        <v>238</v>
      </c>
      <c r="C18" s="93" t="s">
        <v>5</v>
      </c>
      <c r="D18" s="93" t="s">
        <v>239</v>
      </c>
      <c r="E18" s="93" t="s">
        <v>240</v>
      </c>
      <c r="F18" s="93" t="s">
        <v>241</v>
      </c>
      <c r="G18" s="93" t="s">
        <v>242</v>
      </c>
      <c r="H18" s="93" t="s">
        <v>243</v>
      </c>
      <c r="I18" s="93" t="s">
        <v>244</v>
      </c>
      <c r="J18" s="93" t="s">
        <v>245</v>
      </c>
      <c r="K18" s="93" t="s">
        <v>246</v>
      </c>
      <c r="L18" s="93" t="s">
        <v>247</v>
      </c>
      <c r="M18" s="93" t="s">
        <v>248</v>
      </c>
      <c r="N18" s="93" t="s">
        <v>238</v>
      </c>
      <c r="O18" s="93" t="s">
        <v>249</v>
      </c>
      <c r="P18" s="93" t="s">
        <v>250</v>
      </c>
      <c r="Q18" s="93" t="s">
        <v>238</v>
      </c>
      <c r="R18" s="93" t="s">
        <v>249</v>
      </c>
      <c r="S18" s="94" t="s">
        <v>251</v>
      </c>
      <c r="T18" s="94" t="s">
        <v>252</v>
      </c>
      <c r="W18" s="113"/>
    </row>
    <row r="19" spans="1:23" ht="30.5" customHeight="1" x14ac:dyDescent="0.2">
      <c r="A19" s="132" t="str">
        <f>'[1]S3 Maquette'!B19</f>
        <v>Compétences transversales S3</v>
      </c>
      <c r="B19" s="133" t="str">
        <f>'[1]S3 Maquette'!C19</f>
        <v>UE</v>
      </c>
      <c r="C19" s="134">
        <f>'[1]S3 Maquette'!F19</f>
        <v>0</v>
      </c>
      <c r="D19" s="135"/>
      <c r="E19" s="135"/>
      <c r="F19" s="135"/>
      <c r="G19" s="136"/>
      <c r="H19" s="137"/>
      <c r="I19" s="137"/>
      <c r="J19" s="137"/>
      <c r="K19" s="136"/>
      <c r="L19" s="136"/>
      <c r="M19" s="137"/>
      <c r="N19" s="137"/>
      <c r="O19" s="136"/>
      <c r="P19" s="136"/>
      <c r="Q19" s="136"/>
      <c r="R19" s="136"/>
      <c r="S19" s="138"/>
      <c r="T19" s="139"/>
      <c r="W19" s="113"/>
    </row>
    <row r="20" spans="1:23" ht="30.5" customHeight="1" x14ac:dyDescent="0.2">
      <c r="A20" s="132" t="str">
        <f>'[1]S3 Maquette'!B20</f>
        <v>Compétences informationnelles 2</v>
      </c>
      <c r="B20" s="133" t="str">
        <f>'[1]S3 Maquette'!C20</f>
        <v>ECUE</v>
      </c>
      <c r="C20" s="140">
        <f>'[1]S3 Maquette'!F20</f>
        <v>0</v>
      </c>
      <c r="D20" s="141"/>
      <c r="E20" s="141"/>
      <c r="F20" s="141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9"/>
      <c r="W20" s="113"/>
    </row>
    <row r="21" spans="1:23" ht="30.5" customHeight="1" x14ac:dyDescent="0.2">
      <c r="A21" s="132" t="str">
        <f>'[1]S3 Maquette'!B21</f>
        <v>Compétences pré-professionnalisation 2</v>
      </c>
      <c r="B21" s="133" t="str">
        <f>'[1]S3 Maquette'!C21</f>
        <v>ECUE</v>
      </c>
      <c r="C21" s="140">
        <f>'[1]S3 Maquette'!F21</f>
        <v>0</v>
      </c>
      <c r="D21" s="141"/>
      <c r="E21" s="141"/>
      <c r="F21" s="141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9"/>
      <c r="W21" s="113"/>
    </row>
    <row r="22" spans="1:23" ht="30.5" customHeight="1" x14ac:dyDescent="0.2">
      <c r="A22" s="132" t="str">
        <f>'[1]S3 Maquette'!B22</f>
        <v>Langue Vivante-3</v>
      </c>
      <c r="B22" s="133" t="str">
        <f>'[1]S3 Maquette'!C22</f>
        <v>ECUE</v>
      </c>
      <c r="C22" s="140">
        <f>'[1]S3 Maquette'!F22</f>
        <v>0</v>
      </c>
      <c r="D22" s="141"/>
      <c r="E22" s="141"/>
      <c r="F22" s="141"/>
      <c r="G22" s="137"/>
      <c r="H22" s="137"/>
      <c r="I22" s="137"/>
      <c r="J22" s="137"/>
      <c r="K22" s="137"/>
      <c r="L22" s="137"/>
      <c r="M22" s="137"/>
      <c r="N22" s="137"/>
      <c r="O22" s="137"/>
      <c r="P22" s="137"/>
      <c r="Q22" s="137"/>
      <c r="R22" s="137"/>
      <c r="S22" s="137"/>
      <c r="T22" s="139"/>
      <c r="W22" s="113"/>
    </row>
    <row r="23" spans="1:23" ht="30.5" customHeight="1" x14ac:dyDescent="0.2">
      <c r="A23" s="132" t="str">
        <f>'[1]S3 Maquette'!B23</f>
        <v>Min 1 Max 1</v>
      </c>
      <c r="B23" s="133" t="str">
        <f>'[1]S3 Maquette'!C23</f>
        <v>OPTION</v>
      </c>
      <c r="C23" s="151">
        <f>'[1]S3 Maquette'!F23</f>
        <v>0</v>
      </c>
      <c r="D23" s="152"/>
      <c r="E23" s="152"/>
      <c r="F23" s="152"/>
      <c r="G23" s="153"/>
      <c r="H23" s="153"/>
      <c r="I23" s="153"/>
      <c r="J23" s="153"/>
      <c r="K23" s="153"/>
      <c r="L23" s="153"/>
      <c r="M23" s="153"/>
      <c r="N23" s="153"/>
      <c r="O23" s="153"/>
      <c r="P23" s="153"/>
      <c r="Q23" s="153"/>
      <c r="R23" s="153"/>
      <c r="S23" s="153"/>
      <c r="T23" s="139"/>
      <c r="W23" s="113"/>
    </row>
    <row r="24" spans="1:23" ht="30.5" customHeight="1" x14ac:dyDescent="0.2">
      <c r="A24" s="132" t="str">
        <f>'[1]S3 Maquette'!B24</f>
        <v>Anglais 3</v>
      </c>
      <c r="B24" s="133" t="str">
        <f>'[1]S3 Maquette'!C24</f>
        <v>ECUE</v>
      </c>
      <c r="C24" s="151">
        <f>'[1]S3 Maquette'!F24</f>
        <v>0</v>
      </c>
      <c r="D24" s="152"/>
      <c r="E24" s="152"/>
      <c r="F24" s="152"/>
      <c r="G24" s="153"/>
      <c r="H24" s="153"/>
      <c r="I24" s="153"/>
      <c r="J24" s="153"/>
      <c r="K24" s="153"/>
      <c r="L24" s="153"/>
      <c r="M24" s="153"/>
      <c r="N24" s="153"/>
      <c r="O24" s="153"/>
      <c r="P24" s="153"/>
      <c r="Q24" s="153"/>
      <c r="R24" s="153"/>
      <c r="S24" s="153"/>
      <c r="T24" s="139"/>
      <c r="W24" s="113"/>
    </row>
    <row r="25" spans="1:23" ht="30.5" customHeight="1" x14ac:dyDescent="0.2">
      <c r="A25" s="132" t="str">
        <f>'[1]S3 Maquette'!B25</f>
        <v>Espagnol</v>
      </c>
      <c r="B25" s="133" t="str">
        <f>'[1]S3 Maquette'!C25</f>
        <v>ECUE</v>
      </c>
      <c r="C25" s="151">
        <f>'[1]S3 Maquette'!F25</f>
        <v>0</v>
      </c>
      <c r="D25" s="152"/>
      <c r="E25" s="152"/>
      <c r="F25" s="152"/>
      <c r="G25" s="153"/>
      <c r="H25" s="153"/>
      <c r="I25" s="153"/>
      <c r="J25" s="153"/>
      <c r="K25" s="153"/>
      <c r="L25" s="153"/>
      <c r="M25" s="153"/>
      <c r="N25" s="153"/>
      <c r="O25" s="153"/>
      <c r="P25" s="153"/>
      <c r="Q25" s="153"/>
      <c r="R25" s="153"/>
      <c r="S25" s="153"/>
      <c r="T25" s="139"/>
      <c r="W25" s="113"/>
    </row>
    <row r="26" spans="1:23" ht="30.5" customHeight="1" x14ac:dyDescent="0.2">
      <c r="A26" s="132" t="str">
        <f>'[1]S3 Maquette'!B26</f>
        <v>Italien</v>
      </c>
      <c r="B26" s="133" t="str">
        <f>'[1]S3 Maquette'!C26</f>
        <v>ECUE</v>
      </c>
      <c r="C26" s="151">
        <f>'[1]S3 Maquette'!F26</f>
        <v>0</v>
      </c>
      <c r="D26" s="152"/>
      <c r="E26" s="152"/>
      <c r="F26" s="152"/>
      <c r="G26" s="153"/>
      <c r="H26" s="153"/>
      <c r="I26" s="153"/>
      <c r="J26" s="153"/>
      <c r="K26" s="153"/>
      <c r="L26" s="153"/>
      <c r="M26" s="153"/>
      <c r="N26" s="153"/>
      <c r="O26" s="153"/>
      <c r="P26" s="153"/>
      <c r="Q26" s="153"/>
      <c r="R26" s="153"/>
      <c r="S26" s="153"/>
      <c r="T26" s="139"/>
      <c r="W26" s="113"/>
    </row>
    <row r="27" spans="1:23" s="147" customFormat="1" ht="30.5" customHeight="1" x14ac:dyDescent="0.2">
      <c r="A27" s="142" t="str">
        <f>'S3 Maquette'!B27</f>
        <v>UE1 Langue - Anglais</v>
      </c>
      <c r="B27" s="142" t="str">
        <f>'S3 Maquette'!C27</f>
        <v>UE</v>
      </c>
      <c r="C27" s="143">
        <f>'[1]S3 Maquette'!F27</f>
        <v>0</v>
      </c>
      <c r="D27" s="121">
        <v>1</v>
      </c>
      <c r="E27" s="121" t="s">
        <v>253</v>
      </c>
      <c r="F27" s="121" t="s">
        <v>253</v>
      </c>
      <c r="G27" s="144" t="s">
        <v>253</v>
      </c>
      <c r="H27" s="144" t="s">
        <v>253</v>
      </c>
      <c r="I27" s="144" t="s">
        <v>253</v>
      </c>
      <c r="J27" s="144">
        <v>7</v>
      </c>
      <c r="K27" s="144"/>
      <c r="L27" s="144"/>
      <c r="M27" s="144">
        <v>2</v>
      </c>
      <c r="N27" s="144"/>
      <c r="O27" s="144"/>
      <c r="P27" s="144" t="s">
        <v>254</v>
      </c>
      <c r="Q27" s="144"/>
      <c r="R27" s="144"/>
      <c r="S27" s="121" t="s">
        <v>255</v>
      </c>
      <c r="T27" s="145"/>
      <c r="U27" s="146"/>
      <c r="V27" s="146"/>
    </row>
    <row r="28" spans="1:23" ht="30.5" customHeight="1" x14ac:dyDescent="0.2">
      <c r="A28" s="107" t="str">
        <f>'S3 Maquette'!B28</f>
        <v>Thème - Anglais</v>
      </c>
      <c r="B28" s="107" t="str">
        <f>'S3 Maquette'!C28</f>
        <v>ECUE</v>
      </c>
      <c r="C28" s="148">
        <f>'[1]S3 Maquette'!F28</f>
        <v>0</v>
      </c>
      <c r="D28" s="103">
        <v>1</v>
      </c>
      <c r="E28" s="103" t="s">
        <v>253</v>
      </c>
      <c r="F28" s="103" t="s">
        <v>253</v>
      </c>
      <c r="G28" s="92" t="s">
        <v>253</v>
      </c>
      <c r="H28" s="92" t="s">
        <v>253</v>
      </c>
      <c r="I28" s="92" t="s">
        <v>253</v>
      </c>
      <c r="J28" s="163" t="s">
        <v>296</v>
      </c>
      <c r="K28" s="92" t="s">
        <v>8</v>
      </c>
      <c r="L28" s="92"/>
      <c r="M28" s="92">
        <v>1</v>
      </c>
      <c r="N28" s="92"/>
      <c r="O28" s="92"/>
      <c r="P28" s="92" t="s">
        <v>254</v>
      </c>
      <c r="Q28" s="92"/>
      <c r="R28" s="92"/>
      <c r="S28" s="92" t="s">
        <v>298</v>
      </c>
      <c r="T28" s="149"/>
      <c r="W28" s="113"/>
    </row>
    <row r="29" spans="1:23" ht="30.5" customHeight="1" x14ac:dyDescent="0.2">
      <c r="A29" s="107" t="str">
        <f>'S3 Maquette'!B29</f>
        <v>Version - Anglais</v>
      </c>
      <c r="B29" s="107" t="str">
        <f>'S3 Maquette'!C29</f>
        <v>ECUE</v>
      </c>
      <c r="C29" s="148">
        <f>'[1]S3 Maquette'!F29</f>
        <v>0</v>
      </c>
      <c r="D29" s="103">
        <v>1</v>
      </c>
      <c r="E29" s="103" t="s">
        <v>253</v>
      </c>
      <c r="F29" s="103" t="s">
        <v>253</v>
      </c>
      <c r="G29" s="92" t="s">
        <v>253</v>
      </c>
      <c r="H29" s="92" t="s">
        <v>253</v>
      </c>
      <c r="I29" s="92" t="s">
        <v>253</v>
      </c>
      <c r="J29" s="163" t="s">
        <v>296</v>
      </c>
      <c r="K29" s="92" t="s">
        <v>8</v>
      </c>
      <c r="L29" s="92"/>
      <c r="M29" s="92">
        <v>1</v>
      </c>
      <c r="N29" s="92"/>
      <c r="O29" s="92"/>
      <c r="P29" s="92" t="s">
        <v>254</v>
      </c>
      <c r="Q29" s="92"/>
      <c r="R29" s="92"/>
      <c r="S29" s="92" t="s">
        <v>298</v>
      </c>
      <c r="T29" s="149"/>
      <c r="W29" s="113"/>
    </row>
    <row r="30" spans="1:23" ht="30.5" customHeight="1" x14ac:dyDescent="0.2">
      <c r="A30" s="107" t="str">
        <f>'S3 Maquette'!B30</f>
        <v>Grammaire et linguistique - Anglais</v>
      </c>
      <c r="B30" s="107" t="str">
        <f>'S3 Maquette'!C30</f>
        <v>ECUE</v>
      </c>
      <c r="C30" s="148">
        <f>'[1]S3 Maquette'!F30</f>
        <v>0</v>
      </c>
      <c r="D30" s="103">
        <v>1</v>
      </c>
      <c r="E30" s="103" t="s">
        <v>253</v>
      </c>
      <c r="F30" s="103" t="s">
        <v>253</v>
      </c>
      <c r="G30" s="92" t="s">
        <v>253</v>
      </c>
      <c r="H30" s="92" t="s">
        <v>253</v>
      </c>
      <c r="I30" s="92" t="s">
        <v>253</v>
      </c>
      <c r="J30" s="163" t="s">
        <v>296</v>
      </c>
      <c r="K30" s="92" t="s">
        <v>8</v>
      </c>
      <c r="L30" s="92"/>
      <c r="M30" s="92">
        <v>1</v>
      </c>
      <c r="N30" s="92"/>
      <c r="O30" s="92"/>
      <c r="P30" s="92" t="s">
        <v>254</v>
      </c>
      <c r="Q30" s="92"/>
      <c r="R30" s="92"/>
      <c r="S30" s="92" t="s">
        <v>299</v>
      </c>
      <c r="T30" s="149"/>
      <c r="W30" s="113"/>
    </row>
    <row r="31" spans="1:23" ht="30.5" customHeight="1" x14ac:dyDescent="0.2">
      <c r="A31" s="107" t="str">
        <f>'S3 Maquette'!B31</f>
        <v>Atelier d'écriture et expression orale - Anglais</v>
      </c>
      <c r="B31" s="107" t="str">
        <f>'S3 Maquette'!C31</f>
        <v>ECUE</v>
      </c>
      <c r="C31" s="148">
        <f>'[1]S3 Maquette'!F31</f>
        <v>0</v>
      </c>
      <c r="D31" s="103">
        <v>1</v>
      </c>
      <c r="E31" s="103" t="s">
        <v>253</v>
      </c>
      <c r="F31" s="103" t="s">
        <v>253</v>
      </c>
      <c r="G31" s="92" t="s">
        <v>253</v>
      </c>
      <c r="H31" s="92" t="s">
        <v>253</v>
      </c>
      <c r="I31" s="92" t="s">
        <v>253</v>
      </c>
      <c r="J31" s="163" t="s">
        <v>296</v>
      </c>
      <c r="K31" s="92" t="s">
        <v>8</v>
      </c>
      <c r="L31" s="92"/>
      <c r="M31" s="92">
        <v>1</v>
      </c>
      <c r="N31" s="92"/>
      <c r="O31" s="92"/>
      <c r="P31" s="92" t="s">
        <v>254</v>
      </c>
      <c r="Q31" s="92"/>
      <c r="R31" s="92"/>
      <c r="S31" s="92" t="s">
        <v>259</v>
      </c>
      <c r="T31" s="149"/>
      <c r="W31" s="113"/>
    </row>
    <row r="32" spans="1:23" s="147" customFormat="1" ht="30.5" customHeight="1" x14ac:dyDescent="0.2">
      <c r="A32" s="142" t="str">
        <f>'S3 Maquette'!B32</f>
        <v>UE2 Littératures, cultures et sociétés - Anglais</v>
      </c>
      <c r="B32" s="142" t="str">
        <f>'S3 Maquette'!C32</f>
        <v>UE</v>
      </c>
      <c r="C32" s="143">
        <f>'[1]S3 Maquette'!F32</f>
        <v>0</v>
      </c>
      <c r="D32" s="121">
        <v>1</v>
      </c>
      <c r="E32" s="121" t="s">
        <v>253</v>
      </c>
      <c r="F32" s="121" t="s">
        <v>253</v>
      </c>
      <c r="G32" s="144" t="s">
        <v>253</v>
      </c>
      <c r="H32" s="144" t="s">
        <v>253</v>
      </c>
      <c r="I32" s="144" t="s">
        <v>253</v>
      </c>
      <c r="J32" s="144">
        <v>7</v>
      </c>
      <c r="K32" s="144" t="s">
        <v>8</v>
      </c>
      <c r="L32" s="144"/>
      <c r="M32" s="144">
        <v>2</v>
      </c>
      <c r="N32" s="144"/>
      <c r="O32" s="144"/>
      <c r="P32" s="144" t="s">
        <v>254</v>
      </c>
      <c r="Q32" s="144"/>
      <c r="R32" s="144"/>
      <c r="S32" s="121" t="s">
        <v>255</v>
      </c>
      <c r="T32" s="145"/>
      <c r="U32" s="146"/>
      <c r="V32" s="146"/>
    </row>
    <row r="33" spans="1:23" ht="30.5" customHeight="1" x14ac:dyDescent="0.2">
      <c r="A33" s="107" t="str">
        <f>'S3 Maquette'!B33</f>
        <v>Littératures, cultures et sociétés A - Anglais</v>
      </c>
      <c r="B33" s="107" t="str">
        <f>'S3 Maquette'!C33</f>
        <v>ECUE</v>
      </c>
      <c r="C33" s="148">
        <f>'[1]S3 Maquette'!F33</f>
        <v>0</v>
      </c>
      <c r="D33" s="103">
        <v>1</v>
      </c>
      <c r="E33" s="103" t="s">
        <v>253</v>
      </c>
      <c r="F33" s="103" t="s">
        <v>253</v>
      </c>
      <c r="G33" s="92" t="s">
        <v>253</v>
      </c>
      <c r="H33" s="92" t="s">
        <v>253</v>
      </c>
      <c r="I33" s="92" t="s">
        <v>253</v>
      </c>
      <c r="J33" s="163" t="s">
        <v>296</v>
      </c>
      <c r="K33" s="92" t="s">
        <v>8</v>
      </c>
      <c r="L33" s="92"/>
      <c r="M33" s="92">
        <v>1</v>
      </c>
      <c r="N33" s="92"/>
      <c r="O33" s="92"/>
      <c r="P33" s="92" t="s">
        <v>254</v>
      </c>
      <c r="Q33" s="92"/>
      <c r="R33" s="92"/>
      <c r="S33" s="92" t="s">
        <v>300</v>
      </c>
      <c r="T33" s="149"/>
      <c r="W33" s="113"/>
    </row>
    <row r="34" spans="1:23" ht="30.5" customHeight="1" x14ac:dyDescent="0.2">
      <c r="A34" s="107" t="str">
        <f>'S3 Maquette'!B34</f>
        <v>Littératures, cultures et sociétés B - Anglais</v>
      </c>
      <c r="B34" s="107" t="str">
        <f>'S3 Maquette'!C34</f>
        <v>ECUE</v>
      </c>
      <c r="C34" s="148">
        <f>'[1]S3 Maquette'!F34</f>
        <v>0</v>
      </c>
      <c r="D34" s="103">
        <v>1</v>
      </c>
      <c r="E34" s="103" t="s">
        <v>253</v>
      </c>
      <c r="F34" s="103" t="s">
        <v>253</v>
      </c>
      <c r="G34" s="92" t="s">
        <v>253</v>
      </c>
      <c r="H34" s="92" t="s">
        <v>253</v>
      </c>
      <c r="I34" s="92" t="s">
        <v>253</v>
      </c>
      <c r="J34" s="163" t="s">
        <v>296</v>
      </c>
      <c r="K34" s="92" t="s">
        <v>8</v>
      </c>
      <c r="L34" s="92"/>
      <c r="M34" s="92">
        <v>1</v>
      </c>
      <c r="N34" s="92"/>
      <c r="O34" s="92"/>
      <c r="P34" s="92" t="s">
        <v>254</v>
      </c>
      <c r="Q34" s="92"/>
      <c r="R34" s="92"/>
      <c r="S34" s="92" t="s">
        <v>300</v>
      </c>
      <c r="T34" s="149"/>
      <c r="W34" s="113"/>
    </row>
    <row r="35" spans="1:23" s="147" customFormat="1" ht="30.5" customHeight="1" x14ac:dyDescent="0.2">
      <c r="A35" s="142" t="str">
        <f>'S3 Maquette'!B35</f>
        <v>UE3 Civilisation et arts - Anglais</v>
      </c>
      <c r="B35" s="142" t="str">
        <f>'S3 Maquette'!C35</f>
        <v>UE</v>
      </c>
      <c r="C35" s="143">
        <f>'[1]S3 Maquette'!F35</f>
        <v>0</v>
      </c>
      <c r="D35" s="121">
        <v>1</v>
      </c>
      <c r="E35" s="121" t="s">
        <v>253</v>
      </c>
      <c r="F35" s="121" t="s">
        <v>253</v>
      </c>
      <c r="G35" s="144" t="s">
        <v>253</v>
      </c>
      <c r="H35" s="144" t="s">
        <v>253</v>
      </c>
      <c r="I35" s="144" t="s">
        <v>253</v>
      </c>
      <c r="J35" s="144">
        <v>7</v>
      </c>
      <c r="K35" s="144" t="s">
        <v>8</v>
      </c>
      <c r="L35" s="144"/>
      <c r="M35" s="144">
        <v>2</v>
      </c>
      <c r="N35" s="144"/>
      <c r="O35" s="144"/>
      <c r="P35" s="144" t="s">
        <v>254</v>
      </c>
      <c r="Q35" s="144"/>
      <c r="R35" s="144"/>
      <c r="S35" s="121" t="s">
        <v>255</v>
      </c>
      <c r="T35" s="145"/>
      <c r="U35" s="146"/>
      <c r="V35" s="146"/>
    </row>
    <row r="36" spans="1:23" ht="30.5" customHeight="1" x14ac:dyDescent="0.2">
      <c r="A36" s="107" t="str">
        <f>'S3 Maquette'!B36</f>
        <v>Civilisations et arts A - Anglais</v>
      </c>
      <c r="B36" s="107" t="str">
        <f>'S3 Maquette'!C36</f>
        <v>ECUE</v>
      </c>
      <c r="C36" s="148">
        <f>'[1]S3 Maquette'!F36</f>
        <v>0</v>
      </c>
      <c r="D36" s="103">
        <v>1</v>
      </c>
      <c r="E36" s="103" t="s">
        <v>253</v>
      </c>
      <c r="F36" s="103" t="s">
        <v>253</v>
      </c>
      <c r="G36" s="92" t="s">
        <v>253</v>
      </c>
      <c r="H36" s="92" t="s">
        <v>253</v>
      </c>
      <c r="I36" s="92" t="s">
        <v>253</v>
      </c>
      <c r="J36" s="163" t="s">
        <v>296</v>
      </c>
      <c r="K36" s="92" t="s">
        <v>8</v>
      </c>
      <c r="L36" s="92"/>
      <c r="M36" s="92">
        <v>1</v>
      </c>
      <c r="N36" s="92"/>
      <c r="O36" s="92"/>
      <c r="P36" s="92" t="s">
        <v>254</v>
      </c>
      <c r="Q36" s="92"/>
      <c r="R36" s="92"/>
      <c r="S36" s="92" t="s">
        <v>300</v>
      </c>
      <c r="T36" s="149"/>
      <c r="W36" s="113"/>
    </row>
    <row r="37" spans="1:23" ht="30.5" customHeight="1" x14ac:dyDescent="0.2">
      <c r="A37" s="107" t="str">
        <f>'S3 Maquette'!B37</f>
        <v>Civilisations et arts B - Anglais</v>
      </c>
      <c r="B37" s="107" t="str">
        <f>'S3 Maquette'!C37</f>
        <v>ECUE</v>
      </c>
      <c r="C37" s="148">
        <f>'[1]S3 Maquette'!F37</f>
        <v>0</v>
      </c>
      <c r="D37" s="103">
        <v>1</v>
      </c>
      <c r="E37" s="103" t="s">
        <v>253</v>
      </c>
      <c r="F37" s="103" t="s">
        <v>253</v>
      </c>
      <c r="G37" s="92" t="s">
        <v>253</v>
      </c>
      <c r="H37" s="92" t="s">
        <v>253</v>
      </c>
      <c r="I37" s="92" t="s">
        <v>253</v>
      </c>
      <c r="J37" s="163" t="s">
        <v>296</v>
      </c>
      <c r="K37" s="92" t="s">
        <v>8</v>
      </c>
      <c r="L37" s="92"/>
      <c r="M37" s="92">
        <v>1</v>
      </c>
      <c r="N37" s="92"/>
      <c r="O37" s="92"/>
      <c r="P37" s="92" t="s">
        <v>254</v>
      </c>
      <c r="Q37" s="92"/>
      <c r="R37" s="92"/>
      <c r="S37" s="92" t="s">
        <v>300</v>
      </c>
      <c r="T37" s="149"/>
      <c r="W37" s="113"/>
    </row>
    <row r="38" spans="1:23" ht="30.5" customHeight="1" x14ac:dyDescent="0.2">
      <c r="A38" s="107" t="str">
        <f>'S3 Maquette'!B38</f>
        <v>UE 4 : 1 UE au choix</v>
      </c>
      <c r="B38" s="107" t="str">
        <f>'S3 Maquette'!C38</f>
        <v>OPTION</v>
      </c>
      <c r="C38" s="148">
        <f>'S3 Maquette'!F38</f>
        <v>0</v>
      </c>
      <c r="D38" s="103"/>
      <c r="E38" s="103"/>
      <c r="F38" s="103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  <c r="S38" s="103"/>
      <c r="T38" s="149"/>
      <c r="W38" s="113"/>
    </row>
    <row r="39" spans="1:23" s="147" customFormat="1" ht="30.5" customHeight="1" x14ac:dyDescent="0.2">
      <c r="A39" s="142" t="str">
        <f>'S3 Maquette'!B39</f>
        <v>UE 4 approfondissement - Anglais</v>
      </c>
      <c r="B39" s="142" t="str">
        <f>'S3 Maquette'!C39</f>
        <v>UE</v>
      </c>
      <c r="C39" s="143">
        <f>'[1]S3 Maquette'!F38</f>
        <v>0</v>
      </c>
      <c r="D39" s="121">
        <v>1</v>
      </c>
      <c r="E39" s="121" t="s">
        <v>253</v>
      </c>
      <c r="F39" s="121" t="s">
        <v>253</v>
      </c>
      <c r="G39" s="144" t="s">
        <v>253</v>
      </c>
      <c r="H39" s="144" t="s">
        <v>253</v>
      </c>
      <c r="I39" s="144" t="s">
        <v>253</v>
      </c>
      <c r="J39" s="144">
        <v>7</v>
      </c>
      <c r="K39" s="144" t="s">
        <v>8</v>
      </c>
      <c r="L39" s="144"/>
      <c r="M39" s="144">
        <v>2</v>
      </c>
      <c r="N39" s="144"/>
      <c r="O39" s="144"/>
      <c r="P39" s="144" t="s">
        <v>254</v>
      </c>
      <c r="Q39" s="144"/>
      <c r="R39" s="144"/>
      <c r="S39" s="121" t="s">
        <v>255</v>
      </c>
      <c r="T39" s="145"/>
      <c r="U39" s="146"/>
      <c r="V39" s="146"/>
    </row>
    <row r="40" spans="1:23" ht="30.5" customHeight="1" x14ac:dyDescent="0.2">
      <c r="A40" s="107" t="str">
        <f>'S3 Maquette'!B40</f>
        <v>Cultures- Anglais</v>
      </c>
      <c r="B40" s="107" t="str">
        <f>'S3 Maquette'!C40</f>
        <v>ECUE</v>
      </c>
      <c r="C40" s="148">
        <f>'[1]S3 Maquette'!F39</f>
        <v>0</v>
      </c>
      <c r="D40" s="103">
        <v>1</v>
      </c>
      <c r="E40" s="103" t="s">
        <v>253</v>
      </c>
      <c r="F40" s="103" t="s">
        <v>253</v>
      </c>
      <c r="G40" s="92" t="s">
        <v>253</v>
      </c>
      <c r="H40" s="92" t="s">
        <v>253</v>
      </c>
      <c r="I40" s="92" t="s">
        <v>253</v>
      </c>
      <c r="J40" s="163" t="s">
        <v>296</v>
      </c>
      <c r="K40" s="92" t="s">
        <v>8</v>
      </c>
      <c r="L40" s="92"/>
      <c r="M40" s="92">
        <v>1</v>
      </c>
      <c r="N40" s="92"/>
      <c r="O40" s="92"/>
      <c r="P40" s="92" t="s">
        <v>254</v>
      </c>
      <c r="Q40" s="92"/>
      <c r="R40" s="92"/>
      <c r="S40" s="92" t="s">
        <v>298</v>
      </c>
      <c r="T40" s="149"/>
      <c r="W40" s="113"/>
    </row>
    <row r="41" spans="1:23" ht="30.5" customHeight="1" x14ac:dyDescent="0.2">
      <c r="A41" s="107" t="str">
        <f>'S3 Maquette'!B41</f>
        <v>Pratiques et documents- Anglais</v>
      </c>
      <c r="B41" s="107" t="str">
        <f>'S3 Maquette'!C41</f>
        <v>ECUE</v>
      </c>
      <c r="C41" s="148">
        <f>'[1]S3 Maquette'!F40</f>
        <v>0</v>
      </c>
      <c r="D41" s="103">
        <v>1</v>
      </c>
      <c r="E41" s="103" t="s">
        <v>253</v>
      </c>
      <c r="F41" s="103" t="s">
        <v>253</v>
      </c>
      <c r="G41" s="92" t="s">
        <v>253</v>
      </c>
      <c r="H41" s="92" t="s">
        <v>253</v>
      </c>
      <c r="I41" s="92" t="s">
        <v>253</v>
      </c>
      <c r="J41" s="163" t="s">
        <v>296</v>
      </c>
      <c r="K41" s="92" t="s">
        <v>8</v>
      </c>
      <c r="L41" s="92"/>
      <c r="M41" s="92">
        <v>1</v>
      </c>
      <c r="N41" s="92"/>
      <c r="O41" s="92"/>
      <c r="P41" s="92" t="s">
        <v>254</v>
      </c>
      <c r="Q41" s="92"/>
      <c r="R41" s="92"/>
      <c r="S41" s="92" t="s">
        <v>300</v>
      </c>
      <c r="T41" s="149"/>
      <c r="W41" s="113"/>
    </row>
    <row r="42" spans="1:23" s="147" customFormat="1" ht="30.5" customHeight="1" x14ac:dyDescent="0.2">
      <c r="A42" s="142" t="str">
        <f>'S3 Maquette'!B42</f>
        <v>UE 4 Ouverture (au choix parmi portail LLAC)</v>
      </c>
      <c r="B42" s="142" t="str">
        <f>'S3 Maquette'!C42</f>
        <v>UE</v>
      </c>
      <c r="C42" s="143"/>
      <c r="D42" s="121">
        <v>1</v>
      </c>
      <c r="E42" s="121" t="s">
        <v>253</v>
      </c>
      <c r="F42" s="121" t="s">
        <v>253</v>
      </c>
      <c r="G42" s="144" t="s">
        <v>253</v>
      </c>
      <c r="H42" s="144" t="s">
        <v>253</v>
      </c>
      <c r="I42" s="163" t="s">
        <v>253</v>
      </c>
      <c r="J42" s="163" t="s">
        <v>296</v>
      </c>
      <c r="K42" s="144" t="s">
        <v>8</v>
      </c>
      <c r="L42" s="144"/>
      <c r="M42" s="144"/>
      <c r="N42" s="144"/>
      <c r="O42" s="144"/>
      <c r="P42" s="144"/>
      <c r="Q42" s="144"/>
      <c r="R42" s="144"/>
      <c r="S42" s="144"/>
      <c r="T42" s="145"/>
      <c r="U42" s="146"/>
      <c r="V42" s="146"/>
    </row>
    <row r="43" spans="1:23" s="147" customFormat="1" ht="30.5" customHeight="1" x14ac:dyDescent="0.2">
      <c r="A43" s="142" t="str">
        <f>'S3 Maquette'!B43</f>
        <v>UE5 Mineure</v>
      </c>
      <c r="B43" s="142" t="str">
        <f>'S3 Maquette'!C43</f>
        <v>UE</v>
      </c>
      <c r="C43" s="143">
        <f>'[1]S3 Maquette'!F41</f>
        <v>0</v>
      </c>
      <c r="D43" s="121">
        <v>1</v>
      </c>
      <c r="E43" s="121" t="s">
        <v>253</v>
      </c>
      <c r="F43" s="121" t="s">
        <v>253</v>
      </c>
      <c r="G43" s="144" t="s">
        <v>253</v>
      </c>
      <c r="H43" s="144" t="s">
        <v>253</v>
      </c>
      <c r="I43" s="144" t="s">
        <v>256</v>
      </c>
      <c r="J43" s="144"/>
      <c r="K43" s="144"/>
      <c r="L43" s="144"/>
      <c r="M43" s="144"/>
      <c r="N43" s="144"/>
      <c r="O43" s="144"/>
      <c r="P43" s="144"/>
      <c r="Q43" s="144"/>
      <c r="R43" s="144"/>
      <c r="S43" s="144"/>
      <c r="T43" s="145"/>
      <c r="U43" s="146"/>
      <c r="V43" s="146"/>
    </row>
    <row r="44" spans="1:23" ht="30.5" customHeight="1" x14ac:dyDescent="0.2">
      <c r="A44" s="107"/>
      <c r="B44" s="107">
        <f>'[1]S3 Maquette'!C42</f>
        <v>0</v>
      </c>
      <c r="C44" s="148">
        <f>'[1]S3 Maquette'!F42</f>
        <v>0</v>
      </c>
      <c r="D44" s="103"/>
      <c r="E44" s="103"/>
      <c r="F44" s="103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149"/>
      <c r="W44" s="113"/>
    </row>
    <row r="45" spans="1:23" ht="30.5" customHeight="1" x14ac:dyDescent="0.2">
      <c r="A45" s="107">
        <f>'[1]S3 Maquette'!B43</f>
        <v>0</v>
      </c>
      <c r="B45" s="107">
        <f>'[1]S3 Maquette'!C43</f>
        <v>0</v>
      </c>
      <c r="C45" s="148">
        <f>'[1]S3 Maquette'!F43</f>
        <v>0</v>
      </c>
      <c r="D45" s="103"/>
      <c r="E45" s="103"/>
      <c r="F45" s="103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  <c r="S45" s="92"/>
      <c r="T45" s="149"/>
      <c r="W45" s="113"/>
    </row>
    <row r="46" spans="1:23" ht="30.5" customHeight="1" x14ac:dyDescent="0.2">
      <c r="A46" s="107">
        <f>'[1]S3 Maquette'!B44</f>
        <v>0</v>
      </c>
      <c r="B46" s="107">
        <f>'[1]S3 Maquette'!C44</f>
        <v>0</v>
      </c>
      <c r="C46" s="148">
        <f>'[1]S3 Maquette'!F44</f>
        <v>0</v>
      </c>
      <c r="D46" s="103"/>
      <c r="E46" s="103"/>
      <c r="F46" s="103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149"/>
      <c r="W46" s="113"/>
    </row>
    <row r="47" spans="1:23" ht="30.5" customHeight="1" x14ac:dyDescent="0.2">
      <c r="A47" s="107">
        <f>'[1]S3 Maquette'!B45</f>
        <v>0</v>
      </c>
      <c r="B47" s="107">
        <f>'[1]S3 Maquette'!C45</f>
        <v>0</v>
      </c>
      <c r="C47" s="148">
        <f>'[1]S3 Maquette'!F45</f>
        <v>0</v>
      </c>
      <c r="D47" s="103"/>
      <c r="E47" s="103"/>
      <c r="F47" s="103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149"/>
      <c r="W47" s="113"/>
    </row>
    <row r="48" spans="1:23" ht="30.5" customHeight="1" x14ac:dyDescent="0.2">
      <c r="A48" s="107">
        <f>'[1]S3 Maquette'!B46</f>
        <v>0</v>
      </c>
      <c r="B48" s="107">
        <f>'[1]S3 Maquette'!C46</f>
        <v>0</v>
      </c>
      <c r="C48" s="148">
        <f>'[1]S3 Maquette'!F46</f>
        <v>0</v>
      </c>
      <c r="D48" s="103"/>
      <c r="E48" s="103"/>
      <c r="F48" s="103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149"/>
      <c r="W48" s="113"/>
    </row>
    <row r="49" spans="1:23" ht="30.5" customHeight="1" x14ac:dyDescent="0.2">
      <c r="A49" s="107">
        <f>'[1]S3 Maquette'!B47</f>
        <v>0</v>
      </c>
      <c r="B49" s="107">
        <f>'[1]S3 Maquette'!C47</f>
        <v>0</v>
      </c>
      <c r="C49" s="148">
        <f>'[1]S3 Maquette'!F47</f>
        <v>0</v>
      </c>
      <c r="D49" s="103"/>
      <c r="E49" s="103"/>
      <c r="F49" s="103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149"/>
      <c r="W49" s="113"/>
    </row>
    <row r="50" spans="1:23" ht="30.5" customHeight="1" x14ac:dyDescent="0.2">
      <c r="A50" s="107">
        <f>'[1]S3 Maquette'!B48</f>
        <v>0</v>
      </c>
      <c r="B50" s="107">
        <f>'[1]S3 Maquette'!C48</f>
        <v>0</v>
      </c>
      <c r="C50" s="148">
        <f>'[1]S3 Maquette'!F48</f>
        <v>0</v>
      </c>
      <c r="D50" s="103"/>
      <c r="E50" s="103"/>
      <c r="F50" s="103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149"/>
      <c r="W50" s="113"/>
    </row>
    <row r="51" spans="1:23" ht="30.5" customHeight="1" x14ac:dyDescent="0.2">
      <c r="A51" s="107">
        <f>'[1]S3 Maquette'!B49</f>
        <v>0</v>
      </c>
      <c r="B51" s="107">
        <f>'[1]S3 Maquette'!C49</f>
        <v>0</v>
      </c>
      <c r="C51" s="148">
        <f>'[1]S3 Maquette'!F49</f>
        <v>0</v>
      </c>
      <c r="D51" s="92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149"/>
      <c r="W51" s="113"/>
    </row>
    <row r="52" spans="1:23" ht="30.5" customHeight="1" x14ac:dyDescent="0.2">
      <c r="A52" s="107">
        <f>'[1]S3 Maquette'!B50</f>
        <v>0</v>
      </c>
      <c r="B52" s="107">
        <f>'[1]S3 Maquette'!C50</f>
        <v>0</v>
      </c>
      <c r="C52" s="148">
        <f>'[1]S3 Maquette'!F50</f>
        <v>0</v>
      </c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149"/>
      <c r="W52" s="113"/>
    </row>
    <row r="53" spans="1:23" ht="30.5" customHeight="1" x14ac:dyDescent="0.2">
      <c r="A53" s="107">
        <f>'[1]S3 Maquette'!B51</f>
        <v>0</v>
      </c>
      <c r="B53" s="107">
        <f>'[1]S3 Maquette'!C51</f>
        <v>0</v>
      </c>
      <c r="C53" s="148">
        <f>'[1]S3 Maquette'!F51</f>
        <v>0</v>
      </c>
      <c r="D53" s="92"/>
      <c r="E53" s="92"/>
      <c r="F53" s="92"/>
      <c r="G53" s="92"/>
      <c r="H53" s="92"/>
      <c r="I53" s="92"/>
      <c r="J53" s="92"/>
      <c r="K53" s="92"/>
      <c r="L53" s="92"/>
      <c r="M53" s="92"/>
      <c r="N53" s="92"/>
      <c r="O53" s="92"/>
      <c r="P53" s="92"/>
      <c r="Q53" s="92"/>
      <c r="R53" s="92"/>
      <c r="S53" s="92"/>
      <c r="T53" s="149"/>
      <c r="W53" s="113"/>
    </row>
    <row r="54" spans="1:23" ht="30.5" customHeight="1" x14ac:dyDescent="0.2">
      <c r="A54" s="107">
        <f>'[1]S3 Maquette'!B52</f>
        <v>0</v>
      </c>
      <c r="B54" s="107">
        <f>'[1]S3 Maquette'!C52</f>
        <v>0</v>
      </c>
      <c r="C54" s="148">
        <f>'[1]S3 Maquette'!F52</f>
        <v>0</v>
      </c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149"/>
      <c r="W54" s="113"/>
    </row>
    <row r="55" spans="1:23" ht="30.5" customHeight="1" x14ac:dyDescent="0.2">
      <c r="A55" s="107">
        <f>'[1]S3 Maquette'!B53</f>
        <v>0</v>
      </c>
      <c r="B55" s="107">
        <f>'[1]S3 Maquette'!C53</f>
        <v>0</v>
      </c>
      <c r="C55" s="148">
        <f>'[1]S3 Maquette'!F53</f>
        <v>0</v>
      </c>
      <c r="D55" s="92"/>
      <c r="E55" s="92"/>
      <c r="F55" s="92"/>
      <c r="G55" s="92"/>
      <c r="H55" s="92"/>
      <c r="I55" s="92"/>
      <c r="J55" s="92"/>
      <c r="K55" s="92"/>
      <c r="L55" s="92"/>
      <c r="M55" s="92"/>
      <c r="N55" s="92"/>
      <c r="O55" s="92"/>
      <c r="P55" s="92"/>
      <c r="Q55" s="92"/>
      <c r="R55" s="92"/>
      <c r="S55" s="92"/>
      <c r="T55" s="149"/>
      <c r="W55" s="113"/>
    </row>
    <row r="56" spans="1:23" ht="30.5" customHeight="1" x14ac:dyDescent="0.2">
      <c r="A56" s="107">
        <f>'[1]S3 Maquette'!B54</f>
        <v>0</v>
      </c>
      <c r="B56" s="107">
        <f>'[1]S3 Maquette'!C54</f>
        <v>0</v>
      </c>
      <c r="C56" s="148">
        <f>'[1]S3 Maquette'!F54</f>
        <v>0</v>
      </c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149"/>
      <c r="W56" s="113"/>
    </row>
    <row r="57" spans="1:23" ht="30.5" customHeight="1" x14ac:dyDescent="0.2">
      <c r="A57" s="107">
        <f>'[1]S3 Maquette'!B55</f>
        <v>0</v>
      </c>
      <c r="B57" s="107">
        <f>'[1]S3 Maquette'!C55</f>
        <v>0</v>
      </c>
      <c r="C57" s="148">
        <f>'[1]S3 Maquette'!F55</f>
        <v>0</v>
      </c>
      <c r="D57" s="92"/>
      <c r="E57" s="92"/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92"/>
      <c r="S57" s="92"/>
      <c r="T57" s="149"/>
      <c r="W57" s="113"/>
    </row>
    <row r="58" spans="1:23" ht="30.5" customHeight="1" x14ac:dyDescent="0.2">
      <c r="A58" s="107">
        <f>'[1]S3 Maquette'!B56</f>
        <v>0</v>
      </c>
      <c r="B58" s="107">
        <f>'[1]S3 Maquette'!C56</f>
        <v>0</v>
      </c>
      <c r="C58" s="148">
        <f>'[1]S3 Maquette'!F56</f>
        <v>0</v>
      </c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149"/>
      <c r="W58" s="113"/>
    </row>
    <row r="59" spans="1:23" ht="30.5" customHeight="1" x14ac:dyDescent="0.2">
      <c r="A59" s="107">
        <f>'[1]S3 Maquette'!B57</f>
        <v>0</v>
      </c>
      <c r="B59" s="107">
        <f>'[1]S3 Maquette'!C57</f>
        <v>0</v>
      </c>
      <c r="C59" s="148">
        <f>'[1]S3 Maquette'!F57</f>
        <v>0</v>
      </c>
      <c r="D59" s="92"/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149"/>
      <c r="W59" s="113"/>
    </row>
    <row r="60" spans="1:23" ht="30.5" customHeight="1" x14ac:dyDescent="0.2">
      <c r="A60" s="107">
        <f>'[1]S3 Maquette'!B58</f>
        <v>0</v>
      </c>
      <c r="B60" s="107">
        <f>'[1]S3 Maquette'!C58</f>
        <v>0</v>
      </c>
      <c r="C60" s="148">
        <f>'[1]S3 Maquette'!F58</f>
        <v>0</v>
      </c>
      <c r="D60" s="92"/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149"/>
      <c r="W60" s="113"/>
    </row>
    <row r="61" spans="1:23" ht="30.5" customHeight="1" x14ac:dyDescent="0.2">
      <c r="A61" s="107">
        <f>'[1]S3 Maquette'!B59</f>
        <v>0</v>
      </c>
      <c r="B61" s="107">
        <f>'[1]S3 Maquette'!C59</f>
        <v>0</v>
      </c>
      <c r="C61" s="148">
        <f>'[1]S3 Maquette'!F59</f>
        <v>0</v>
      </c>
      <c r="D61" s="92"/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2"/>
      <c r="T61" s="149"/>
      <c r="W61" s="113"/>
    </row>
    <row r="62" spans="1:23" ht="30.5" customHeight="1" x14ac:dyDescent="0.2">
      <c r="A62" s="107">
        <f>'[1]S3 Maquette'!B60</f>
        <v>0</v>
      </c>
      <c r="B62" s="107">
        <f>'[1]S3 Maquette'!C60</f>
        <v>0</v>
      </c>
      <c r="C62" s="148">
        <f>'[1]S3 Maquette'!F60</f>
        <v>0</v>
      </c>
      <c r="D62" s="92"/>
      <c r="E62" s="92"/>
      <c r="F62" s="92"/>
      <c r="G62" s="92"/>
      <c r="H62" s="92"/>
      <c r="I62" s="92"/>
      <c r="J62" s="92"/>
      <c r="K62" s="92"/>
      <c r="L62" s="92"/>
      <c r="M62" s="92"/>
      <c r="N62" s="92"/>
      <c r="O62" s="92"/>
      <c r="P62" s="92"/>
      <c r="Q62" s="92"/>
      <c r="R62" s="92"/>
      <c r="S62" s="92"/>
      <c r="T62" s="149"/>
      <c r="W62" s="113"/>
    </row>
    <row r="63" spans="1:23" ht="30.5" customHeight="1" x14ac:dyDescent="0.2">
      <c r="A63" s="107">
        <f>'[1]S3 Maquette'!B61</f>
        <v>0</v>
      </c>
      <c r="B63" s="107">
        <f>'[1]S3 Maquette'!C61</f>
        <v>0</v>
      </c>
      <c r="C63" s="148">
        <f>'[1]S3 Maquette'!F61</f>
        <v>0</v>
      </c>
      <c r="D63" s="92"/>
      <c r="E63" s="92"/>
      <c r="F63" s="92"/>
      <c r="G63" s="92"/>
      <c r="H63" s="92"/>
      <c r="I63" s="92"/>
      <c r="J63" s="92"/>
      <c r="K63" s="92"/>
      <c r="L63" s="92"/>
      <c r="M63" s="92"/>
      <c r="N63" s="92"/>
      <c r="O63" s="92"/>
      <c r="P63" s="92"/>
      <c r="Q63" s="92"/>
      <c r="R63" s="92"/>
      <c r="S63" s="92"/>
      <c r="T63" s="149"/>
      <c r="W63" s="113"/>
    </row>
    <row r="64" spans="1:23" ht="30.5" customHeight="1" x14ac:dyDescent="0.2">
      <c r="A64" s="107">
        <f>'[1]S3 Maquette'!B62</f>
        <v>0</v>
      </c>
      <c r="B64" s="107">
        <f>'[1]S3 Maquette'!C62</f>
        <v>0</v>
      </c>
      <c r="C64" s="148">
        <f>'[1]S3 Maquette'!F62</f>
        <v>0</v>
      </c>
      <c r="D64" s="92"/>
      <c r="E64" s="92"/>
      <c r="F64" s="92"/>
      <c r="G64" s="92"/>
      <c r="H64" s="92"/>
      <c r="I64" s="92"/>
      <c r="J64" s="92"/>
      <c r="K64" s="92"/>
      <c r="L64" s="92"/>
      <c r="M64" s="92"/>
      <c r="N64" s="92"/>
      <c r="O64" s="92"/>
      <c r="P64" s="92"/>
      <c r="Q64" s="92"/>
      <c r="R64" s="92"/>
      <c r="S64" s="92"/>
      <c r="T64" s="149"/>
      <c r="W64" s="113"/>
    </row>
    <row r="65" spans="1:23" ht="30.5" customHeight="1" x14ac:dyDescent="0.2">
      <c r="A65" s="107">
        <f>'[1]S3 Maquette'!B63</f>
        <v>0</v>
      </c>
      <c r="B65" s="107">
        <f>'[1]S3 Maquette'!C63</f>
        <v>0</v>
      </c>
      <c r="C65" s="148">
        <f>'[1]S3 Maquette'!F63</f>
        <v>0</v>
      </c>
      <c r="D65" s="92"/>
      <c r="E65" s="92"/>
      <c r="F65" s="92"/>
      <c r="G65" s="92"/>
      <c r="H65" s="92"/>
      <c r="I65" s="92"/>
      <c r="J65" s="92"/>
      <c r="K65" s="92"/>
      <c r="L65" s="92"/>
      <c r="M65" s="92"/>
      <c r="N65" s="92"/>
      <c r="O65" s="92"/>
      <c r="P65" s="92"/>
      <c r="Q65" s="92"/>
      <c r="R65" s="92"/>
      <c r="S65" s="92"/>
      <c r="T65" s="149"/>
      <c r="W65" s="113"/>
    </row>
    <row r="66" spans="1:23" ht="30.5" customHeight="1" x14ac:dyDescent="0.2">
      <c r="A66" s="107">
        <f>'[1]S3 Maquette'!B64</f>
        <v>0</v>
      </c>
      <c r="B66" s="107">
        <f>'[1]S3 Maquette'!C64</f>
        <v>0</v>
      </c>
      <c r="C66" s="148">
        <f>'[1]S3 Maquette'!F64</f>
        <v>0</v>
      </c>
      <c r="D66" s="92"/>
      <c r="E66" s="92"/>
      <c r="F66" s="92"/>
      <c r="G66" s="92"/>
      <c r="H66" s="92"/>
      <c r="I66" s="92"/>
      <c r="J66" s="92"/>
      <c r="K66" s="92"/>
      <c r="L66" s="92"/>
      <c r="M66" s="92"/>
      <c r="N66" s="92"/>
      <c r="O66" s="92"/>
      <c r="P66" s="92"/>
      <c r="Q66" s="92"/>
      <c r="R66" s="92"/>
      <c r="S66" s="92"/>
      <c r="T66" s="149"/>
      <c r="W66" s="113"/>
    </row>
    <row r="67" spans="1:23" ht="30.5" customHeight="1" x14ac:dyDescent="0.2">
      <c r="A67" s="107">
        <f>'[1]S3 Maquette'!B65</f>
        <v>0</v>
      </c>
      <c r="B67" s="107">
        <f>'[1]S3 Maquette'!C65</f>
        <v>0</v>
      </c>
      <c r="C67" s="148">
        <f>'[1]S3 Maquette'!F65</f>
        <v>0</v>
      </c>
      <c r="D67" s="92"/>
      <c r="E67" s="92"/>
      <c r="F67" s="92"/>
      <c r="G67" s="92"/>
      <c r="H67" s="92"/>
      <c r="I67" s="92"/>
      <c r="J67" s="92"/>
      <c r="K67" s="92"/>
      <c r="L67" s="92"/>
      <c r="M67" s="92"/>
      <c r="N67" s="92"/>
      <c r="O67" s="92"/>
      <c r="P67" s="92"/>
      <c r="Q67" s="92"/>
      <c r="R67" s="92"/>
      <c r="S67" s="92"/>
      <c r="T67" s="149"/>
      <c r="W67" s="113"/>
    </row>
    <row r="68" spans="1:23" ht="30.5" customHeight="1" x14ac:dyDescent="0.2">
      <c r="A68" s="107">
        <f>'[1]S3 Maquette'!B66</f>
        <v>0</v>
      </c>
      <c r="B68" s="107">
        <f>'[1]S3 Maquette'!C66</f>
        <v>0</v>
      </c>
      <c r="C68" s="148">
        <f>'[1]S3 Maquette'!F66</f>
        <v>0</v>
      </c>
      <c r="D68" s="92"/>
      <c r="E68" s="92"/>
      <c r="F68" s="92"/>
      <c r="G68" s="92"/>
      <c r="H68" s="92"/>
      <c r="I68" s="92"/>
      <c r="J68" s="92"/>
      <c r="K68" s="92"/>
      <c r="L68" s="92"/>
      <c r="M68" s="92"/>
      <c r="N68" s="92"/>
      <c r="O68" s="92"/>
      <c r="P68" s="92"/>
      <c r="Q68" s="92"/>
      <c r="R68" s="92"/>
      <c r="S68" s="92"/>
      <c r="T68" s="149"/>
      <c r="W68" s="113"/>
    </row>
    <row r="69" spans="1:23" ht="30.5" customHeight="1" x14ac:dyDescent="0.2">
      <c r="A69" s="107">
        <f>'[1]S3 Maquette'!B67</f>
        <v>0</v>
      </c>
      <c r="B69" s="107">
        <f>'[1]S3 Maquette'!C67</f>
        <v>0</v>
      </c>
      <c r="C69" s="148">
        <f>'[1]S3 Maquette'!F67</f>
        <v>0</v>
      </c>
      <c r="D69" s="92"/>
      <c r="E69" s="92"/>
      <c r="F69" s="92"/>
      <c r="G69" s="92"/>
      <c r="H69" s="92"/>
      <c r="I69" s="92"/>
      <c r="J69" s="92"/>
      <c r="K69" s="92"/>
      <c r="L69" s="92"/>
      <c r="M69" s="92"/>
      <c r="N69" s="92"/>
      <c r="O69" s="92"/>
      <c r="P69" s="92"/>
      <c r="Q69" s="92"/>
      <c r="R69" s="92"/>
      <c r="S69" s="92"/>
      <c r="T69" s="149"/>
      <c r="W69" s="113"/>
    </row>
    <row r="70" spans="1:23" ht="30.5" customHeight="1" x14ac:dyDescent="0.2">
      <c r="A70" s="107">
        <f>'[1]S3 Maquette'!B68</f>
        <v>0</v>
      </c>
      <c r="B70" s="107">
        <f>'[1]S3 Maquette'!C68</f>
        <v>0</v>
      </c>
      <c r="C70" s="148">
        <f>'[1]S3 Maquette'!F68</f>
        <v>0</v>
      </c>
      <c r="D70" s="92"/>
      <c r="E70" s="92"/>
      <c r="F70" s="92"/>
      <c r="G70" s="92"/>
      <c r="H70" s="92"/>
      <c r="I70" s="92"/>
      <c r="J70" s="92"/>
      <c r="K70" s="92"/>
      <c r="L70" s="92"/>
      <c r="M70" s="92"/>
      <c r="N70" s="92"/>
      <c r="O70" s="92"/>
      <c r="P70" s="92"/>
      <c r="Q70" s="92"/>
      <c r="R70" s="92"/>
      <c r="S70" s="92"/>
      <c r="T70" s="149"/>
      <c r="W70" s="113"/>
    </row>
    <row r="71" spans="1:23" ht="30.5" customHeight="1" x14ac:dyDescent="0.2">
      <c r="A71" s="107">
        <f>'[1]S3 Maquette'!B69</f>
        <v>0</v>
      </c>
      <c r="B71" s="107">
        <f>'[1]S3 Maquette'!C69</f>
        <v>0</v>
      </c>
      <c r="C71" s="148">
        <f>'[1]S3 Maquette'!F69</f>
        <v>0</v>
      </c>
      <c r="D71" s="92"/>
      <c r="E71" s="92"/>
      <c r="F71" s="92"/>
      <c r="G71" s="92"/>
      <c r="H71" s="92"/>
      <c r="I71" s="92"/>
      <c r="J71" s="92"/>
      <c r="K71" s="92"/>
      <c r="L71" s="92"/>
      <c r="M71" s="92"/>
      <c r="N71" s="92"/>
      <c r="O71" s="92"/>
      <c r="P71" s="92"/>
      <c r="Q71" s="92"/>
      <c r="R71" s="92"/>
      <c r="S71" s="92"/>
      <c r="T71" s="149"/>
      <c r="W71" s="113"/>
    </row>
    <row r="72" spans="1:23" ht="30.5" customHeight="1" x14ac:dyDescent="0.2">
      <c r="A72" s="107">
        <f>'[1]S3 Maquette'!B70</f>
        <v>0</v>
      </c>
      <c r="B72" s="107">
        <f>'[1]S3 Maquette'!C70</f>
        <v>0</v>
      </c>
      <c r="C72" s="148">
        <f>'[1]S3 Maquette'!F70</f>
        <v>0</v>
      </c>
      <c r="D72" s="92"/>
      <c r="E72" s="92"/>
      <c r="F72" s="92"/>
      <c r="G72" s="92"/>
      <c r="H72" s="92"/>
      <c r="I72" s="92"/>
      <c r="J72" s="92"/>
      <c r="K72" s="92"/>
      <c r="L72" s="92"/>
      <c r="M72" s="92"/>
      <c r="N72" s="92"/>
      <c r="O72" s="92"/>
      <c r="P72" s="92"/>
      <c r="Q72" s="92"/>
      <c r="R72" s="92"/>
      <c r="S72" s="92"/>
      <c r="T72" s="149"/>
      <c r="W72" s="113"/>
    </row>
    <row r="73" spans="1:23" ht="30.5" customHeight="1" x14ac:dyDescent="0.2">
      <c r="A73" s="107">
        <f>'[1]S3 Maquette'!B71</f>
        <v>0</v>
      </c>
      <c r="B73" s="107">
        <f>'[1]S3 Maquette'!C71</f>
        <v>0</v>
      </c>
      <c r="C73" s="148">
        <f>'[1]S3 Maquette'!F71</f>
        <v>0</v>
      </c>
      <c r="D73" s="92"/>
      <c r="E73" s="92"/>
      <c r="F73" s="92"/>
      <c r="G73" s="92"/>
      <c r="H73" s="92"/>
      <c r="I73" s="92"/>
      <c r="J73" s="92"/>
      <c r="K73" s="92"/>
      <c r="L73" s="92"/>
      <c r="M73" s="92"/>
      <c r="N73" s="92"/>
      <c r="O73" s="92"/>
      <c r="P73" s="92"/>
      <c r="Q73" s="92"/>
      <c r="R73" s="92"/>
      <c r="S73" s="92"/>
      <c r="T73" s="149"/>
      <c r="W73" s="113"/>
    </row>
    <row r="74" spans="1:23" ht="30.5" customHeight="1" x14ac:dyDescent="0.2">
      <c r="A74" s="107">
        <f>'[1]S3 Maquette'!B72</f>
        <v>0</v>
      </c>
      <c r="B74" s="107">
        <f>'[1]S3 Maquette'!C72</f>
        <v>0</v>
      </c>
      <c r="C74" s="148">
        <f>'[1]S3 Maquette'!F72</f>
        <v>0</v>
      </c>
      <c r="D74" s="92"/>
      <c r="E74" s="92"/>
      <c r="F74" s="92"/>
      <c r="G74" s="92"/>
      <c r="H74" s="92"/>
      <c r="I74" s="92"/>
      <c r="J74" s="92"/>
      <c r="K74" s="92"/>
      <c r="L74" s="92"/>
      <c r="M74" s="92"/>
      <c r="N74" s="92"/>
      <c r="O74" s="92"/>
      <c r="P74" s="92"/>
      <c r="Q74" s="92"/>
      <c r="R74" s="92"/>
      <c r="S74" s="92"/>
      <c r="T74" s="149"/>
      <c r="W74" s="113"/>
    </row>
    <row r="75" spans="1:23" ht="30.5" customHeight="1" x14ac:dyDescent="0.2">
      <c r="A75" s="107">
        <f>'[1]S3 Maquette'!B73</f>
        <v>0</v>
      </c>
      <c r="B75" s="107">
        <f>'[1]S3 Maquette'!C73</f>
        <v>0</v>
      </c>
      <c r="C75" s="148">
        <f>'[1]S3 Maquette'!F73</f>
        <v>0</v>
      </c>
      <c r="D75" s="92"/>
      <c r="E75" s="92"/>
      <c r="F75" s="92"/>
      <c r="G75" s="92"/>
      <c r="H75" s="92"/>
      <c r="I75" s="92"/>
      <c r="J75" s="92"/>
      <c r="K75" s="92"/>
      <c r="L75" s="92"/>
      <c r="M75" s="92"/>
      <c r="N75" s="92"/>
      <c r="O75" s="92"/>
      <c r="P75" s="92"/>
      <c r="Q75" s="92"/>
      <c r="R75" s="92"/>
      <c r="S75" s="92"/>
      <c r="T75" s="149"/>
      <c r="W75" s="113"/>
    </row>
    <row r="76" spans="1:23" ht="30.5" customHeight="1" x14ac:dyDescent="0.2">
      <c r="A76" s="107">
        <f>'[1]S3 Maquette'!B74</f>
        <v>0</v>
      </c>
      <c r="B76" s="107">
        <f>'[1]S3 Maquette'!C74</f>
        <v>0</v>
      </c>
      <c r="C76" s="148">
        <f>'[1]S3 Maquette'!F74</f>
        <v>0</v>
      </c>
      <c r="D76" s="92"/>
      <c r="E76" s="92"/>
      <c r="F76" s="92"/>
      <c r="G76" s="92"/>
      <c r="H76" s="92"/>
      <c r="I76" s="92"/>
      <c r="J76" s="92"/>
      <c r="K76" s="92"/>
      <c r="L76" s="92"/>
      <c r="M76" s="92"/>
      <c r="N76" s="92"/>
      <c r="O76" s="92"/>
      <c r="P76" s="92"/>
      <c r="Q76" s="92"/>
      <c r="R76" s="92"/>
      <c r="S76" s="92"/>
      <c r="T76" s="149"/>
      <c r="W76" s="113"/>
    </row>
    <row r="77" spans="1:23" ht="30.5" customHeight="1" x14ac:dyDescent="0.2">
      <c r="A77" s="107">
        <f>'[1]S3 Maquette'!B75</f>
        <v>0</v>
      </c>
      <c r="B77" s="107">
        <f>'[1]S3 Maquette'!C75</f>
        <v>0</v>
      </c>
      <c r="C77" s="148">
        <f>'[1]S3 Maquette'!F75</f>
        <v>0</v>
      </c>
      <c r="D77" s="92"/>
      <c r="E77" s="92"/>
      <c r="F77" s="92"/>
      <c r="G77" s="92"/>
      <c r="H77" s="92"/>
      <c r="I77" s="92"/>
      <c r="J77" s="92"/>
      <c r="K77" s="92"/>
      <c r="L77" s="92"/>
      <c r="M77" s="92"/>
      <c r="N77" s="92"/>
      <c r="O77" s="92"/>
      <c r="P77" s="92"/>
      <c r="Q77" s="92"/>
      <c r="R77" s="92"/>
      <c r="S77" s="92"/>
      <c r="T77" s="149"/>
      <c r="W77" s="113"/>
    </row>
    <row r="78" spans="1:23" ht="30.5" customHeight="1" x14ac:dyDescent="0.2">
      <c r="A78" s="107">
        <f>'[1]S3 Maquette'!B76</f>
        <v>0</v>
      </c>
      <c r="B78" s="107">
        <f>'[1]S3 Maquette'!C76</f>
        <v>0</v>
      </c>
      <c r="C78" s="148">
        <f>'[1]S3 Maquette'!F76</f>
        <v>0</v>
      </c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92"/>
      <c r="P78" s="92"/>
      <c r="Q78" s="92"/>
      <c r="R78" s="92"/>
      <c r="S78" s="92"/>
      <c r="T78" s="149"/>
      <c r="W78" s="113"/>
    </row>
    <row r="79" spans="1:23" ht="30.5" customHeight="1" x14ac:dyDescent="0.2">
      <c r="A79" s="107">
        <f>'[1]S3 Maquette'!B77</f>
        <v>0</v>
      </c>
      <c r="B79" s="107">
        <f>'[1]S3 Maquette'!C77</f>
        <v>0</v>
      </c>
      <c r="C79" s="148">
        <f>'[1]S3 Maquette'!F77</f>
        <v>0</v>
      </c>
      <c r="D79" s="92"/>
      <c r="E79" s="92"/>
      <c r="F79" s="92"/>
      <c r="G79" s="92"/>
      <c r="H79" s="92"/>
      <c r="I79" s="92"/>
      <c r="J79" s="92"/>
      <c r="K79" s="92"/>
      <c r="L79" s="92"/>
      <c r="M79" s="92"/>
      <c r="N79" s="92"/>
      <c r="O79" s="92"/>
      <c r="P79" s="92"/>
      <c r="Q79" s="92"/>
      <c r="R79" s="92"/>
      <c r="S79" s="92"/>
      <c r="T79" s="149"/>
      <c r="W79" s="113"/>
    </row>
    <row r="80" spans="1:23" ht="30.5" customHeight="1" x14ac:dyDescent="0.2">
      <c r="A80" s="107">
        <f>'[1]S3 Maquette'!B78</f>
        <v>0</v>
      </c>
      <c r="B80" s="107">
        <f>'[1]S3 Maquette'!C78</f>
        <v>0</v>
      </c>
      <c r="C80" s="148">
        <f>'[1]S3 Maquette'!F78</f>
        <v>0</v>
      </c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/>
      <c r="O80" s="92"/>
      <c r="P80" s="92"/>
      <c r="Q80" s="92"/>
      <c r="R80" s="92"/>
      <c r="S80" s="92"/>
      <c r="T80" s="149"/>
      <c r="W80" s="113"/>
    </row>
    <row r="81" spans="1:23" ht="30.5" customHeight="1" x14ac:dyDescent="0.2">
      <c r="A81" s="107">
        <f>'[1]S3 Maquette'!B79</f>
        <v>0</v>
      </c>
      <c r="B81" s="107">
        <f>'[1]S3 Maquette'!C79</f>
        <v>0</v>
      </c>
      <c r="C81" s="148">
        <f>'[1]S3 Maquette'!F79</f>
        <v>0</v>
      </c>
      <c r="D81" s="92"/>
      <c r="E81" s="92"/>
      <c r="F81" s="92"/>
      <c r="G81" s="92"/>
      <c r="H81" s="92"/>
      <c r="I81" s="92"/>
      <c r="J81" s="92"/>
      <c r="K81" s="92"/>
      <c r="L81" s="92"/>
      <c r="M81" s="92"/>
      <c r="N81" s="92"/>
      <c r="O81" s="92"/>
      <c r="P81" s="92"/>
      <c r="Q81" s="92"/>
      <c r="R81" s="92"/>
      <c r="S81" s="92"/>
      <c r="T81" s="149"/>
      <c r="W81" s="113"/>
    </row>
    <row r="82" spans="1:23" ht="30.5" customHeight="1" x14ac:dyDescent="0.2">
      <c r="A82" s="107">
        <f>'[1]S3 Maquette'!B80</f>
        <v>0</v>
      </c>
      <c r="B82" s="107">
        <f>'[1]S3 Maquette'!C80</f>
        <v>0</v>
      </c>
      <c r="C82" s="148">
        <f>'[1]S3 Maquette'!F80</f>
        <v>0</v>
      </c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92"/>
      <c r="P82" s="92"/>
      <c r="Q82" s="92"/>
      <c r="R82" s="92"/>
      <c r="S82" s="92"/>
      <c r="T82" s="149"/>
      <c r="W82" s="113"/>
    </row>
    <row r="83" spans="1:23" ht="30.5" customHeight="1" x14ac:dyDescent="0.2">
      <c r="A83" s="107">
        <f>'[1]S3 Maquette'!B81</f>
        <v>0</v>
      </c>
      <c r="B83" s="107">
        <f>'[1]S3 Maquette'!C81</f>
        <v>0</v>
      </c>
      <c r="C83" s="148">
        <f>'[1]S3 Maquette'!F81</f>
        <v>0</v>
      </c>
      <c r="D83" s="92"/>
      <c r="E83" s="92"/>
      <c r="F83" s="92"/>
      <c r="G83" s="92"/>
      <c r="H83" s="92"/>
      <c r="I83" s="92"/>
      <c r="J83" s="92"/>
      <c r="K83" s="92"/>
      <c r="L83" s="92"/>
      <c r="M83" s="92"/>
      <c r="N83" s="92"/>
      <c r="O83" s="92"/>
      <c r="P83" s="92"/>
      <c r="Q83" s="92"/>
      <c r="R83" s="92"/>
      <c r="S83" s="92"/>
      <c r="T83" s="149"/>
      <c r="W83" s="113"/>
    </row>
    <row r="84" spans="1:23" ht="30.5" customHeight="1" x14ac:dyDescent="0.2">
      <c r="A84" s="107">
        <f>'[1]S3 Maquette'!B82</f>
        <v>0</v>
      </c>
      <c r="B84" s="107">
        <f>'[1]S3 Maquette'!C82</f>
        <v>0</v>
      </c>
      <c r="C84" s="148">
        <f>'[1]S3 Maquette'!F82</f>
        <v>0</v>
      </c>
      <c r="D84" s="92"/>
      <c r="E84" s="92"/>
      <c r="F84" s="92"/>
      <c r="G84" s="92"/>
      <c r="H84" s="92"/>
      <c r="I84" s="92"/>
      <c r="J84" s="92"/>
      <c r="K84" s="92"/>
      <c r="L84" s="92"/>
      <c r="M84" s="92"/>
      <c r="N84" s="92"/>
      <c r="O84" s="92"/>
      <c r="P84" s="92"/>
      <c r="Q84" s="92"/>
      <c r="R84" s="92"/>
      <c r="S84" s="92"/>
      <c r="T84" s="149"/>
      <c r="W84" s="113"/>
    </row>
    <row r="85" spans="1:23" ht="30.5" customHeight="1" x14ac:dyDescent="0.2">
      <c r="A85" s="107">
        <f>'[1]S3 Maquette'!B83</f>
        <v>0</v>
      </c>
      <c r="B85" s="107">
        <f>'[1]S3 Maquette'!C83</f>
        <v>0</v>
      </c>
      <c r="C85" s="148">
        <f>'[1]S3 Maquette'!F83</f>
        <v>0</v>
      </c>
      <c r="D85" s="92"/>
      <c r="E85" s="92"/>
      <c r="F85" s="92"/>
      <c r="G85" s="92"/>
      <c r="H85" s="92"/>
      <c r="I85" s="92"/>
      <c r="J85" s="92"/>
      <c r="K85" s="92"/>
      <c r="L85" s="92"/>
      <c r="M85" s="92"/>
      <c r="N85" s="92"/>
      <c r="O85" s="92"/>
      <c r="P85" s="92"/>
      <c r="Q85" s="92"/>
      <c r="R85" s="92"/>
      <c r="S85" s="92"/>
      <c r="T85" s="149"/>
      <c r="W85" s="113"/>
    </row>
    <row r="86" spans="1:23" ht="30.5" customHeight="1" x14ac:dyDescent="0.2">
      <c r="A86" s="107">
        <f>'[1]S3 Maquette'!B84</f>
        <v>0</v>
      </c>
      <c r="B86" s="107">
        <f>'[1]S3 Maquette'!C84</f>
        <v>0</v>
      </c>
      <c r="C86" s="148">
        <f>'[1]S3 Maquette'!F84</f>
        <v>0</v>
      </c>
      <c r="D86" s="92"/>
      <c r="E86" s="92"/>
      <c r="F86" s="92"/>
      <c r="G86" s="92"/>
      <c r="H86" s="92"/>
      <c r="I86" s="92"/>
      <c r="J86" s="92"/>
      <c r="K86" s="92"/>
      <c r="L86" s="92"/>
      <c r="M86" s="92"/>
      <c r="N86" s="92"/>
      <c r="O86" s="92"/>
      <c r="P86" s="92"/>
      <c r="Q86" s="92"/>
      <c r="R86" s="92"/>
      <c r="S86" s="92"/>
      <c r="T86" s="149"/>
      <c r="W86" s="113"/>
    </row>
    <row r="87" spans="1:23" ht="30.5" customHeight="1" x14ac:dyDescent="0.2">
      <c r="A87" s="107">
        <f>'[1]S3 Maquette'!B85</f>
        <v>0</v>
      </c>
      <c r="B87" s="107">
        <f>'[1]S3 Maquette'!C85</f>
        <v>0</v>
      </c>
      <c r="C87" s="148">
        <f>'[1]S3 Maquette'!F85</f>
        <v>0</v>
      </c>
      <c r="D87" s="92"/>
      <c r="E87" s="92"/>
      <c r="F87" s="92"/>
      <c r="G87" s="92"/>
      <c r="H87" s="92"/>
      <c r="I87" s="92"/>
      <c r="J87" s="92"/>
      <c r="K87" s="92"/>
      <c r="L87" s="92"/>
      <c r="M87" s="92"/>
      <c r="N87" s="92"/>
      <c r="O87" s="92"/>
      <c r="P87" s="92"/>
      <c r="Q87" s="92"/>
      <c r="R87" s="92"/>
      <c r="S87" s="92"/>
      <c r="T87" s="149"/>
      <c r="W87" s="113"/>
    </row>
    <row r="88" spans="1:23" ht="30.5" customHeight="1" x14ac:dyDescent="0.2">
      <c r="A88" s="107">
        <f>'[1]S3 Maquette'!B86</f>
        <v>0</v>
      </c>
      <c r="B88" s="107">
        <f>'[1]S3 Maquette'!C86</f>
        <v>0</v>
      </c>
      <c r="C88" s="148">
        <f>'[1]S3 Maquette'!F86</f>
        <v>0</v>
      </c>
      <c r="D88" s="92"/>
      <c r="E88" s="92"/>
      <c r="F88" s="92"/>
      <c r="G88" s="92"/>
      <c r="H88" s="92"/>
      <c r="I88" s="92"/>
      <c r="J88" s="92"/>
      <c r="K88" s="92"/>
      <c r="L88" s="92"/>
      <c r="M88" s="92"/>
      <c r="N88" s="92"/>
      <c r="O88" s="92"/>
      <c r="P88" s="92"/>
      <c r="Q88" s="92"/>
      <c r="R88" s="92"/>
      <c r="S88" s="92"/>
      <c r="T88" s="149"/>
      <c r="W88" s="113"/>
    </row>
    <row r="89" spans="1:23" ht="30.5" customHeight="1" x14ac:dyDescent="0.2">
      <c r="A89" s="107">
        <f>'[1]S3 Maquette'!B87</f>
        <v>0</v>
      </c>
      <c r="B89" s="107">
        <f>'[1]S3 Maquette'!C87</f>
        <v>0</v>
      </c>
      <c r="C89" s="148">
        <f>'[1]S3 Maquette'!F87</f>
        <v>0</v>
      </c>
      <c r="D89" s="92"/>
      <c r="E89" s="92"/>
      <c r="F89" s="92"/>
      <c r="G89" s="92"/>
      <c r="H89" s="92"/>
      <c r="I89" s="92"/>
      <c r="J89" s="92"/>
      <c r="K89" s="92"/>
      <c r="L89" s="92"/>
      <c r="M89" s="92"/>
      <c r="N89" s="92"/>
      <c r="O89" s="92"/>
      <c r="P89" s="92"/>
      <c r="Q89" s="92"/>
      <c r="R89" s="92"/>
      <c r="S89" s="92"/>
      <c r="T89" s="149"/>
      <c r="W89" s="113"/>
    </row>
    <row r="90" spans="1:23" ht="30.5" customHeight="1" x14ac:dyDescent="0.2">
      <c r="A90" s="107">
        <f>'[1]S3 Maquette'!B88</f>
        <v>0</v>
      </c>
      <c r="B90" s="107">
        <f>'[1]S3 Maquette'!C88</f>
        <v>0</v>
      </c>
      <c r="C90" s="148">
        <f>'[1]S3 Maquette'!F88</f>
        <v>0</v>
      </c>
      <c r="D90" s="92"/>
      <c r="E90" s="92"/>
      <c r="F90" s="92"/>
      <c r="G90" s="92"/>
      <c r="H90" s="92"/>
      <c r="I90" s="92"/>
      <c r="J90" s="92"/>
      <c r="K90" s="92"/>
      <c r="L90" s="92"/>
      <c r="M90" s="92"/>
      <c r="N90" s="92"/>
      <c r="O90" s="92"/>
      <c r="P90" s="92"/>
      <c r="Q90" s="92"/>
      <c r="R90" s="92"/>
      <c r="S90" s="92"/>
      <c r="T90" s="149"/>
      <c r="W90" s="113"/>
    </row>
    <row r="91" spans="1:23" ht="30.5" customHeight="1" x14ac:dyDescent="0.2">
      <c r="A91" s="107">
        <f>'[1]S3 Maquette'!B89</f>
        <v>0</v>
      </c>
      <c r="B91" s="107">
        <f>'[1]S3 Maquette'!C89</f>
        <v>0</v>
      </c>
      <c r="C91" s="148">
        <f>'[1]S3 Maquette'!F89</f>
        <v>0</v>
      </c>
      <c r="D91" s="92"/>
      <c r="E91" s="92"/>
      <c r="F91" s="92"/>
      <c r="G91" s="92"/>
      <c r="H91" s="92"/>
      <c r="I91" s="92"/>
      <c r="J91" s="92"/>
      <c r="K91" s="92"/>
      <c r="L91" s="92"/>
      <c r="M91" s="92"/>
      <c r="N91" s="92"/>
      <c r="O91" s="92"/>
      <c r="P91" s="92"/>
      <c r="Q91" s="92"/>
      <c r="R91" s="92"/>
      <c r="S91" s="92"/>
      <c r="T91" s="149"/>
      <c r="W91" s="113"/>
    </row>
    <row r="92" spans="1:23" ht="30.5" customHeight="1" x14ac:dyDescent="0.2">
      <c r="A92" s="107">
        <f>'[1]S3 Maquette'!B90</f>
        <v>0</v>
      </c>
      <c r="B92" s="107">
        <f>'[1]S3 Maquette'!C90</f>
        <v>0</v>
      </c>
      <c r="C92" s="148">
        <f>'[1]S3 Maquette'!F90</f>
        <v>0</v>
      </c>
      <c r="D92" s="92"/>
      <c r="E92" s="92"/>
      <c r="F92" s="92"/>
      <c r="G92" s="92"/>
      <c r="H92" s="92"/>
      <c r="I92" s="92"/>
      <c r="J92" s="92"/>
      <c r="K92" s="92"/>
      <c r="L92" s="92"/>
      <c r="M92" s="92"/>
      <c r="N92" s="92"/>
      <c r="O92" s="92"/>
      <c r="P92" s="92"/>
      <c r="Q92" s="92"/>
      <c r="R92" s="92"/>
      <c r="S92" s="92"/>
      <c r="T92" s="149"/>
      <c r="W92" s="113"/>
    </row>
    <row r="93" spans="1:23" ht="30.5" customHeight="1" x14ac:dyDescent="0.2">
      <c r="A93" s="107">
        <f>'[1]S3 Maquette'!B91</f>
        <v>0</v>
      </c>
      <c r="B93" s="107">
        <f>'[1]S3 Maquette'!C91</f>
        <v>0</v>
      </c>
      <c r="C93" s="148">
        <f>'[1]S3 Maquette'!F91</f>
        <v>0</v>
      </c>
      <c r="D93" s="92"/>
      <c r="E93" s="92"/>
      <c r="F93" s="92"/>
      <c r="G93" s="92"/>
      <c r="H93" s="92"/>
      <c r="I93" s="92"/>
      <c r="J93" s="92"/>
      <c r="K93" s="92"/>
      <c r="L93" s="92"/>
      <c r="M93" s="92"/>
      <c r="N93" s="92"/>
      <c r="O93" s="92"/>
      <c r="P93" s="92"/>
      <c r="Q93" s="92"/>
      <c r="R93" s="92"/>
      <c r="S93" s="92"/>
      <c r="T93" s="149"/>
      <c r="W93" s="113"/>
    </row>
    <row r="94" spans="1:23" ht="30.5" customHeight="1" x14ac:dyDescent="0.2">
      <c r="A94" s="107">
        <f>'[1]S3 Maquette'!B92</f>
        <v>0</v>
      </c>
      <c r="B94" s="107">
        <f>'[1]S3 Maquette'!C92</f>
        <v>0</v>
      </c>
      <c r="C94" s="148">
        <f>'[1]S3 Maquette'!F92</f>
        <v>0</v>
      </c>
      <c r="D94" s="92"/>
      <c r="E94" s="92"/>
      <c r="F94" s="92"/>
      <c r="G94" s="92"/>
      <c r="H94" s="92"/>
      <c r="I94" s="92"/>
      <c r="J94" s="92"/>
      <c r="K94" s="92"/>
      <c r="L94" s="92"/>
      <c r="M94" s="92"/>
      <c r="N94" s="92"/>
      <c r="O94" s="92"/>
      <c r="P94" s="92"/>
      <c r="Q94" s="92"/>
      <c r="R94" s="92"/>
      <c r="S94" s="92"/>
      <c r="T94" s="149"/>
      <c r="W94" s="113"/>
    </row>
    <row r="95" spans="1:23" ht="30.5" customHeight="1" x14ac:dyDescent="0.2">
      <c r="A95" s="107">
        <f>'[1]S3 Maquette'!B93</f>
        <v>0</v>
      </c>
      <c r="B95" s="107">
        <f>'[1]S3 Maquette'!C93</f>
        <v>0</v>
      </c>
      <c r="C95" s="148">
        <f>'[1]S3 Maquette'!F93</f>
        <v>0</v>
      </c>
      <c r="D95" s="92"/>
      <c r="E95" s="92"/>
      <c r="F95" s="92"/>
      <c r="G95" s="92"/>
      <c r="H95" s="92"/>
      <c r="I95" s="92"/>
      <c r="J95" s="92"/>
      <c r="K95" s="92"/>
      <c r="L95" s="92"/>
      <c r="M95" s="92"/>
      <c r="N95" s="92"/>
      <c r="O95" s="92"/>
      <c r="P95" s="92"/>
      <c r="Q95" s="92"/>
      <c r="R95" s="92"/>
      <c r="S95" s="92"/>
      <c r="T95" s="149"/>
      <c r="W95" s="113"/>
    </row>
    <row r="96" spans="1:23" ht="30.5" customHeight="1" x14ac:dyDescent="0.2">
      <c r="A96" s="107">
        <f>'[1]S3 Maquette'!B94</f>
        <v>0</v>
      </c>
      <c r="B96" s="107">
        <f>'[1]S3 Maquette'!C94</f>
        <v>0</v>
      </c>
      <c r="C96" s="148">
        <f>'[1]S3 Maquette'!F94</f>
        <v>0</v>
      </c>
      <c r="D96" s="92"/>
      <c r="E96" s="92"/>
      <c r="F96" s="92"/>
      <c r="G96" s="92"/>
      <c r="H96" s="92"/>
      <c r="I96" s="92"/>
      <c r="J96" s="92"/>
      <c r="K96" s="92"/>
      <c r="L96" s="92"/>
      <c r="M96" s="92"/>
      <c r="N96" s="92"/>
      <c r="O96" s="92"/>
      <c r="P96" s="92"/>
      <c r="Q96" s="92"/>
      <c r="R96" s="92"/>
      <c r="S96" s="92"/>
      <c r="T96" s="149"/>
      <c r="W96" s="113"/>
    </row>
    <row r="97" spans="1:23" ht="30.5" customHeight="1" x14ac:dyDescent="0.2">
      <c r="A97" s="107">
        <f>'[1]S3 Maquette'!B95</f>
        <v>0</v>
      </c>
      <c r="B97" s="107">
        <f>'[1]S3 Maquette'!C95</f>
        <v>0</v>
      </c>
      <c r="C97" s="148">
        <f>'[1]S3 Maquette'!F95</f>
        <v>0</v>
      </c>
      <c r="D97" s="92"/>
      <c r="E97" s="92"/>
      <c r="F97" s="92"/>
      <c r="G97" s="92"/>
      <c r="H97" s="92"/>
      <c r="I97" s="92"/>
      <c r="J97" s="92"/>
      <c r="K97" s="92"/>
      <c r="L97" s="92"/>
      <c r="M97" s="92"/>
      <c r="N97" s="92"/>
      <c r="O97" s="92"/>
      <c r="P97" s="92"/>
      <c r="Q97" s="92"/>
      <c r="R97" s="92"/>
      <c r="S97" s="92"/>
      <c r="T97" s="149"/>
      <c r="W97" s="113"/>
    </row>
    <row r="98" spans="1:23" ht="30.5" customHeight="1" x14ac:dyDescent="0.2">
      <c r="A98" s="107">
        <f>'[1]S3 Maquette'!B96</f>
        <v>0</v>
      </c>
      <c r="B98" s="107">
        <f>'[1]S3 Maquette'!C96</f>
        <v>0</v>
      </c>
      <c r="C98" s="148">
        <f>'[1]S3 Maquette'!F96</f>
        <v>0</v>
      </c>
      <c r="D98" s="92"/>
      <c r="E98" s="92"/>
      <c r="F98" s="92"/>
      <c r="G98" s="92"/>
      <c r="H98" s="92"/>
      <c r="I98" s="92"/>
      <c r="J98" s="92"/>
      <c r="K98" s="92"/>
      <c r="L98" s="92"/>
      <c r="M98" s="92"/>
      <c r="N98" s="92"/>
      <c r="O98" s="92"/>
      <c r="P98" s="92"/>
      <c r="Q98" s="92"/>
      <c r="R98" s="92"/>
      <c r="S98" s="92"/>
      <c r="T98" s="149"/>
      <c r="W98" s="113"/>
    </row>
    <row r="99" spans="1:23" ht="30.5" customHeight="1" x14ac:dyDescent="0.2">
      <c r="A99" s="107">
        <f>'[1]S3 Maquette'!B97</f>
        <v>0</v>
      </c>
      <c r="B99" s="107">
        <f>'[1]S3 Maquette'!C97</f>
        <v>0</v>
      </c>
      <c r="C99" s="148">
        <f>'[1]S3 Maquette'!F97</f>
        <v>0</v>
      </c>
      <c r="D99" s="92"/>
      <c r="E99" s="92"/>
      <c r="F99" s="92"/>
      <c r="G99" s="92"/>
      <c r="H99" s="92"/>
      <c r="I99" s="92"/>
      <c r="J99" s="92"/>
      <c r="K99" s="92"/>
      <c r="L99" s="92"/>
      <c r="M99" s="92"/>
      <c r="N99" s="92"/>
      <c r="O99" s="92"/>
      <c r="P99" s="92"/>
      <c r="Q99" s="92"/>
      <c r="R99" s="92"/>
      <c r="S99" s="92"/>
      <c r="T99" s="149"/>
      <c r="W99" s="113"/>
    </row>
    <row r="100" spans="1:23" ht="30.5" customHeight="1" x14ac:dyDescent="0.2">
      <c r="A100" s="107">
        <f>'[1]S3 Maquette'!B98</f>
        <v>0</v>
      </c>
      <c r="B100" s="107">
        <f>'[1]S3 Maquette'!C98</f>
        <v>0</v>
      </c>
      <c r="C100" s="148">
        <f>'[1]S3 Maquette'!F98</f>
        <v>0</v>
      </c>
      <c r="D100" s="92"/>
      <c r="E100" s="92"/>
      <c r="F100" s="92"/>
      <c r="G100" s="92"/>
      <c r="H100" s="92"/>
      <c r="I100" s="92"/>
      <c r="J100" s="92"/>
      <c r="K100" s="92"/>
      <c r="L100" s="92"/>
      <c r="M100" s="92"/>
      <c r="N100" s="92"/>
      <c r="O100" s="92"/>
      <c r="P100" s="92"/>
      <c r="Q100" s="92"/>
      <c r="R100" s="92"/>
      <c r="S100" s="92"/>
      <c r="T100" s="149"/>
      <c r="W100" s="113"/>
    </row>
    <row r="101" spans="1:23" ht="30.5" customHeight="1" x14ac:dyDescent="0.2">
      <c r="A101" s="107">
        <f>'[1]S3 Maquette'!B99</f>
        <v>0</v>
      </c>
      <c r="B101" s="107">
        <f>'[1]S3 Maquette'!C99</f>
        <v>0</v>
      </c>
      <c r="C101" s="148">
        <f>'[1]S3 Maquette'!F99</f>
        <v>0</v>
      </c>
      <c r="D101" s="92"/>
      <c r="E101" s="92"/>
      <c r="F101" s="92"/>
      <c r="G101" s="92"/>
      <c r="H101" s="92"/>
      <c r="I101" s="92"/>
      <c r="J101" s="92"/>
      <c r="K101" s="92"/>
      <c r="L101" s="92"/>
      <c r="M101" s="92"/>
      <c r="N101" s="92"/>
      <c r="O101" s="92"/>
      <c r="P101" s="92"/>
      <c r="Q101" s="92"/>
      <c r="R101" s="92"/>
      <c r="S101" s="92"/>
      <c r="T101" s="149"/>
      <c r="W101" s="113"/>
    </row>
    <row r="102" spans="1:23" ht="30.5" customHeight="1" x14ac:dyDescent="0.2">
      <c r="A102" s="107">
        <f>'[1]S3 Maquette'!B100</f>
        <v>0</v>
      </c>
      <c r="B102" s="107">
        <f>'[1]S3 Maquette'!C100</f>
        <v>0</v>
      </c>
      <c r="C102" s="148">
        <f>'[1]S3 Maquette'!F100</f>
        <v>0</v>
      </c>
      <c r="D102" s="92"/>
      <c r="E102" s="92"/>
      <c r="F102" s="92"/>
      <c r="G102" s="92"/>
      <c r="H102" s="92"/>
      <c r="I102" s="92"/>
      <c r="J102" s="92"/>
      <c r="K102" s="92"/>
      <c r="L102" s="92"/>
      <c r="M102" s="92"/>
      <c r="N102" s="92"/>
      <c r="O102" s="92"/>
      <c r="P102" s="92"/>
      <c r="Q102" s="92"/>
      <c r="R102" s="92"/>
      <c r="S102" s="92"/>
      <c r="T102" s="149"/>
      <c r="W102" s="113"/>
    </row>
    <row r="103" spans="1:23" ht="30.5" customHeight="1" x14ac:dyDescent="0.2">
      <c r="A103" s="107">
        <f>'[1]S3 Maquette'!B101</f>
        <v>0</v>
      </c>
      <c r="B103" s="107">
        <f>'[1]S3 Maquette'!C101</f>
        <v>0</v>
      </c>
      <c r="C103" s="148">
        <f>'[1]S3 Maquette'!F101</f>
        <v>0</v>
      </c>
      <c r="D103" s="92"/>
      <c r="E103" s="92"/>
      <c r="F103" s="92"/>
      <c r="G103" s="92"/>
      <c r="H103" s="92"/>
      <c r="I103" s="92"/>
      <c r="J103" s="92"/>
      <c r="K103" s="92"/>
      <c r="L103" s="92"/>
      <c r="M103" s="92"/>
      <c r="N103" s="92"/>
      <c r="O103" s="92"/>
      <c r="P103" s="92"/>
      <c r="Q103" s="92"/>
      <c r="R103" s="92"/>
      <c r="S103" s="92"/>
      <c r="T103" s="149"/>
      <c r="W103" s="113"/>
    </row>
    <row r="104" spans="1:23" ht="30.5" customHeight="1" x14ac:dyDescent="0.2">
      <c r="A104" s="107">
        <f>'[1]S3 Maquette'!B102</f>
        <v>0</v>
      </c>
      <c r="B104" s="107">
        <f>'[1]S3 Maquette'!C102</f>
        <v>0</v>
      </c>
      <c r="C104" s="148">
        <f>'[1]S3 Maquette'!F102</f>
        <v>0</v>
      </c>
      <c r="D104" s="92"/>
      <c r="E104" s="92"/>
      <c r="F104" s="92"/>
      <c r="G104" s="92"/>
      <c r="H104" s="92"/>
      <c r="I104" s="92"/>
      <c r="J104" s="92"/>
      <c r="K104" s="92"/>
      <c r="L104" s="92"/>
      <c r="M104" s="92"/>
      <c r="N104" s="92"/>
      <c r="O104" s="92"/>
      <c r="P104" s="92"/>
      <c r="Q104" s="92"/>
      <c r="R104" s="92"/>
      <c r="S104" s="92"/>
      <c r="T104" s="149"/>
      <c r="W104" s="113"/>
    </row>
    <row r="105" spans="1:23" ht="30.5" customHeight="1" x14ac:dyDescent="0.2">
      <c r="A105" s="107">
        <f>'[1]S3 Maquette'!B103</f>
        <v>0</v>
      </c>
      <c r="B105" s="107">
        <f>'[1]S3 Maquette'!C103</f>
        <v>0</v>
      </c>
      <c r="C105" s="148">
        <f>'[1]S3 Maquette'!F103</f>
        <v>0</v>
      </c>
      <c r="D105" s="92"/>
      <c r="E105" s="92"/>
      <c r="F105" s="92"/>
      <c r="G105" s="92"/>
      <c r="H105" s="92"/>
      <c r="I105" s="92"/>
      <c r="J105" s="92"/>
      <c r="K105" s="92"/>
      <c r="L105" s="92"/>
      <c r="M105" s="92"/>
      <c r="N105" s="92"/>
      <c r="O105" s="92"/>
      <c r="P105" s="92"/>
      <c r="Q105" s="92"/>
      <c r="R105" s="92"/>
      <c r="S105" s="92"/>
      <c r="T105" s="149"/>
      <c r="W105" s="113"/>
    </row>
    <row r="106" spans="1:23" ht="30.5" customHeight="1" x14ac:dyDescent="0.2">
      <c r="A106" s="107">
        <f>'[1]S3 Maquette'!B104</f>
        <v>0</v>
      </c>
      <c r="B106" s="107">
        <f>'[1]S3 Maquette'!C104</f>
        <v>0</v>
      </c>
      <c r="C106" s="148">
        <f>'[1]S3 Maquette'!F104</f>
        <v>0</v>
      </c>
      <c r="D106" s="92"/>
      <c r="E106" s="92"/>
      <c r="F106" s="92"/>
      <c r="G106" s="92"/>
      <c r="H106" s="92"/>
      <c r="I106" s="92"/>
      <c r="J106" s="92"/>
      <c r="K106" s="92"/>
      <c r="L106" s="92"/>
      <c r="M106" s="92"/>
      <c r="N106" s="92"/>
      <c r="O106" s="92"/>
      <c r="P106" s="92"/>
      <c r="Q106" s="92"/>
      <c r="R106" s="92"/>
      <c r="S106" s="92"/>
      <c r="T106" s="149"/>
      <c r="W106" s="113"/>
    </row>
    <row r="107" spans="1:23" ht="30.5" customHeight="1" x14ac:dyDescent="0.2">
      <c r="A107" s="107">
        <f>'[1]S3 Maquette'!B105</f>
        <v>0</v>
      </c>
      <c r="B107" s="107">
        <f>'[1]S3 Maquette'!C105</f>
        <v>0</v>
      </c>
      <c r="C107" s="148">
        <f>'[1]S3 Maquette'!F105</f>
        <v>0</v>
      </c>
      <c r="D107" s="92"/>
      <c r="E107" s="92"/>
      <c r="F107" s="92"/>
      <c r="G107" s="92"/>
      <c r="H107" s="92"/>
      <c r="I107" s="92"/>
      <c r="J107" s="92"/>
      <c r="K107" s="92"/>
      <c r="L107" s="92"/>
      <c r="M107" s="92"/>
      <c r="N107" s="92"/>
      <c r="O107" s="92"/>
      <c r="P107" s="92"/>
      <c r="Q107" s="92"/>
      <c r="R107" s="92"/>
      <c r="S107" s="92"/>
      <c r="T107" s="149"/>
      <c r="W107" s="113"/>
    </row>
    <row r="108" spans="1:23" ht="30.5" customHeight="1" x14ac:dyDescent="0.2">
      <c r="A108" s="107">
        <f>'[1]S3 Maquette'!B106</f>
        <v>0</v>
      </c>
      <c r="B108" s="107">
        <f>'[1]S3 Maquette'!C106</f>
        <v>0</v>
      </c>
      <c r="C108" s="148">
        <f>'[1]S3 Maquette'!F106</f>
        <v>0</v>
      </c>
      <c r="D108" s="92"/>
      <c r="E108" s="92"/>
      <c r="F108" s="92"/>
      <c r="G108" s="92"/>
      <c r="H108" s="92"/>
      <c r="I108" s="92"/>
      <c r="J108" s="92"/>
      <c r="K108" s="92"/>
      <c r="L108" s="92"/>
      <c r="M108" s="92"/>
      <c r="N108" s="92"/>
      <c r="O108" s="92"/>
      <c r="P108" s="92"/>
      <c r="Q108" s="92"/>
      <c r="R108" s="92"/>
      <c r="S108" s="92"/>
      <c r="T108" s="149"/>
      <c r="W108" s="113"/>
    </row>
    <row r="109" spans="1:23" ht="30.5" customHeight="1" x14ac:dyDescent="0.2">
      <c r="A109" s="107">
        <f>'[1]S3 Maquette'!B107</f>
        <v>0</v>
      </c>
      <c r="B109" s="107">
        <f>'[1]S3 Maquette'!C107</f>
        <v>0</v>
      </c>
      <c r="C109" s="148">
        <f>'[1]S3 Maquette'!F107</f>
        <v>0</v>
      </c>
      <c r="D109" s="92"/>
      <c r="E109" s="92"/>
      <c r="F109" s="92"/>
      <c r="G109" s="92"/>
      <c r="H109" s="92"/>
      <c r="I109" s="92"/>
      <c r="J109" s="92"/>
      <c r="K109" s="92"/>
      <c r="L109" s="92"/>
      <c r="M109" s="92"/>
      <c r="N109" s="92"/>
      <c r="O109" s="92"/>
      <c r="P109" s="92"/>
      <c r="Q109" s="92"/>
      <c r="R109" s="92"/>
      <c r="S109" s="92"/>
      <c r="T109" s="149"/>
      <c r="W109" s="113"/>
    </row>
    <row r="110" spans="1:23" ht="30.5" customHeight="1" x14ac:dyDescent="0.2">
      <c r="A110" s="107">
        <f>'[1]S3 Maquette'!B108</f>
        <v>0</v>
      </c>
      <c r="B110" s="107">
        <f>'[1]S3 Maquette'!C108</f>
        <v>0</v>
      </c>
      <c r="C110" s="148">
        <f>'[1]S3 Maquette'!F108</f>
        <v>0</v>
      </c>
      <c r="D110" s="92"/>
      <c r="E110" s="92"/>
      <c r="F110" s="92"/>
      <c r="G110" s="92"/>
      <c r="H110" s="92"/>
      <c r="I110" s="92"/>
      <c r="J110" s="92"/>
      <c r="K110" s="92"/>
      <c r="L110" s="92"/>
      <c r="M110" s="92"/>
      <c r="N110" s="92"/>
      <c r="O110" s="92"/>
      <c r="P110" s="92"/>
      <c r="Q110" s="92"/>
      <c r="R110" s="92"/>
      <c r="S110" s="92"/>
      <c r="T110" s="149"/>
      <c r="W110" s="113"/>
    </row>
    <row r="111" spans="1:23" ht="30.5" customHeight="1" x14ac:dyDescent="0.2">
      <c r="A111" s="107">
        <f>'[1]S3 Maquette'!B109</f>
        <v>0</v>
      </c>
      <c r="B111" s="107">
        <f>'[1]S3 Maquette'!C109</f>
        <v>0</v>
      </c>
      <c r="C111" s="148">
        <f>'[1]S3 Maquette'!F109</f>
        <v>0</v>
      </c>
      <c r="D111" s="92"/>
      <c r="E111" s="92"/>
      <c r="F111" s="92"/>
      <c r="G111" s="92"/>
      <c r="H111" s="92"/>
      <c r="I111" s="92"/>
      <c r="J111" s="92"/>
      <c r="K111" s="92"/>
      <c r="L111" s="92"/>
      <c r="M111" s="92"/>
      <c r="N111" s="92"/>
      <c r="O111" s="92"/>
      <c r="P111" s="92"/>
      <c r="Q111" s="92"/>
      <c r="R111" s="92"/>
      <c r="S111" s="92"/>
      <c r="T111" s="149"/>
      <c r="W111" s="113"/>
    </row>
    <row r="112" spans="1:23" ht="30.5" customHeight="1" x14ac:dyDescent="0.2">
      <c r="A112" s="107">
        <f>'[1]S3 Maquette'!B110</f>
        <v>0</v>
      </c>
      <c r="B112" s="107">
        <f>'[1]S3 Maquette'!C110</f>
        <v>0</v>
      </c>
      <c r="C112" s="148">
        <f>'[1]S3 Maquette'!F110</f>
        <v>0</v>
      </c>
      <c r="D112" s="92"/>
      <c r="E112" s="92"/>
      <c r="F112" s="92"/>
      <c r="G112" s="92"/>
      <c r="H112" s="92"/>
      <c r="I112" s="92"/>
      <c r="J112" s="92"/>
      <c r="K112" s="92"/>
      <c r="L112" s="92"/>
      <c r="M112" s="92"/>
      <c r="N112" s="92"/>
      <c r="O112" s="92"/>
      <c r="P112" s="92"/>
      <c r="Q112" s="92"/>
      <c r="R112" s="92"/>
      <c r="S112" s="92"/>
      <c r="T112" s="149"/>
      <c r="W112" s="113"/>
    </row>
    <row r="113" spans="1:23" ht="30.5" customHeight="1" x14ac:dyDescent="0.2">
      <c r="A113" s="107">
        <f>'[1]S3 Maquette'!B111</f>
        <v>0</v>
      </c>
      <c r="B113" s="107">
        <f>'[1]S3 Maquette'!C111</f>
        <v>0</v>
      </c>
      <c r="C113" s="148">
        <f>'[1]S3 Maquette'!F111</f>
        <v>0</v>
      </c>
      <c r="D113" s="92"/>
      <c r="E113" s="92"/>
      <c r="F113" s="92"/>
      <c r="G113" s="92"/>
      <c r="H113" s="92"/>
      <c r="I113" s="92"/>
      <c r="J113" s="92"/>
      <c r="K113" s="92"/>
      <c r="L113" s="92"/>
      <c r="M113" s="92"/>
      <c r="N113" s="92"/>
      <c r="O113" s="92"/>
      <c r="P113" s="92"/>
      <c r="Q113" s="92"/>
      <c r="R113" s="92"/>
      <c r="S113" s="92"/>
      <c r="T113" s="149"/>
      <c r="W113" s="113"/>
    </row>
    <row r="114" spans="1:23" ht="30.5" customHeight="1" x14ac:dyDescent="0.2">
      <c r="A114" s="107">
        <f>'[1]S3 Maquette'!B112</f>
        <v>0</v>
      </c>
      <c r="B114" s="107">
        <f>'[1]S3 Maquette'!C112</f>
        <v>0</v>
      </c>
      <c r="C114" s="148">
        <f>'[1]S3 Maquette'!F112</f>
        <v>0</v>
      </c>
      <c r="D114" s="92"/>
      <c r="E114" s="92"/>
      <c r="F114" s="92"/>
      <c r="G114" s="92"/>
      <c r="H114" s="92"/>
      <c r="I114" s="92"/>
      <c r="J114" s="92"/>
      <c r="K114" s="92"/>
      <c r="L114" s="92"/>
      <c r="M114" s="92"/>
      <c r="N114" s="92"/>
      <c r="O114" s="92"/>
      <c r="P114" s="92"/>
      <c r="Q114" s="92"/>
      <c r="R114" s="92"/>
      <c r="S114" s="92"/>
      <c r="T114" s="149"/>
      <c r="W114" s="113"/>
    </row>
    <row r="115" spans="1:23" ht="30.5" customHeight="1" x14ac:dyDescent="0.2">
      <c r="A115" s="107">
        <f>'[1]S3 Maquette'!B113</f>
        <v>0</v>
      </c>
      <c r="B115" s="107">
        <f>'[1]S3 Maquette'!C113</f>
        <v>0</v>
      </c>
      <c r="C115" s="148">
        <f>'[1]S3 Maquette'!F113</f>
        <v>0</v>
      </c>
      <c r="D115" s="92"/>
      <c r="E115" s="92"/>
      <c r="F115" s="92"/>
      <c r="G115" s="92"/>
      <c r="H115" s="92"/>
      <c r="I115" s="92"/>
      <c r="J115" s="92"/>
      <c r="K115" s="92"/>
      <c r="L115" s="92"/>
      <c r="M115" s="92"/>
      <c r="N115" s="92"/>
      <c r="O115" s="92"/>
      <c r="P115" s="92"/>
      <c r="Q115" s="92"/>
      <c r="R115" s="92"/>
      <c r="S115" s="92"/>
      <c r="T115" s="149"/>
      <c r="W115" s="113"/>
    </row>
    <row r="116" spans="1:23" ht="30.5" customHeight="1" x14ac:dyDescent="0.2">
      <c r="A116" s="107">
        <f>'[1]S3 Maquette'!B114</f>
        <v>0</v>
      </c>
      <c r="B116" s="107">
        <f>'[1]S3 Maquette'!C114</f>
        <v>0</v>
      </c>
      <c r="C116" s="148">
        <f>'[1]S3 Maquette'!F114</f>
        <v>0</v>
      </c>
      <c r="D116" s="92"/>
      <c r="E116" s="92"/>
      <c r="F116" s="92"/>
      <c r="G116" s="92"/>
      <c r="H116" s="92"/>
      <c r="I116" s="92"/>
      <c r="J116" s="92"/>
      <c r="K116" s="92"/>
      <c r="L116" s="92"/>
      <c r="M116" s="92"/>
      <c r="N116" s="92"/>
      <c r="O116" s="92"/>
      <c r="P116" s="92"/>
      <c r="Q116" s="92"/>
      <c r="R116" s="92"/>
      <c r="S116" s="92"/>
      <c r="T116" s="149"/>
      <c r="W116" s="113"/>
    </row>
    <row r="117" spans="1:23" ht="30.5" customHeight="1" x14ac:dyDescent="0.2">
      <c r="A117" s="107">
        <f>'[1]S3 Maquette'!B115</f>
        <v>0</v>
      </c>
      <c r="B117" s="107">
        <f>'[1]S3 Maquette'!C115</f>
        <v>0</v>
      </c>
      <c r="C117" s="148">
        <f>'[1]S3 Maquette'!F115</f>
        <v>0</v>
      </c>
      <c r="D117" s="92"/>
      <c r="E117" s="92"/>
      <c r="F117" s="92"/>
      <c r="G117" s="92"/>
      <c r="H117" s="92"/>
      <c r="I117" s="92"/>
      <c r="J117" s="92"/>
      <c r="K117" s="92"/>
      <c r="L117" s="92"/>
      <c r="M117" s="92"/>
      <c r="N117" s="92"/>
      <c r="O117" s="92"/>
      <c r="P117" s="92"/>
      <c r="Q117" s="92"/>
      <c r="R117" s="92"/>
      <c r="S117" s="92"/>
      <c r="T117" s="149"/>
      <c r="W117" s="113"/>
    </row>
    <row r="118" spans="1:23" ht="30.5" customHeight="1" x14ac:dyDescent="0.2">
      <c r="A118" s="107">
        <f>'[1]S3 Maquette'!B116</f>
        <v>0</v>
      </c>
      <c r="B118" s="107">
        <f>'[1]S3 Maquette'!C116</f>
        <v>0</v>
      </c>
      <c r="C118" s="148">
        <f>'[1]S3 Maquette'!F116</f>
        <v>0</v>
      </c>
      <c r="D118" s="92"/>
      <c r="E118" s="92"/>
      <c r="F118" s="92"/>
      <c r="G118" s="92"/>
      <c r="H118" s="92"/>
      <c r="I118" s="92"/>
      <c r="J118" s="92"/>
      <c r="K118" s="92"/>
      <c r="L118" s="92"/>
      <c r="M118" s="92"/>
      <c r="N118" s="92"/>
      <c r="O118" s="92"/>
      <c r="P118" s="92"/>
      <c r="Q118" s="92"/>
      <c r="R118" s="92"/>
      <c r="S118" s="92"/>
      <c r="T118" s="149"/>
      <c r="W118" s="113"/>
    </row>
    <row r="119" spans="1:23" ht="30.5" customHeight="1" x14ac:dyDescent="0.2">
      <c r="A119" s="107">
        <f>'[1]S3 Maquette'!B117</f>
        <v>0</v>
      </c>
      <c r="B119" s="107">
        <f>'[1]S3 Maquette'!C117</f>
        <v>0</v>
      </c>
      <c r="C119" s="148">
        <f>'[1]S3 Maquette'!F117</f>
        <v>0</v>
      </c>
      <c r="D119" s="92"/>
      <c r="E119" s="92"/>
      <c r="F119" s="92"/>
      <c r="G119" s="92"/>
      <c r="H119" s="92"/>
      <c r="I119" s="92"/>
      <c r="J119" s="92"/>
      <c r="K119" s="92"/>
      <c r="L119" s="92"/>
      <c r="M119" s="92"/>
      <c r="N119" s="92"/>
      <c r="O119" s="92"/>
      <c r="P119" s="92"/>
      <c r="Q119" s="92"/>
      <c r="R119" s="92"/>
      <c r="S119" s="92"/>
      <c r="T119" s="149"/>
      <c r="W119" s="113"/>
    </row>
    <row r="120" spans="1:23" ht="30.5" customHeight="1" x14ac:dyDescent="0.2">
      <c r="A120" s="107">
        <f>'[1]S3 Maquette'!B118</f>
        <v>0</v>
      </c>
      <c r="B120" s="107">
        <f>'[1]S3 Maquette'!C118</f>
        <v>0</v>
      </c>
      <c r="C120" s="148">
        <f>'[1]S3 Maquette'!F118</f>
        <v>0</v>
      </c>
      <c r="D120" s="92"/>
      <c r="E120" s="92"/>
      <c r="F120" s="92"/>
      <c r="G120" s="92"/>
      <c r="H120" s="92"/>
      <c r="I120" s="92"/>
      <c r="J120" s="92"/>
      <c r="K120" s="92"/>
      <c r="L120" s="92"/>
      <c r="M120" s="92"/>
      <c r="N120" s="92"/>
      <c r="O120" s="92"/>
      <c r="P120" s="92"/>
      <c r="Q120" s="92"/>
      <c r="R120" s="92"/>
      <c r="S120" s="92"/>
      <c r="T120" s="149"/>
      <c r="W120" s="113"/>
    </row>
    <row r="121" spans="1:23" ht="30.5" customHeight="1" x14ac:dyDescent="0.2">
      <c r="A121" s="107">
        <f>'[1]S3 Maquette'!B119</f>
        <v>0</v>
      </c>
      <c r="B121" s="107">
        <f>'[1]S3 Maquette'!C119</f>
        <v>0</v>
      </c>
      <c r="C121" s="148">
        <f>'[1]S3 Maquette'!F119</f>
        <v>0</v>
      </c>
      <c r="D121" s="92"/>
      <c r="E121" s="92"/>
      <c r="F121" s="92"/>
      <c r="G121" s="92"/>
      <c r="H121" s="92"/>
      <c r="I121" s="92"/>
      <c r="J121" s="92"/>
      <c r="K121" s="92"/>
      <c r="L121" s="92"/>
      <c r="M121" s="92"/>
      <c r="N121" s="92"/>
      <c r="O121" s="92"/>
      <c r="P121" s="92"/>
      <c r="Q121" s="92"/>
      <c r="R121" s="92"/>
      <c r="S121" s="92"/>
      <c r="T121" s="149"/>
      <c r="W121" s="113"/>
    </row>
    <row r="122" spans="1:23" ht="30.5" customHeight="1" x14ac:dyDescent="0.2">
      <c r="A122" s="107">
        <f>'[1]S3 Maquette'!B120</f>
        <v>0</v>
      </c>
      <c r="B122" s="107">
        <f>'[1]S3 Maquette'!C120</f>
        <v>0</v>
      </c>
      <c r="C122" s="148">
        <f>'[1]S3 Maquette'!F120</f>
        <v>0</v>
      </c>
      <c r="D122" s="92"/>
      <c r="E122" s="92"/>
      <c r="F122" s="92"/>
      <c r="G122" s="92"/>
      <c r="H122" s="92"/>
      <c r="I122" s="92"/>
      <c r="J122" s="92"/>
      <c r="K122" s="92"/>
      <c r="L122" s="92"/>
      <c r="M122" s="92"/>
      <c r="N122" s="92"/>
      <c r="O122" s="92"/>
      <c r="P122" s="92"/>
      <c r="Q122" s="92"/>
      <c r="R122" s="92"/>
      <c r="S122" s="92"/>
      <c r="T122" s="149"/>
      <c r="W122" s="113"/>
    </row>
    <row r="123" spans="1:23" ht="30.5" customHeight="1" x14ac:dyDescent="0.2">
      <c r="A123" s="107">
        <f>'[1]S3 Maquette'!B121</f>
        <v>0</v>
      </c>
      <c r="B123" s="107">
        <f>'[1]S3 Maquette'!C121</f>
        <v>0</v>
      </c>
      <c r="C123" s="148">
        <f>'[1]S3 Maquette'!F121</f>
        <v>0</v>
      </c>
      <c r="D123" s="92"/>
      <c r="E123" s="92"/>
      <c r="F123" s="92"/>
      <c r="G123" s="92"/>
      <c r="H123" s="92"/>
      <c r="I123" s="92"/>
      <c r="J123" s="92"/>
      <c r="K123" s="92"/>
      <c r="L123" s="92"/>
      <c r="M123" s="92"/>
      <c r="N123" s="92"/>
      <c r="O123" s="92"/>
      <c r="P123" s="92"/>
      <c r="Q123" s="92"/>
      <c r="R123" s="92"/>
      <c r="S123" s="92"/>
      <c r="T123" s="149"/>
      <c r="W123" s="113"/>
    </row>
    <row r="124" spans="1:23" ht="30.5" customHeight="1" x14ac:dyDescent="0.2">
      <c r="A124" s="107">
        <f>'[1]S3 Maquette'!B122</f>
        <v>0</v>
      </c>
      <c r="B124" s="107">
        <f>'[1]S3 Maquette'!C122</f>
        <v>0</v>
      </c>
      <c r="C124" s="148">
        <f>'[1]S3 Maquette'!F122</f>
        <v>0</v>
      </c>
      <c r="D124" s="92"/>
      <c r="E124" s="92"/>
      <c r="F124" s="92"/>
      <c r="G124" s="92"/>
      <c r="H124" s="92"/>
      <c r="I124" s="92"/>
      <c r="J124" s="92"/>
      <c r="K124" s="92"/>
      <c r="L124" s="92"/>
      <c r="M124" s="92"/>
      <c r="N124" s="92"/>
      <c r="O124" s="92"/>
      <c r="P124" s="92"/>
      <c r="Q124" s="92"/>
      <c r="R124" s="92"/>
      <c r="S124" s="92"/>
      <c r="T124" s="149"/>
      <c r="W124" s="113"/>
    </row>
    <row r="125" spans="1:23" ht="30.5" customHeight="1" x14ac:dyDescent="0.2">
      <c r="A125" s="107">
        <f>'[1]S3 Maquette'!B123</f>
        <v>0</v>
      </c>
      <c r="B125" s="107">
        <f>'[1]S3 Maquette'!C123</f>
        <v>0</v>
      </c>
      <c r="C125" s="148">
        <f>'[1]S3 Maquette'!F123</f>
        <v>0</v>
      </c>
      <c r="D125" s="92"/>
      <c r="E125" s="92"/>
      <c r="F125" s="92"/>
      <c r="G125" s="92"/>
      <c r="H125" s="92"/>
      <c r="I125" s="92"/>
      <c r="J125" s="92"/>
      <c r="K125" s="92"/>
      <c r="L125" s="92"/>
      <c r="M125" s="92"/>
      <c r="N125" s="92"/>
      <c r="O125" s="92"/>
      <c r="P125" s="92"/>
      <c r="Q125" s="92"/>
      <c r="R125" s="92"/>
      <c r="S125" s="92"/>
      <c r="T125" s="149"/>
      <c r="W125" s="113"/>
    </row>
    <row r="126" spans="1:23" ht="30.5" customHeight="1" x14ac:dyDescent="0.2">
      <c r="A126" s="107">
        <f>'[1]S3 Maquette'!B124</f>
        <v>0</v>
      </c>
      <c r="B126" s="107">
        <f>'[1]S3 Maquette'!C124</f>
        <v>0</v>
      </c>
      <c r="C126" s="148">
        <f>'[1]S3 Maquette'!F124</f>
        <v>0</v>
      </c>
      <c r="D126" s="92"/>
      <c r="E126" s="92"/>
      <c r="F126" s="92"/>
      <c r="G126" s="92"/>
      <c r="H126" s="92"/>
      <c r="I126" s="92"/>
      <c r="J126" s="92"/>
      <c r="K126" s="92"/>
      <c r="L126" s="92"/>
      <c r="M126" s="92"/>
      <c r="N126" s="92"/>
      <c r="O126" s="92"/>
      <c r="P126" s="92"/>
      <c r="Q126" s="92"/>
      <c r="R126" s="92"/>
      <c r="S126" s="92"/>
      <c r="T126" s="149"/>
      <c r="W126" s="113"/>
    </row>
    <row r="127" spans="1:23" ht="30.5" customHeight="1" x14ac:dyDescent="0.2">
      <c r="A127" s="107">
        <f>'[1]S3 Maquette'!B125</f>
        <v>0</v>
      </c>
      <c r="B127" s="107">
        <f>'[1]S3 Maquette'!C125</f>
        <v>0</v>
      </c>
      <c r="C127" s="148">
        <f>'[1]S3 Maquette'!F125</f>
        <v>0</v>
      </c>
      <c r="D127" s="92"/>
      <c r="E127" s="92"/>
      <c r="F127" s="92"/>
      <c r="G127" s="92"/>
      <c r="H127" s="92"/>
      <c r="I127" s="92"/>
      <c r="J127" s="92"/>
      <c r="K127" s="92"/>
      <c r="L127" s="92"/>
      <c r="M127" s="92"/>
      <c r="N127" s="92"/>
      <c r="O127" s="92"/>
      <c r="P127" s="92"/>
      <c r="Q127" s="92"/>
      <c r="R127" s="92"/>
      <c r="S127" s="92"/>
      <c r="T127" s="149"/>
      <c r="W127" s="113"/>
    </row>
    <row r="128" spans="1:23" ht="30.5" customHeight="1" x14ac:dyDescent="0.2">
      <c r="A128" s="107">
        <f>'[1]S3 Maquette'!B126</f>
        <v>0</v>
      </c>
      <c r="B128" s="107">
        <f>'[1]S3 Maquette'!C126</f>
        <v>0</v>
      </c>
      <c r="C128" s="148">
        <f>'[1]S3 Maquette'!F126</f>
        <v>0</v>
      </c>
      <c r="D128" s="92"/>
      <c r="E128" s="92"/>
      <c r="F128" s="92"/>
      <c r="G128" s="92"/>
      <c r="H128" s="92"/>
      <c r="I128" s="92"/>
      <c r="J128" s="92"/>
      <c r="K128" s="92"/>
      <c r="L128" s="92"/>
      <c r="M128" s="92"/>
      <c r="N128" s="92"/>
      <c r="O128" s="92"/>
      <c r="P128" s="92"/>
      <c r="Q128" s="92"/>
      <c r="R128" s="92"/>
      <c r="S128" s="92"/>
      <c r="T128" s="149"/>
      <c r="W128" s="113"/>
    </row>
    <row r="129" spans="1:23" ht="30.5" customHeight="1" x14ac:dyDescent="0.2">
      <c r="A129" s="107">
        <f>'[1]S3 Maquette'!B127</f>
        <v>0</v>
      </c>
      <c r="B129" s="107">
        <f>'[1]S3 Maquette'!C127</f>
        <v>0</v>
      </c>
      <c r="C129" s="148">
        <f>'[1]S3 Maquette'!F127</f>
        <v>0</v>
      </c>
      <c r="D129" s="92"/>
      <c r="E129" s="92"/>
      <c r="F129" s="92"/>
      <c r="G129" s="92"/>
      <c r="H129" s="92"/>
      <c r="I129" s="92"/>
      <c r="J129" s="92"/>
      <c r="K129" s="92"/>
      <c r="L129" s="92"/>
      <c r="M129" s="92"/>
      <c r="N129" s="92"/>
      <c r="O129" s="92"/>
      <c r="P129" s="92"/>
      <c r="Q129" s="92"/>
      <c r="R129" s="92"/>
      <c r="S129" s="92"/>
      <c r="T129" s="149"/>
      <c r="W129" s="113"/>
    </row>
    <row r="130" spans="1:23" ht="30.5" customHeight="1" x14ac:dyDescent="0.2">
      <c r="A130" s="107">
        <f>'[1]S3 Maquette'!B128</f>
        <v>0</v>
      </c>
      <c r="B130" s="107">
        <f>'[1]S3 Maquette'!C128</f>
        <v>0</v>
      </c>
      <c r="C130" s="148">
        <f>'[1]S3 Maquette'!F128</f>
        <v>0</v>
      </c>
      <c r="D130" s="92"/>
      <c r="E130" s="92"/>
      <c r="F130" s="92"/>
      <c r="G130" s="92"/>
      <c r="H130" s="92"/>
      <c r="I130" s="92"/>
      <c r="J130" s="92"/>
      <c r="K130" s="92"/>
      <c r="L130" s="92"/>
      <c r="M130" s="92"/>
      <c r="N130" s="92"/>
      <c r="O130" s="92"/>
      <c r="P130" s="92"/>
      <c r="Q130" s="92"/>
      <c r="R130" s="92"/>
      <c r="S130" s="92"/>
      <c r="T130" s="149"/>
      <c r="W130" s="113"/>
    </row>
    <row r="131" spans="1:23" ht="30.5" customHeight="1" x14ac:dyDescent="0.2">
      <c r="A131" s="107">
        <f>'[1]S3 Maquette'!B129</f>
        <v>0</v>
      </c>
      <c r="B131" s="107">
        <f>'[1]S3 Maquette'!C129</f>
        <v>0</v>
      </c>
      <c r="C131" s="148">
        <f>'[1]S3 Maquette'!F129</f>
        <v>0</v>
      </c>
      <c r="D131" s="92"/>
      <c r="E131" s="92"/>
      <c r="F131" s="92"/>
      <c r="G131" s="92"/>
      <c r="H131" s="92"/>
      <c r="I131" s="92"/>
      <c r="J131" s="92"/>
      <c r="K131" s="92"/>
      <c r="L131" s="92"/>
      <c r="M131" s="92"/>
      <c r="N131" s="92"/>
      <c r="O131" s="92"/>
      <c r="P131" s="92"/>
      <c r="Q131" s="92"/>
      <c r="R131" s="92"/>
      <c r="S131" s="92"/>
      <c r="T131" s="149"/>
      <c r="W131" s="113"/>
    </row>
    <row r="132" spans="1:23" ht="30.5" customHeight="1" x14ac:dyDescent="0.2">
      <c r="A132" s="107">
        <f>'[1]S3 Maquette'!B130</f>
        <v>0</v>
      </c>
      <c r="B132" s="107">
        <f>'[1]S3 Maquette'!C130</f>
        <v>0</v>
      </c>
      <c r="C132" s="148">
        <f>'[1]S3 Maquette'!F130</f>
        <v>0</v>
      </c>
      <c r="D132" s="92"/>
      <c r="E132" s="92"/>
      <c r="F132" s="92"/>
      <c r="G132" s="92"/>
      <c r="H132" s="92"/>
      <c r="I132" s="92"/>
      <c r="J132" s="92"/>
      <c r="K132" s="92"/>
      <c r="L132" s="92"/>
      <c r="M132" s="92"/>
      <c r="N132" s="92"/>
      <c r="O132" s="92"/>
      <c r="P132" s="92"/>
      <c r="Q132" s="92"/>
      <c r="R132" s="92"/>
      <c r="S132" s="92"/>
      <c r="T132" s="149"/>
      <c r="W132" s="113"/>
    </row>
    <row r="133" spans="1:23" ht="30.5" customHeight="1" x14ac:dyDescent="0.2">
      <c r="A133" s="107">
        <f>'[1]S3 Maquette'!B131</f>
        <v>0</v>
      </c>
      <c r="B133" s="107">
        <f>'[1]S3 Maquette'!C131</f>
        <v>0</v>
      </c>
      <c r="C133" s="148">
        <f>'[1]S3 Maquette'!F131</f>
        <v>0</v>
      </c>
      <c r="D133" s="92"/>
      <c r="E133" s="92"/>
      <c r="F133" s="92"/>
      <c r="G133" s="92"/>
      <c r="H133" s="92"/>
      <c r="I133" s="92"/>
      <c r="J133" s="92"/>
      <c r="K133" s="92"/>
      <c r="L133" s="92"/>
      <c r="M133" s="92"/>
      <c r="N133" s="92"/>
      <c r="O133" s="92"/>
      <c r="P133" s="92"/>
      <c r="Q133" s="92"/>
      <c r="R133" s="92"/>
      <c r="S133" s="92"/>
      <c r="T133" s="149"/>
      <c r="W133" s="113"/>
    </row>
    <row r="134" spans="1:23" ht="30.5" customHeight="1" x14ac:dyDescent="0.2">
      <c r="A134" s="107">
        <f>'[1]S3 Maquette'!B132</f>
        <v>0</v>
      </c>
      <c r="B134" s="107">
        <f>'[1]S3 Maquette'!C132</f>
        <v>0</v>
      </c>
      <c r="C134" s="148">
        <f>'[1]S3 Maquette'!F132</f>
        <v>0</v>
      </c>
      <c r="D134" s="92"/>
      <c r="E134" s="92"/>
      <c r="F134" s="92"/>
      <c r="G134" s="92"/>
      <c r="H134" s="92"/>
      <c r="I134" s="92"/>
      <c r="J134" s="92"/>
      <c r="K134" s="92"/>
      <c r="L134" s="92"/>
      <c r="M134" s="92"/>
      <c r="N134" s="92"/>
      <c r="O134" s="92"/>
      <c r="P134" s="92"/>
      <c r="Q134" s="92"/>
      <c r="R134" s="92"/>
      <c r="S134" s="92"/>
      <c r="T134" s="149"/>
      <c r="W134" s="113"/>
    </row>
    <row r="135" spans="1:23" ht="30.5" customHeight="1" x14ac:dyDescent="0.2">
      <c r="A135" s="107">
        <f>'[1]S3 Maquette'!B133</f>
        <v>0</v>
      </c>
      <c r="B135" s="107">
        <f>'[1]S3 Maquette'!C133</f>
        <v>0</v>
      </c>
      <c r="C135" s="148">
        <f>'[1]S3 Maquette'!F133</f>
        <v>0</v>
      </c>
      <c r="D135" s="92"/>
      <c r="E135" s="92"/>
      <c r="F135" s="92"/>
      <c r="G135" s="92"/>
      <c r="H135" s="92"/>
      <c r="I135" s="92"/>
      <c r="J135" s="92"/>
      <c r="K135" s="92"/>
      <c r="L135" s="92"/>
      <c r="M135" s="92"/>
      <c r="N135" s="92"/>
      <c r="O135" s="92"/>
      <c r="P135" s="92"/>
      <c r="Q135" s="92"/>
      <c r="R135" s="92"/>
      <c r="S135" s="92"/>
      <c r="T135" s="149"/>
      <c r="W135" s="113"/>
    </row>
    <row r="136" spans="1:23" ht="30.5" customHeight="1" x14ac:dyDescent="0.2">
      <c r="A136" s="107">
        <f>'[1]S3 Maquette'!B134</f>
        <v>0</v>
      </c>
      <c r="B136" s="107">
        <f>'[1]S3 Maquette'!C134</f>
        <v>0</v>
      </c>
      <c r="C136" s="148">
        <f>'[1]S3 Maquette'!F134</f>
        <v>0</v>
      </c>
      <c r="D136" s="92"/>
      <c r="E136" s="92"/>
      <c r="F136" s="92"/>
      <c r="G136" s="92"/>
      <c r="H136" s="92"/>
      <c r="I136" s="92"/>
      <c r="J136" s="92"/>
      <c r="K136" s="92"/>
      <c r="L136" s="92"/>
      <c r="M136" s="92"/>
      <c r="N136" s="92"/>
      <c r="O136" s="92"/>
      <c r="P136" s="92"/>
      <c r="Q136" s="92"/>
      <c r="R136" s="92"/>
      <c r="S136" s="92"/>
      <c r="T136" s="149"/>
      <c r="W136" s="113"/>
    </row>
    <row r="137" spans="1:23" ht="30.5" customHeight="1" x14ac:dyDescent="0.2">
      <c r="A137" s="107">
        <f>'[1]S3 Maquette'!B135</f>
        <v>0</v>
      </c>
      <c r="B137" s="107">
        <f>'[1]S3 Maquette'!C135</f>
        <v>0</v>
      </c>
      <c r="C137" s="148">
        <f>'[1]S3 Maquette'!F135</f>
        <v>0</v>
      </c>
      <c r="D137" s="92"/>
      <c r="E137" s="92"/>
      <c r="F137" s="92"/>
      <c r="G137" s="92"/>
      <c r="H137" s="92"/>
      <c r="I137" s="92"/>
      <c r="J137" s="92"/>
      <c r="K137" s="92"/>
      <c r="L137" s="92"/>
      <c r="M137" s="92"/>
      <c r="N137" s="92"/>
      <c r="O137" s="92"/>
      <c r="P137" s="92"/>
      <c r="Q137" s="92"/>
      <c r="R137" s="92"/>
      <c r="S137" s="92"/>
      <c r="T137" s="149"/>
      <c r="W137" s="113"/>
    </row>
    <row r="138" spans="1:23" ht="30.5" customHeight="1" x14ac:dyDescent="0.2">
      <c r="A138" s="107">
        <f>'[1]S3 Maquette'!B136</f>
        <v>0</v>
      </c>
      <c r="B138" s="107">
        <f>'[1]S3 Maquette'!C136</f>
        <v>0</v>
      </c>
      <c r="C138" s="148">
        <f>'[1]S3 Maquette'!F136</f>
        <v>0</v>
      </c>
      <c r="D138" s="92"/>
      <c r="E138" s="92"/>
      <c r="F138" s="92"/>
      <c r="G138" s="92"/>
      <c r="H138" s="92"/>
      <c r="I138" s="92"/>
      <c r="J138" s="92"/>
      <c r="K138" s="92"/>
      <c r="L138" s="92"/>
      <c r="M138" s="92"/>
      <c r="N138" s="92"/>
      <c r="O138" s="92"/>
      <c r="P138" s="92"/>
      <c r="Q138" s="92"/>
      <c r="R138" s="92"/>
      <c r="S138" s="92"/>
      <c r="T138" s="149"/>
      <c r="W138" s="113"/>
    </row>
    <row r="139" spans="1:23" ht="30.5" customHeight="1" x14ac:dyDescent="0.2">
      <c r="A139" s="107">
        <f>'[1]S3 Maquette'!B137</f>
        <v>0</v>
      </c>
      <c r="B139" s="107">
        <f>'[1]S3 Maquette'!C137</f>
        <v>0</v>
      </c>
      <c r="C139" s="148">
        <f>'[1]S3 Maquette'!F137</f>
        <v>0</v>
      </c>
      <c r="D139" s="92"/>
      <c r="E139" s="92"/>
      <c r="F139" s="92"/>
      <c r="G139" s="92"/>
      <c r="H139" s="92"/>
      <c r="I139" s="92"/>
      <c r="J139" s="92"/>
      <c r="K139" s="92"/>
      <c r="L139" s="92"/>
      <c r="M139" s="92"/>
      <c r="N139" s="92"/>
      <c r="O139" s="92"/>
      <c r="P139" s="92"/>
      <c r="Q139" s="92"/>
      <c r="R139" s="92"/>
      <c r="S139" s="92"/>
      <c r="T139" s="149"/>
      <c r="W139" s="113"/>
    </row>
    <row r="140" spans="1:23" ht="30.5" customHeight="1" x14ac:dyDescent="0.2">
      <c r="A140" s="107">
        <f>'[1]S3 Maquette'!B138</f>
        <v>0</v>
      </c>
      <c r="B140" s="107">
        <f>'[1]S3 Maquette'!C138</f>
        <v>0</v>
      </c>
      <c r="C140" s="148">
        <f>'[1]S3 Maquette'!F138</f>
        <v>0</v>
      </c>
      <c r="D140" s="92"/>
      <c r="E140" s="92"/>
      <c r="F140" s="92"/>
      <c r="G140" s="92"/>
      <c r="H140" s="92"/>
      <c r="I140" s="92"/>
      <c r="J140" s="92"/>
      <c r="K140" s="92"/>
      <c r="L140" s="92"/>
      <c r="M140" s="92"/>
      <c r="N140" s="92"/>
      <c r="O140" s="92"/>
      <c r="P140" s="92"/>
      <c r="Q140" s="92"/>
      <c r="R140" s="92"/>
      <c r="S140" s="92"/>
      <c r="T140" s="149"/>
      <c r="W140" s="113"/>
    </row>
    <row r="141" spans="1:23" ht="30.5" customHeight="1" x14ac:dyDescent="0.2">
      <c r="A141" s="107">
        <f>'[1]S3 Maquette'!B139</f>
        <v>0</v>
      </c>
      <c r="B141" s="107">
        <f>'[1]S3 Maquette'!C139</f>
        <v>0</v>
      </c>
      <c r="C141" s="148">
        <f>'[1]S3 Maquette'!F139</f>
        <v>0</v>
      </c>
      <c r="D141" s="92"/>
      <c r="E141" s="92"/>
      <c r="F141" s="92"/>
      <c r="G141" s="92"/>
      <c r="H141" s="92"/>
      <c r="I141" s="92"/>
      <c r="J141" s="92"/>
      <c r="K141" s="92"/>
      <c r="L141" s="92"/>
      <c r="M141" s="92"/>
      <c r="N141" s="92"/>
      <c r="O141" s="92"/>
      <c r="P141" s="92"/>
      <c r="Q141" s="92"/>
      <c r="R141" s="92"/>
      <c r="S141" s="92"/>
      <c r="T141" s="149"/>
      <c r="W141" s="113"/>
    </row>
    <row r="142" spans="1:23" ht="30.5" customHeight="1" x14ac:dyDescent="0.2">
      <c r="A142" s="107">
        <f>'[1]S3 Maquette'!B140</f>
        <v>0</v>
      </c>
      <c r="B142" s="107">
        <f>'[1]S3 Maquette'!C140</f>
        <v>0</v>
      </c>
      <c r="C142" s="148">
        <f>'[1]S3 Maquette'!F140</f>
        <v>0</v>
      </c>
      <c r="D142" s="92"/>
      <c r="E142" s="92"/>
      <c r="F142" s="92"/>
      <c r="G142" s="92"/>
      <c r="H142" s="92"/>
      <c r="I142" s="92"/>
      <c r="J142" s="92"/>
      <c r="K142" s="92"/>
      <c r="L142" s="92"/>
      <c r="M142" s="92"/>
      <c r="N142" s="92"/>
      <c r="O142" s="92"/>
      <c r="P142" s="92"/>
      <c r="Q142" s="92"/>
      <c r="R142" s="92"/>
      <c r="S142" s="92"/>
      <c r="T142" s="149"/>
      <c r="W142" s="113"/>
    </row>
    <row r="143" spans="1:23" ht="30.5" customHeight="1" x14ac:dyDescent="0.2">
      <c r="A143" s="107">
        <f>'[1]S3 Maquette'!B141</f>
        <v>0</v>
      </c>
      <c r="B143" s="107">
        <f>'[1]S3 Maquette'!C141</f>
        <v>0</v>
      </c>
      <c r="C143" s="148">
        <f>'[1]S3 Maquette'!F141</f>
        <v>0</v>
      </c>
      <c r="D143" s="92"/>
      <c r="E143" s="92"/>
      <c r="F143" s="92"/>
      <c r="G143" s="92"/>
      <c r="H143" s="92"/>
      <c r="I143" s="92"/>
      <c r="J143" s="92"/>
      <c r="K143" s="92"/>
      <c r="L143" s="92"/>
      <c r="M143" s="92"/>
      <c r="N143" s="92"/>
      <c r="O143" s="92"/>
      <c r="P143" s="92"/>
      <c r="Q143" s="92"/>
      <c r="R143" s="92"/>
      <c r="S143" s="92"/>
      <c r="T143" s="149"/>
      <c r="W143" s="113"/>
    </row>
    <row r="144" spans="1:23" ht="30.5" customHeight="1" x14ac:dyDescent="0.2">
      <c r="A144" s="107">
        <f>'[1]S3 Maquette'!B142</f>
        <v>0</v>
      </c>
      <c r="B144" s="107">
        <f>'[1]S3 Maquette'!C142</f>
        <v>0</v>
      </c>
      <c r="C144" s="148">
        <f>'[1]S3 Maquette'!F142</f>
        <v>0</v>
      </c>
      <c r="D144" s="92"/>
      <c r="E144" s="92"/>
      <c r="F144" s="92"/>
      <c r="G144" s="92"/>
      <c r="H144" s="92"/>
      <c r="I144" s="92"/>
      <c r="J144" s="92"/>
      <c r="K144" s="92"/>
      <c r="L144" s="92"/>
      <c r="M144" s="92"/>
      <c r="N144" s="92"/>
      <c r="O144" s="92"/>
      <c r="P144" s="92"/>
      <c r="Q144" s="92"/>
      <c r="R144" s="92"/>
      <c r="S144" s="92"/>
      <c r="T144" s="149"/>
      <c r="W144" s="113"/>
    </row>
    <row r="145" spans="1:23" ht="30.5" customHeight="1" x14ac:dyDescent="0.2">
      <c r="A145" s="107">
        <f>'[1]S3 Maquette'!B143</f>
        <v>0</v>
      </c>
      <c r="B145" s="107">
        <f>'[1]S3 Maquette'!C143</f>
        <v>0</v>
      </c>
      <c r="C145" s="148">
        <f>'[1]S3 Maquette'!F143</f>
        <v>0</v>
      </c>
      <c r="D145" s="92"/>
      <c r="E145" s="92"/>
      <c r="F145" s="92"/>
      <c r="G145" s="92"/>
      <c r="H145" s="92"/>
      <c r="I145" s="92"/>
      <c r="J145" s="92"/>
      <c r="K145" s="92"/>
      <c r="L145" s="92"/>
      <c r="M145" s="92"/>
      <c r="N145" s="92"/>
      <c r="O145" s="92"/>
      <c r="P145" s="92"/>
      <c r="Q145" s="92"/>
      <c r="R145" s="92"/>
      <c r="S145" s="92"/>
      <c r="T145" s="149"/>
      <c r="W145" s="113"/>
    </row>
    <row r="146" spans="1:23" ht="30.5" customHeight="1" x14ac:dyDescent="0.2">
      <c r="A146" s="107">
        <f>'[1]S3 Maquette'!B144</f>
        <v>0</v>
      </c>
      <c r="B146" s="107">
        <f>'[1]S3 Maquette'!C144</f>
        <v>0</v>
      </c>
      <c r="C146" s="148">
        <f>'[1]S3 Maquette'!F144</f>
        <v>0</v>
      </c>
      <c r="D146" s="92"/>
      <c r="E146" s="92"/>
      <c r="F146" s="92"/>
      <c r="G146" s="92"/>
      <c r="H146" s="92"/>
      <c r="I146" s="92"/>
      <c r="J146" s="92"/>
      <c r="K146" s="92"/>
      <c r="L146" s="92"/>
      <c r="M146" s="92"/>
      <c r="N146" s="92"/>
      <c r="O146" s="92"/>
      <c r="P146" s="92"/>
      <c r="Q146" s="92"/>
      <c r="R146" s="92"/>
      <c r="S146" s="92"/>
      <c r="T146" s="149"/>
      <c r="W146" s="113"/>
    </row>
    <row r="147" spans="1:23" ht="30.5" customHeight="1" x14ac:dyDescent="0.2">
      <c r="A147" s="107">
        <f>'[1]S3 Maquette'!B145</f>
        <v>0</v>
      </c>
      <c r="B147" s="107">
        <f>'[1]S3 Maquette'!C145</f>
        <v>0</v>
      </c>
      <c r="C147" s="148">
        <f>'[1]S3 Maquette'!F145</f>
        <v>0</v>
      </c>
      <c r="D147" s="92"/>
      <c r="E147" s="92"/>
      <c r="F147" s="92"/>
      <c r="G147" s="92"/>
      <c r="H147" s="92"/>
      <c r="I147" s="92"/>
      <c r="J147" s="92"/>
      <c r="K147" s="92"/>
      <c r="L147" s="92"/>
      <c r="M147" s="92"/>
      <c r="N147" s="92"/>
      <c r="O147" s="92"/>
      <c r="P147" s="92"/>
      <c r="Q147" s="92"/>
      <c r="R147" s="92"/>
      <c r="S147" s="92"/>
      <c r="T147" s="149"/>
      <c r="W147" s="113"/>
    </row>
    <row r="148" spans="1:23" ht="30.5" customHeight="1" x14ac:dyDescent="0.2">
      <c r="A148" s="107">
        <f>'[1]S3 Maquette'!B146</f>
        <v>0</v>
      </c>
      <c r="B148" s="107">
        <f>'[1]S3 Maquette'!C146</f>
        <v>0</v>
      </c>
      <c r="C148" s="148">
        <f>'[1]S3 Maquette'!F146</f>
        <v>0</v>
      </c>
      <c r="D148" s="92"/>
      <c r="E148" s="92"/>
      <c r="F148" s="92"/>
      <c r="G148" s="92"/>
      <c r="H148" s="92"/>
      <c r="I148" s="92"/>
      <c r="J148" s="92"/>
      <c r="K148" s="92"/>
      <c r="L148" s="92"/>
      <c r="M148" s="92"/>
      <c r="N148" s="92"/>
      <c r="O148" s="92"/>
      <c r="P148" s="92"/>
      <c r="Q148" s="92"/>
      <c r="R148" s="92"/>
      <c r="S148" s="92"/>
      <c r="T148" s="149"/>
      <c r="W148" s="113"/>
    </row>
    <row r="149" spans="1:23" ht="30.5" customHeight="1" x14ac:dyDescent="0.2">
      <c r="A149" s="107">
        <f>'[1]S3 Maquette'!B147</f>
        <v>0</v>
      </c>
      <c r="B149" s="107">
        <f>'[1]S3 Maquette'!C147</f>
        <v>0</v>
      </c>
      <c r="C149" s="148">
        <f>'[1]S3 Maquette'!F147</f>
        <v>0</v>
      </c>
      <c r="D149" s="92"/>
      <c r="E149" s="92"/>
      <c r="F149" s="92"/>
      <c r="G149" s="92"/>
      <c r="H149" s="92"/>
      <c r="I149" s="92"/>
      <c r="J149" s="92"/>
      <c r="K149" s="92"/>
      <c r="L149" s="92"/>
      <c r="M149" s="92"/>
      <c r="N149" s="92"/>
      <c r="O149" s="92"/>
      <c r="P149" s="92"/>
      <c r="Q149" s="92"/>
      <c r="R149" s="92"/>
      <c r="S149" s="92"/>
      <c r="T149" s="149"/>
      <c r="W149" s="113"/>
    </row>
    <row r="150" spans="1:23" ht="30.5" customHeight="1" x14ac:dyDescent="0.2">
      <c r="A150" s="107">
        <f>'[1]S3 Maquette'!B148</f>
        <v>0</v>
      </c>
      <c r="B150" s="107">
        <f>'[1]S3 Maquette'!C148</f>
        <v>0</v>
      </c>
      <c r="C150" s="148">
        <f>'[1]S3 Maquette'!F148</f>
        <v>0</v>
      </c>
      <c r="D150" s="92"/>
      <c r="E150" s="92"/>
      <c r="F150" s="92"/>
      <c r="G150" s="92"/>
      <c r="H150" s="92"/>
      <c r="I150" s="92"/>
      <c r="J150" s="92"/>
      <c r="K150" s="92"/>
      <c r="L150" s="92"/>
      <c r="M150" s="92"/>
      <c r="N150" s="92"/>
      <c r="O150" s="92"/>
      <c r="P150" s="92"/>
      <c r="Q150" s="92"/>
      <c r="R150" s="92"/>
      <c r="S150" s="92"/>
      <c r="T150" s="149"/>
      <c r="W150" s="113"/>
    </row>
    <row r="151" spans="1:23" ht="30.5" customHeight="1" x14ac:dyDescent="0.2">
      <c r="A151" s="107">
        <f>'[1]S3 Maquette'!B149</f>
        <v>0</v>
      </c>
      <c r="B151" s="107">
        <f>'[1]S3 Maquette'!C149</f>
        <v>0</v>
      </c>
      <c r="C151" s="148">
        <f>'[1]S3 Maquette'!F149</f>
        <v>0</v>
      </c>
      <c r="D151" s="92"/>
      <c r="E151" s="92"/>
      <c r="F151" s="92"/>
      <c r="G151" s="92"/>
      <c r="H151" s="92"/>
      <c r="I151" s="92"/>
      <c r="J151" s="92"/>
      <c r="K151" s="92"/>
      <c r="L151" s="92"/>
      <c r="M151" s="92"/>
      <c r="N151" s="92"/>
      <c r="O151" s="92"/>
      <c r="P151" s="92"/>
      <c r="Q151" s="92"/>
      <c r="R151" s="92"/>
      <c r="S151" s="92"/>
      <c r="T151" s="149"/>
      <c r="W151" s="113"/>
    </row>
    <row r="152" spans="1:23" ht="30.5" customHeight="1" x14ac:dyDescent="0.2">
      <c r="A152" s="107">
        <f>'[1]S3 Maquette'!B150</f>
        <v>0</v>
      </c>
      <c r="B152" s="107">
        <f>'[1]S3 Maquette'!C150</f>
        <v>0</v>
      </c>
      <c r="C152" s="148">
        <f>'[1]S3 Maquette'!F150</f>
        <v>0</v>
      </c>
      <c r="D152" s="92"/>
      <c r="E152" s="92"/>
      <c r="F152" s="92"/>
      <c r="G152" s="92"/>
      <c r="H152" s="92"/>
      <c r="I152" s="92"/>
      <c r="J152" s="92"/>
      <c r="K152" s="92"/>
      <c r="L152" s="92"/>
      <c r="M152" s="92"/>
      <c r="N152" s="92"/>
      <c r="O152" s="92"/>
      <c r="P152" s="92"/>
      <c r="Q152" s="92"/>
      <c r="R152" s="92"/>
      <c r="S152" s="92"/>
      <c r="T152" s="149"/>
      <c r="W152" s="113"/>
    </row>
    <row r="153" spans="1:23" ht="30.5" customHeight="1" x14ac:dyDescent="0.2">
      <c r="A153" s="107">
        <f>'[1]S3 Maquette'!B151</f>
        <v>0</v>
      </c>
      <c r="B153" s="107">
        <f>'[1]S3 Maquette'!C151</f>
        <v>0</v>
      </c>
      <c r="C153" s="148">
        <f>'[1]S3 Maquette'!F151</f>
        <v>0</v>
      </c>
      <c r="D153" s="92"/>
      <c r="E153" s="92"/>
      <c r="F153" s="92"/>
      <c r="G153" s="92"/>
      <c r="H153" s="92"/>
      <c r="I153" s="92"/>
      <c r="J153" s="92"/>
      <c r="K153" s="92"/>
      <c r="L153" s="92"/>
      <c r="M153" s="92"/>
      <c r="N153" s="92"/>
      <c r="O153" s="92"/>
      <c r="P153" s="92"/>
      <c r="Q153" s="92"/>
      <c r="R153" s="92"/>
      <c r="S153" s="92"/>
      <c r="T153" s="149"/>
      <c r="W153" s="113"/>
    </row>
    <row r="154" spans="1:23" ht="30.5" customHeight="1" x14ac:dyDescent="0.2">
      <c r="A154" s="107">
        <f>'[1]S3 Maquette'!B152</f>
        <v>0</v>
      </c>
      <c r="B154" s="107">
        <f>'[1]S3 Maquette'!C152</f>
        <v>0</v>
      </c>
      <c r="C154" s="148">
        <f>'[1]S3 Maquette'!F152</f>
        <v>0</v>
      </c>
      <c r="D154" s="92"/>
      <c r="E154" s="92"/>
      <c r="F154" s="92"/>
      <c r="G154" s="92"/>
      <c r="H154" s="92"/>
      <c r="I154" s="92"/>
      <c r="J154" s="92"/>
      <c r="K154" s="92"/>
      <c r="L154" s="92"/>
      <c r="M154" s="92"/>
      <c r="N154" s="92"/>
      <c r="O154" s="92"/>
      <c r="P154" s="92"/>
      <c r="Q154" s="92"/>
      <c r="R154" s="92"/>
      <c r="S154" s="92"/>
      <c r="T154" s="149"/>
      <c r="W154" s="113"/>
    </row>
    <row r="155" spans="1:23" ht="30.5" customHeight="1" x14ac:dyDescent="0.2">
      <c r="A155" s="107">
        <f>'[1]S3 Maquette'!B153</f>
        <v>0</v>
      </c>
      <c r="B155" s="107">
        <f>'[1]S3 Maquette'!C153</f>
        <v>0</v>
      </c>
      <c r="C155" s="148">
        <f>'[1]S3 Maquette'!F153</f>
        <v>0</v>
      </c>
      <c r="D155" s="92"/>
      <c r="E155" s="92"/>
      <c r="F155" s="92"/>
      <c r="G155" s="92"/>
      <c r="H155" s="92"/>
      <c r="I155" s="92"/>
      <c r="J155" s="92"/>
      <c r="K155" s="92"/>
      <c r="L155" s="92"/>
      <c r="M155" s="92"/>
      <c r="N155" s="92"/>
      <c r="O155" s="92"/>
      <c r="P155" s="92"/>
      <c r="Q155" s="92"/>
      <c r="R155" s="92"/>
      <c r="S155" s="92"/>
      <c r="T155" s="149"/>
      <c r="W155" s="113"/>
    </row>
    <row r="156" spans="1:23" ht="30.5" customHeight="1" x14ac:dyDescent="0.2">
      <c r="A156" s="107">
        <f>'[1]S3 Maquette'!B154</f>
        <v>0</v>
      </c>
      <c r="B156" s="107">
        <f>'[1]S3 Maquette'!C154</f>
        <v>0</v>
      </c>
      <c r="C156" s="148">
        <f>'[1]S3 Maquette'!F154</f>
        <v>0</v>
      </c>
      <c r="D156" s="92"/>
      <c r="E156" s="92"/>
      <c r="F156" s="92"/>
      <c r="G156" s="92"/>
      <c r="H156" s="92"/>
      <c r="I156" s="92"/>
      <c r="J156" s="92"/>
      <c r="K156" s="92"/>
      <c r="L156" s="92"/>
      <c r="M156" s="92"/>
      <c r="N156" s="92"/>
      <c r="O156" s="92"/>
      <c r="P156" s="92"/>
      <c r="Q156" s="92"/>
      <c r="R156" s="92"/>
      <c r="S156" s="92"/>
      <c r="T156" s="149"/>
      <c r="W156" s="113"/>
    </row>
    <row r="157" spans="1:23" ht="30.5" customHeight="1" x14ac:dyDescent="0.2">
      <c r="A157" s="107">
        <f>'[1]S3 Maquette'!B155</f>
        <v>0</v>
      </c>
      <c r="B157" s="107">
        <f>'[1]S3 Maquette'!C155</f>
        <v>0</v>
      </c>
      <c r="C157" s="148">
        <f>'[1]S3 Maquette'!F155</f>
        <v>0</v>
      </c>
      <c r="D157" s="92"/>
      <c r="E157" s="92"/>
      <c r="F157" s="92"/>
      <c r="G157" s="92"/>
      <c r="H157" s="92"/>
      <c r="I157" s="92"/>
      <c r="J157" s="92"/>
      <c r="K157" s="92"/>
      <c r="L157" s="92"/>
      <c r="M157" s="92"/>
      <c r="N157" s="92"/>
      <c r="O157" s="92"/>
      <c r="P157" s="92"/>
      <c r="Q157" s="92"/>
      <c r="R157" s="92"/>
      <c r="S157" s="92"/>
      <c r="T157" s="149"/>
      <c r="W157" s="113"/>
    </row>
    <row r="158" spans="1:23" ht="30.5" customHeight="1" x14ac:dyDescent="0.2">
      <c r="A158" s="107">
        <f>'[1]S3 Maquette'!B156</f>
        <v>0</v>
      </c>
      <c r="B158" s="107">
        <f>'[1]S3 Maquette'!C156</f>
        <v>0</v>
      </c>
      <c r="C158" s="148">
        <f>'[1]S3 Maquette'!F156</f>
        <v>0</v>
      </c>
      <c r="D158" s="92"/>
      <c r="E158" s="92"/>
      <c r="F158" s="92"/>
      <c r="G158" s="92"/>
      <c r="H158" s="92"/>
      <c r="I158" s="92"/>
      <c r="J158" s="92"/>
      <c r="K158" s="92"/>
      <c r="L158" s="92"/>
      <c r="M158" s="92"/>
      <c r="N158" s="92"/>
      <c r="O158" s="92"/>
      <c r="P158" s="92"/>
      <c r="Q158" s="92"/>
      <c r="R158" s="92"/>
      <c r="S158" s="92"/>
      <c r="T158" s="149"/>
      <c r="W158" s="113"/>
    </row>
    <row r="159" spans="1:23" ht="30.5" customHeight="1" x14ac:dyDescent="0.2">
      <c r="A159" s="107">
        <f>'[1]S3 Maquette'!B157</f>
        <v>0</v>
      </c>
      <c r="B159" s="107">
        <f>'[1]S3 Maquette'!C157</f>
        <v>0</v>
      </c>
      <c r="C159" s="148">
        <f>'[1]S3 Maquette'!F157</f>
        <v>0</v>
      </c>
      <c r="D159" s="92"/>
      <c r="E159" s="92"/>
      <c r="F159" s="92"/>
      <c r="G159" s="92"/>
      <c r="H159" s="92"/>
      <c r="I159" s="92"/>
      <c r="J159" s="92"/>
      <c r="K159" s="92"/>
      <c r="L159" s="92"/>
      <c r="M159" s="92"/>
      <c r="N159" s="92"/>
      <c r="O159" s="92"/>
      <c r="P159" s="92"/>
      <c r="Q159" s="92"/>
      <c r="R159" s="92"/>
      <c r="S159" s="92"/>
      <c r="T159" s="149"/>
      <c r="W159" s="113"/>
    </row>
    <row r="160" spans="1:23" ht="30.5" customHeight="1" x14ac:dyDescent="0.2">
      <c r="A160" s="107">
        <f>'[1]S3 Maquette'!B158</f>
        <v>0</v>
      </c>
      <c r="B160" s="107">
        <f>'[1]S3 Maquette'!C158</f>
        <v>0</v>
      </c>
      <c r="C160" s="148">
        <f>'[1]S3 Maquette'!F158</f>
        <v>0</v>
      </c>
      <c r="D160" s="92"/>
      <c r="E160" s="92"/>
      <c r="F160" s="92"/>
      <c r="G160" s="92"/>
      <c r="H160" s="92"/>
      <c r="I160" s="92"/>
      <c r="J160" s="92"/>
      <c r="K160" s="92"/>
      <c r="L160" s="92"/>
      <c r="M160" s="92"/>
      <c r="N160" s="92"/>
      <c r="O160" s="92"/>
      <c r="P160" s="92"/>
      <c r="Q160" s="92"/>
      <c r="R160" s="92"/>
      <c r="S160" s="92"/>
      <c r="T160" s="149"/>
      <c r="W160" s="113"/>
    </row>
    <row r="161" spans="1:23" ht="30.5" customHeight="1" x14ac:dyDescent="0.2">
      <c r="A161" s="107">
        <f>'[1]S3 Maquette'!B159</f>
        <v>0</v>
      </c>
      <c r="B161" s="107">
        <f>'[1]S3 Maquette'!C159</f>
        <v>0</v>
      </c>
      <c r="C161" s="148">
        <f>'[1]S3 Maquette'!F159</f>
        <v>0</v>
      </c>
      <c r="D161" s="92"/>
      <c r="E161" s="92"/>
      <c r="F161" s="92"/>
      <c r="G161" s="92"/>
      <c r="H161" s="92"/>
      <c r="I161" s="92"/>
      <c r="J161" s="92"/>
      <c r="K161" s="92"/>
      <c r="L161" s="92"/>
      <c r="M161" s="92"/>
      <c r="N161" s="92"/>
      <c r="O161" s="92"/>
      <c r="P161" s="92"/>
      <c r="Q161" s="92"/>
      <c r="R161" s="92"/>
      <c r="S161" s="92"/>
      <c r="T161" s="149"/>
      <c r="W161" s="113"/>
    </row>
    <row r="162" spans="1:23" ht="30.5" customHeight="1" x14ac:dyDescent="0.2">
      <c r="A162" s="107">
        <f>'[1]S3 Maquette'!B160</f>
        <v>0</v>
      </c>
      <c r="B162" s="107">
        <f>'[1]S3 Maquette'!C160</f>
        <v>0</v>
      </c>
      <c r="C162" s="148">
        <f>'[1]S3 Maquette'!F160</f>
        <v>0</v>
      </c>
      <c r="D162" s="92"/>
      <c r="E162" s="92"/>
      <c r="F162" s="92"/>
      <c r="G162" s="92"/>
      <c r="H162" s="92"/>
      <c r="I162" s="92"/>
      <c r="J162" s="92"/>
      <c r="K162" s="92"/>
      <c r="L162" s="92"/>
      <c r="M162" s="92"/>
      <c r="N162" s="92"/>
      <c r="O162" s="92"/>
      <c r="P162" s="92"/>
      <c r="Q162" s="92"/>
      <c r="R162" s="92"/>
      <c r="S162" s="92"/>
      <c r="T162" s="149"/>
      <c r="W162" s="113"/>
    </row>
    <row r="163" spans="1:23" ht="30.5" customHeight="1" x14ac:dyDescent="0.2">
      <c r="A163" s="107">
        <f>'[1]S3 Maquette'!B161</f>
        <v>0</v>
      </c>
      <c r="B163" s="107">
        <f>'[1]S3 Maquette'!C161</f>
        <v>0</v>
      </c>
      <c r="C163" s="148">
        <f>'[1]S3 Maquette'!F161</f>
        <v>0</v>
      </c>
      <c r="D163" s="92"/>
      <c r="E163" s="92"/>
      <c r="F163" s="92"/>
      <c r="G163" s="92"/>
      <c r="H163" s="92"/>
      <c r="I163" s="92"/>
      <c r="J163" s="92"/>
      <c r="K163" s="92"/>
      <c r="L163" s="92"/>
      <c r="M163" s="92"/>
      <c r="N163" s="92"/>
      <c r="O163" s="92"/>
      <c r="P163" s="92"/>
      <c r="Q163" s="92"/>
      <c r="R163" s="92"/>
      <c r="S163" s="92"/>
      <c r="T163" s="149"/>
      <c r="W163" s="113"/>
    </row>
    <row r="164" spans="1:23" ht="30.5" customHeight="1" x14ac:dyDescent="0.2">
      <c r="A164" s="107">
        <f>'[1]S3 Maquette'!B162</f>
        <v>0</v>
      </c>
      <c r="B164" s="107">
        <f>'[1]S3 Maquette'!C162</f>
        <v>0</v>
      </c>
      <c r="C164" s="148">
        <f>'[1]S3 Maquette'!F162</f>
        <v>0</v>
      </c>
      <c r="D164" s="92"/>
      <c r="E164" s="92"/>
      <c r="F164" s="92"/>
      <c r="G164" s="92"/>
      <c r="H164" s="92"/>
      <c r="I164" s="92"/>
      <c r="J164" s="92"/>
      <c r="K164" s="92"/>
      <c r="L164" s="92"/>
      <c r="M164" s="92"/>
      <c r="N164" s="92"/>
      <c r="O164" s="92"/>
      <c r="P164" s="92"/>
      <c r="Q164" s="92"/>
      <c r="R164" s="92"/>
      <c r="S164" s="92"/>
      <c r="T164" s="149"/>
      <c r="W164" s="113"/>
    </row>
    <row r="165" spans="1:23" ht="30.5" customHeight="1" x14ac:dyDescent="0.2">
      <c r="A165" s="107">
        <f>'[1]S3 Maquette'!B163</f>
        <v>0</v>
      </c>
      <c r="B165" s="107">
        <f>'[1]S3 Maquette'!C163</f>
        <v>0</v>
      </c>
      <c r="C165" s="148">
        <f>'[1]S3 Maquette'!F163</f>
        <v>0</v>
      </c>
      <c r="D165" s="92"/>
      <c r="E165" s="92"/>
      <c r="F165" s="92"/>
      <c r="G165" s="92"/>
      <c r="H165" s="92"/>
      <c r="I165" s="92"/>
      <c r="J165" s="92"/>
      <c r="K165" s="92"/>
      <c r="L165" s="92"/>
      <c r="M165" s="92"/>
      <c r="N165" s="92"/>
      <c r="O165" s="92"/>
      <c r="P165" s="92"/>
      <c r="Q165" s="92"/>
      <c r="R165" s="92"/>
      <c r="S165" s="92"/>
      <c r="T165" s="149"/>
      <c r="W165" s="113"/>
    </row>
    <row r="166" spans="1:23" ht="30.5" customHeight="1" x14ac:dyDescent="0.2">
      <c r="A166" s="107">
        <f>'[1]S3 Maquette'!B164</f>
        <v>0</v>
      </c>
      <c r="B166" s="107">
        <f>'[1]S3 Maquette'!C164</f>
        <v>0</v>
      </c>
      <c r="C166" s="148">
        <f>'[1]S3 Maquette'!F164</f>
        <v>0</v>
      </c>
      <c r="D166" s="92"/>
      <c r="E166" s="92"/>
      <c r="F166" s="92"/>
      <c r="G166" s="92"/>
      <c r="H166" s="92"/>
      <c r="I166" s="92"/>
      <c r="J166" s="92"/>
      <c r="K166" s="92"/>
      <c r="L166" s="92"/>
      <c r="M166" s="92"/>
      <c r="N166" s="92"/>
      <c r="O166" s="92"/>
      <c r="P166" s="92"/>
      <c r="Q166" s="92"/>
      <c r="R166" s="92"/>
      <c r="S166" s="92"/>
      <c r="T166" s="149"/>
      <c r="W166" s="113"/>
    </row>
    <row r="167" spans="1:23" ht="30.5" customHeight="1" x14ac:dyDescent="0.2">
      <c r="A167" s="107">
        <f>'[1]S3 Maquette'!B165</f>
        <v>0</v>
      </c>
      <c r="B167" s="107">
        <f>'[1]S3 Maquette'!C165</f>
        <v>0</v>
      </c>
      <c r="C167" s="148">
        <f>'[1]S3 Maquette'!F165</f>
        <v>0</v>
      </c>
      <c r="D167" s="92"/>
      <c r="E167" s="92"/>
      <c r="F167" s="92"/>
      <c r="G167" s="92"/>
      <c r="H167" s="92"/>
      <c r="I167" s="92"/>
      <c r="J167" s="92"/>
      <c r="K167" s="92"/>
      <c r="L167" s="92"/>
      <c r="M167" s="92"/>
      <c r="N167" s="92"/>
      <c r="O167" s="92"/>
      <c r="P167" s="92"/>
      <c r="Q167" s="92"/>
      <c r="R167" s="92"/>
      <c r="S167" s="92"/>
      <c r="T167" s="149"/>
      <c r="W167" s="113"/>
    </row>
    <row r="168" spans="1:23" ht="30.5" customHeight="1" x14ac:dyDescent="0.2">
      <c r="A168" s="107">
        <f>'[1]S3 Maquette'!B166</f>
        <v>0</v>
      </c>
      <c r="B168" s="107">
        <f>'[1]S3 Maquette'!C166</f>
        <v>0</v>
      </c>
      <c r="C168" s="148">
        <f>'[1]S3 Maquette'!F166</f>
        <v>0</v>
      </c>
      <c r="D168" s="92"/>
      <c r="E168" s="92"/>
      <c r="F168" s="92"/>
      <c r="G168" s="92"/>
      <c r="H168" s="92"/>
      <c r="I168" s="92"/>
      <c r="J168" s="92"/>
      <c r="K168" s="92"/>
      <c r="L168" s="92"/>
      <c r="M168" s="92"/>
      <c r="N168" s="92"/>
      <c r="O168" s="92"/>
      <c r="P168" s="92"/>
      <c r="Q168" s="92"/>
      <c r="R168" s="92"/>
      <c r="S168" s="92"/>
      <c r="T168" s="149"/>
      <c r="W168" s="113"/>
    </row>
    <row r="169" spans="1:23" ht="30.5" customHeight="1" x14ac:dyDescent="0.2">
      <c r="A169" s="107">
        <f>'[1]S3 Maquette'!B167</f>
        <v>0</v>
      </c>
      <c r="B169" s="107">
        <f>'[1]S3 Maquette'!C167</f>
        <v>0</v>
      </c>
      <c r="C169" s="148">
        <f>'[1]S3 Maquette'!F167</f>
        <v>0</v>
      </c>
      <c r="D169" s="92"/>
      <c r="E169" s="92"/>
      <c r="F169" s="92"/>
      <c r="G169" s="92"/>
      <c r="H169" s="92"/>
      <c r="I169" s="92"/>
      <c r="J169" s="92"/>
      <c r="K169" s="92"/>
      <c r="L169" s="92"/>
      <c r="M169" s="92"/>
      <c r="N169" s="92"/>
      <c r="O169" s="92"/>
      <c r="P169" s="92"/>
      <c r="Q169" s="92"/>
      <c r="R169" s="92"/>
      <c r="S169" s="92"/>
      <c r="T169" s="149"/>
      <c r="W169" s="113"/>
    </row>
    <row r="170" spans="1:23" ht="30.5" customHeight="1" x14ac:dyDescent="0.2">
      <c r="A170" s="107">
        <f>'[1]S3 Maquette'!B168</f>
        <v>0</v>
      </c>
      <c r="B170" s="107">
        <f>'[1]S3 Maquette'!C168</f>
        <v>0</v>
      </c>
      <c r="C170" s="148">
        <f>'[1]S3 Maquette'!F168</f>
        <v>0</v>
      </c>
      <c r="D170" s="92"/>
      <c r="E170" s="92"/>
      <c r="F170" s="92"/>
      <c r="G170" s="92"/>
      <c r="H170" s="92"/>
      <c r="I170" s="92"/>
      <c r="J170" s="92"/>
      <c r="K170" s="92"/>
      <c r="L170" s="92"/>
      <c r="M170" s="92"/>
      <c r="N170" s="92"/>
      <c r="O170" s="92"/>
      <c r="P170" s="92"/>
      <c r="Q170" s="92"/>
      <c r="R170" s="92"/>
      <c r="S170" s="92"/>
      <c r="T170" s="149"/>
      <c r="W170" s="113"/>
    </row>
    <row r="171" spans="1:23" ht="30.5" customHeight="1" x14ac:dyDescent="0.2">
      <c r="A171" s="107">
        <f>'[1]S3 Maquette'!B169</f>
        <v>0</v>
      </c>
      <c r="B171" s="107">
        <f>'[1]S3 Maquette'!C169</f>
        <v>0</v>
      </c>
      <c r="C171" s="148">
        <f>'[1]S3 Maquette'!F169</f>
        <v>0</v>
      </c>
      <c r="D171" s="92"/>
      <c r="E171" s="92"/>
      <c r="F171" s="92"/>
      <c r="G171" s="92"/>
      <c r="H171" s="92"/>
      <c r="I171" s="92"/>
      <c r="J171" s="92"/>
      <c r="K171" s="92"/>
      <c r="L171" s="92"/>
      <c r="M171" s="92"/>
      <c r="N171" s="92"/>
      <c r="O171" s="92"/>
      <c r="P171" s="92"/>
      <c r="Q171" s="92"/>
      <c r="R171" s="92"/>
      <c r="S171" s="92"/>
      <c r="T171" s="149"/>
      <c r="W171" s="113"/>
    </row>
    <row r="172" spans="1:23" ht="30.5" customHeight="1" x14ac:dyDescent="0.2">
      <c r="A172" s="107">
        <f>'[1]S3 Maquette'!B170</f>
        <v>0</v>
      </c>
      <c r="B172" s="107">
        <f>'[1]S3 Maquette'!C170</f>
        <v>0</v>
      </c>
      <c r="C172" s="148">
        <f>'[1]S3 Maquette'!F170</f>
        <v>0</v>
      </c>
      <c r="D172" s="92"/>
      <c r="E172" s="92"/>
      <c r="F172" s="92"/>
      <c r="G172" s="92"/>
      <c r="H172" s="92"/>
      <c r="I172" s="92"/>
      <c r="J172" s="92"/>
      <c r="K172" s="92"/>
      <c r="L172" s="92"/>
      <c r="M172" s="92"/>
      <c r="N172" s="92"/>
      <c r="O172" s="92"/>
      <c r="P172" s="92"/>
      <c r="Q172" s="92"/>
      <c r="R172" s="92"/>
      <c r="S172" s="92"/>
      <c r="T172" s="149"/>
      <c r="W172" s="113"/>
    </row>
    <row r="173" spans="1:23" ht="30.5" customHeight="1" x14ac:dyDescent="0.2">
      <c r="A173" s="107">
        <f>'[1]S3 Maquette'!B171</f>
        <v>0</v>
      </c>
      <c r="B173" s="107">
        <f>'[1]S3 Maquette'!C171</f>
        <v>0</v>
      </c>
      <c r="C173" s="148">
        <f>'[1]S3 Maquette'!F171</f>
        <v>0</v>
      </c>
      <c r="D173" s="92"/>
      <c r="E173" s="92"/>
      <c r="F173" s="92"/>
      <c r="G173" s="92"/>
      <c r="H173" s="92"/>
      <c r="I173" s="92"/>
      <c r="J173" s="92"/>
      <c r="K173" s="92"/>
      <c r="L173" s="92"/>
      <c r="M173" s="92"/>
      <c r="N173" s="92"/>
      <c r="O173" s="92"/>
      <c r="P173" s="92"/>
      <c r="Q173" s="92"/>
      <c r="R173" s="92"/>
      <c r="S173" s="92"/>
      <c r="T173" s="149"/>
      <c r="W173" s="113"/>
    </row>
    <row r="174" spans="1:23" ht="30.5" customHeight="1" x14ac:dyDescent="0.2">
      <c r="A174" s="107">
        <f>'[1]S3 Maquette'!B172</f>
        <v>0</v>
      </c>
      <c r="B174" s="107">
        <f>'[1]S3 Maquette'!C172</f>
        <v>0</v>
      </c>
      <c r="C174" s="148">
        <f>'[1]S3 Maquette'!F172</f>
        <v>0</v>
      </c>
      <c r="D174" s="92"/>
      <c r="E174" s="92"/>
      <c r="F174" s="92"/>
      <c r="G174" s="92"/>
      <c r="H174" s="92"/>
      <c r="I174" s="92"/>
      <c r="J174" s="92"/>
      <c r="K174" s="92"/>
      <c r="L174" s="92"/>
      <c r="M174" s="92"/>
      <c r="N174" s="92"/>
      <c r="O174" s="92"/>
      <c r="P174" s="92"/>
      <c r="Q174" s="92"/>
      <c r="R174" s="92"/>
      <c r="S174" s="92"/>
      <c r="T174" s="149"/>
      <c r="W174" s="113"/>
    </row>
    <row r="175" spans="1:23" ht="30.5" customHeight="1" x14ac:dyDescent="0.2">
      <c r="A175" s="107">
        <f>'[1]S3 Maquette'!B173</f>
        <v>0</v>
      </c>
      <c r="B175" s="107">
        <f>'[1]S3 Maquette'!C173</f>
        <v>0</v>
      </c>
      <c r="C175" s="148">
        <f>'[1]S3 Maquette'!F173</f>
        <v>0</v>
      </c>
      <c r="D175" s="92"/>
      <c r="E175" s="92"/>
      <c r="F175" s="92"/>
      <c r="G175" s="92"/>
      <c r="H175" s="92"/>
      <c r="I175" s="92"/>
      <c r="J175" s="92"/>
      <c r="K175" s="92"/>
      <c r="L175" s="92"/>
      <c r="M175" s="92"/>
      <c r="N175" s="92"/>
      <c r="O175" s="92"/>
      <c r="P175" s="92"/>
      <c r="Q175" s="92"/>
      <c r="R175" s="92"/>
      <c r="S175" s="92"/>
      <c r="T175" s="149"/>
      <c r="W175" s="113"/>
    </row>
    <row r="176" spans="1:23" ht="30.5" customHeight="1" x14ac:dyDescent="0.2">
      <c r="A176" s="107">
        <f>'[1]S3 Maquette'!B174</f>
        <v>0</v>
      </c>
      <c r="B176" s="107">
        <f>'[1]S3 Maquette'!C174</f>
        <v>0</v>
      </c>
      <c r="C176" s="148">
        <f>'[1]S3 Maquette'!F174</f>
        <v>0</v>
      </c>
      <c r="D176" s="92"/>
      <c r="E176" s="92"/>
      <c r="F176" s="92"/>
      <c r="G176" s="92"/>
      <c r="H176" s="92"/>
      <c r="I176" s="92"/>
      <c r="J176" s="92"/>
      <c r="K176" s="92"/>
      <c r="L176" s="92"/>
      <c r="M176" s="92"/>
      <c r="N176" s="92"/>
      <c r="O176" s="92"/>
      <c r="P176" s="92"/>
      <c r="Q176" s="92"/>
      <c r="R176" s="92"/>
      <c r="S176" s="92"/>
      <c r="T176" s="149"/>
      <c r="W176" s="113"/>
    </row>
    <row r="177" spans="1:23" ht="30.5" customHeight="1" x14ac:dyDescent="0.2">
      <c r="A177" s="107">
        <f>'[1]S3 Maquette'!B175</f>
        <v>0</v>
      </c>
      <c r="B177" s="107">
        <f>'[1]S3 Maquette'!C175</f>
        <v>0</v>
      </c>
      <c r="C177" s="148">
        <f>'[1]S3 Maquette'!F175</f>
        <v>0</v>
      </c>
      <c r="D177" s="92"/>
      <c r="E177" s="92"/>
      <c r="F177" s="92"/>
      <c r="G177" s="92"/>
      <c r="H177" s="92"/>
      <c r="I177" s="92"/>
      <c r="J177" s="92"/>
      <c r="K177" s="92"/>
      <c r="L177" s="92"/>
      <c r="M177" s="92"/>
      <c r="N177" s="92"/>
      <c r="O177" s="92"/>
      <c r="P177" s="92"/>
      <c r="Q177" s="92"/>
      <c r="R177" s="92"/>
      <c r="S177" s="92"/>
      <c r="T177" s="149"/>
      <c r="W177" s="113"/>
    </row>
    <row r="178" spans="1:23" ht="30.5" customHeight="1" x14ac:dyDescent="0.2">
      <c r="A178" s="107">
        <f>'[1]S3 Maquette'!B176</f>
        <v>0</v>
      </c>
      <c r="B178" s="107">
        <f>'[1]S3 Maquette'!C176</f>
        <v>0</v>
      </c>
      <c r="C178" s="148">
        <f>'[1]S3 Maquette'!F176</f>
        <v>0</v>
      </c>
      <c r="D178" s="92"/>
      <c r="E178" s="92"/>
      <c r="F178" s="92"/>
      <c r="G178" s="92"/>
      <c r="H178" s="92"/>
      <c r="I178" s="92"/>
      <c r="J178" s="92"/>
      <c r="K178" s="92"/>
      <c r="L178" s="92"/>
      <c r="M178" s="92"/>
      <c r="N178" s="92"/>
      <c r="O178" s="92"/>
      <c r="P178" s="92"/>
      <c r="Q178" s="92"/>
      <c r="R178" s="92"/>
      <c r="S178" s="92"/>
      <c r="T178" s="149"/>
      <c r="W178" s="113"/>
    </row>
    <row r="179" spans="1:23" ht="30.5" customHeight="1" x14ac:dyDescent="0.2">
      <c r="A179" s="107">
        <f>'[1]S3 Maquette'!B177</f>
        <v>0</v>
      </c>
      <c r="B179" s="107">
        <f>'[1]S3 Maquette'!C177</f>
        <v>0</v>
      </c>
      <c r="C179" s="148">
        <f>'[1]S3 Maquette'!F177</f>
        <v>0</v>
      </c>
      <c r="D179" s="92"/>
      <c r="E179" s="92"/>
      <c r="F179" s="92"/>
      <c r="G179" s="92"/>
      <c r="H179" s="92"/>
      <c r="I179" s="92"/>
      <c r="J179" s="92"/>
      <c r="K179" s="92"/>
      <c r="L179" s="92"/>
      <c r="M179" s="92"/>
      <c r="N179" s="92"/>
      <c r="O179" s="92"/>
      <c r="P179" s="92"/>
      <c r="Q179" s="92"/>
      <c r="R179" s="92"/>
      <c r="S179" s="92"/>
      <c r="T179" s="149"/>
      <c r="W179" s="113"/>
    </row>
    <row r="180" spans="1:23" ht="30.5" customHeight="1" x14ac:dyDescent="0.2">
      <c r="A180" s="107">
        <f>'[1]S3 Maquette'!B178</f>
        <v>0</v>
      </c>
      <c r="B180" s="107">
        <f>'[1]S3 Maquette'!C178</f>
        <v>0</v>
      </c>
      <c r="C180" s="148">
        <f>'[1]S3 Maquette'!F178</f>
        <v>0</v>
      </c>
      <c r="D180" s="92"/>
      <c r="E180" s="92"/>
      <c r="F180" s="92"/>
      <c r="G180" s="92"/>
      <c r="H180" s="92"/>
      <c r="I180" s="92"/>
      <c r="J180" s="92"/>
      <c r="K180" s="92"/>
      <c r="L180" s="92"/>
      <c r="M180" s="92"/>
      <c r="N180" s="92"/>
      <c r="O180" s="92"/>
      <c r="P180" s="92"/>
      <c r="Q180" s="92"/>
      <c r="R180" s="92"/>
      <c r="S180" s="92"/>
      <c r="T180" s="149"/>
      <c r="W180" s="113"/>
    </row>
    <row r="181" spans="1:23" ht="30.5" customHeight="1" x14ac:dyDescent="0.2">
      <c r="A181" s="107">
        <f>'[1]S3 Maquette'!B179</f>
        <v>0</v>
      </c>
      <c r="B181" s="107">
        <f>'[1]S3 Maquette'!C179</f>
        <v>0</v>
      </c>
      <c r="C181" s="148">
        <f>'[1]S3 Maquette'!F179</f>
        <v>0</v>
      </c>
      <c r="D181" s="92"/>
      <c r="E181" s="92"/>
      <c r="F181" s="92"/>
      <c r="G181" s="92"/>
      <c r="H181" s="92"/>
      <c r="I181" s="92"/>
      <c r="J181" s="92"/>
      <c r="K181" s="92"/>
      <c r="L181" s="92"/>
      <c r="M181" s="92"/>
      <c r="N181" s="92"/>
      <c r="O181" s="92"/>
      <c r="P181" s="92"/>
      <c r="Q181" s="92"/>
      <c r="R181" s="92"/>
      <c r="S181" s="92"/>
      <c r="T181" s="149"/>
      <c r="W181" s="113"/>
    </row>
    <row r="182" spans="1:23" ht="30.5" customHeight="1" x14ac:dyDescent="0.2">
      <c r="A182" s="107">
        <f>'[1]S3 Maquette'!B180</f>
        <v>0</v>
      </c>
      <c r="B182" s="107">
        <f>'[1]S3 Maquette'!C180</f>
        <v>0</v>
      </c>
      <c r="C182" s="148">
        <f>'[1]S3 Maquette'!F180</f>
        <v>0</v>
      </c>
      <c r="D182" s="92"/>
      <c r="E182" s="92"/>
      <c r="F182" s="92"/>
      <c r="G182" s="92"/>
      <c r="H182" s="92"/>
      <c r="I182" s="92"/>
      <c r="J182" s="92"/>
      <c r="K182" s="92"/>
      <c r="L182" s="92"/>
      <c r="M182" s="92"/>
      <c r="N182" s="92"/>
      <c r="O182" s="92"/>
      <c r="P182" s="92"/>
      <c r="Q182" s="92"/>
      <c r="R182" s="92"/>
      <c r="S182" s="92"/>
      <c r="T182" s="149"/>
      <c r="W182" s="113"/>
    </row>
    <row r="183" spans="1:23" ht="30.5" customHeight="1" x14ac:dyDescent="0.2">
      <c r="A183" s="107">
        <f>'[1]S3 Maquette'!B181</f>
        <v>0</v>
      </c>
      <c r="B183" s="107">
        <f>'[1]S3 Maquette'!C181</f>
        <v>0</v>
      </c>
      <c r="C183" s="148">
        <f>'[1]S3 Maquette'!F181</f>
        <v>0</v>
      </c>
      <c r="D183" s="92"/>
      <c r="E183" s="92"/>
      <c r="F183" s="92"/>
      <c r="G183" s="92"/>
      <c r="H183" s="92"/>
      <c r="I183" s="92"/>
      <c r="J183" s="92"/>
      <c r="K183" s="92"/>
      <c r="L183" s="92"/>
      <c r="M183" s="92"/>
      <c r="N183" s="92"/>
      <c r="O183" s="92"/>
      <c r="P183" s="92"/>
      <c r="Q183" s="92"/>
      <c r="R183" s="92"/>
      <c r="S183" s="92"/>
      <c r="T183" s="149"/>
      <c r="W183" s="113"/>
    </row>
    <row r="184" spans="1:23" ht="30.5" customHeight="1" x14ac:dyDescent="0.2">
      <c r="A184" s="107">
        <f>'[1]S3 Maquette'!B182</f>
        <v>0</v>
      </c>
      <c r="B184" s="107">
        <f>'[1]S3 Maquette'!C182</f>
        <v>0</v>
      </c>
      <c r="C184" s="148">
        <f>'[1]S3 Maquette'!F182</f>
        <v>0</v>
      </c>
      <c r="D184" s="92"/>
      <c r="E184" s="92"/>
      <c r="F184" s="92"/>
      <c r="G184" s="92"/>
      <c r="H184" s="92"/>
      <c r="I184" s="92"/>
      <c r="J184" s="92"/>
      <c r="K184" s="92"/>
      <c r="L184" s="92"/>
      <c r="M184" s="92"/>
      <c r="N184" s="92"/>
      <c r="O184" s="92"/>
      <c r="P184" s="92"/>
      <c r="Q184" s="92"/>
      <c r="R184" s="92"/>
      <c r="S184" s="92"/>
      <c r="T184" s="149"/>
      <c r="W184" s="113"/>
    </row>
    <row r="185" spans="1:23" ht="30.5" customHeight="1" x14ac:dyDescent="0.2">
      <c r="A185" s="107">
        <f>'[1]S3 Maquette'!B183</f>
        <v>0</v>
      </c>
      <c r="B185" s="107">
        <f>'[1]S3 Maquette'!C183</f>
        <v>0</v>
      </c>
      <c r="C185" s="148">
        <f>'[1]S3 Maquette'!F183</f>
        <v>0</v>
      </c>
      <c r="D185" s="92"/>
      <c r="E185" s="92"/>
      <c r="F185" s="92"/>
      <c r="G185" s="92"/>
      <c r="H185" s="92"/>
      <c r="I185" s="92"/>
      <c r="J185" s="92"/>
      <c r="K185" s="92"/>
      <c r="L185" s="92"/>
      <c r="M185" s="92"/>
      <c r="N185" s="92"/>
      <c r="O185" s="92"/>
      <c r="P185" s="92"/>
      <c r="Q185" s="92"/>
      <c r="R185" s="92"/>
      <c r="S185" s="92"/>
      <c r="T185" s="149"/>
      <c r="W185" s="113"/>
    </row>
    <row r="186" spans="1:23" ht="30.5" customHeight="1" x14ac:dyDescent="0.2">
      <c r="A186" s="107">
        <f>'[1]S3 Maquette'!B184</f>
        <v>0</v>
      </c>
      <c r="B186" s="107">
        <f>'[1]S3 Maquette'!C184</f>
        <v>0</v>
      </c>
      <c r="C186" s="148">
        <f>'[1]S3 Maquette'!F184</f>
        <v>0</v>
      </c>
      <c r="D186" s="92"/>
      <c r="E186" s="92"/>
      <c r="F186" s="92"/>
      <c r="G186" s="92"/>
      <c r="H186" s="92"/>
      <c r="I186" s="92"/>
      <c r="J186" s="92"/>
      <c r="K186" s="92"/>
      <c r="L186" s="92"/>
      <c r="M186" s="92"/>
      <c r="N186" s="92"/>
      <c r="O186" s="92"/>
      <c r="P186" s="92"/>
      <c r="Q186" s="92"/>
      <c r="R186" s="92"/>
      <c r="S186" s="92"/>
      <c r="T186" s="149"/>
      <c r="W186" s="113"/>
    </row>
    <row r="187" spans="1:23" ht="30.5" customHeight="1" x14ac:dyDescent="0.2">
      <c r="A187" s="107">
        <f>'[1]S3 Maquette'!B185</f>
        <v>0</v>
      </c>
      <c r="B187" s="107">
        <f>'[1]S3 Maquette'!C185</f>
        <v>0</v>
      </c>
      <c r="C187" s="148">
        <f>'[1]S3 Maquette'!F185</f>
        <v>0</v>
      </c>
      <c r="D187" s="92"/>
      <c r="E187" s="92"/>
      <c r="F187" s="92"/>
      <c r="G187" s="92"/>
      <c r="H187" s="92"/>
      <c r="I187" s="92"/>
      <c r="J187" s="92"/>
      <c r="K187" s="92"/>
      <c r="L187" s="92"/>
      <c r="M187" s="92"/>
      <c r="N187" s="92"/>
      <c r="O187" s="92"/>
      <c r="P187" s="92"/>
      <c r="Q187" s="92"/>
      <c r="R187" s="92"/>
      <c r="S187" s="92"/>
      <c r="T187" s="149"/>
      <c r="W187" s="113"/>
    </row>
    <row r="188" spans="1:23" ht="30.5" customHeight="1" x14ac:dyDescent="0.2">
      <c r="A188" s="107">
        <f>'[1]S3 Maquette'!B186</f>
        <v>0</v>
      </c>
      <c r="B188" s="107">
        <f>'[1]S3 Maquette'!C186</f>
        <v>0</v>
      </c>
      <c r="C188" s="148">
        <f>'[1]S3 Maquette'!F186</f>
        <v>0</v>
      </c>
      <c r="D188" s="92"/>
      <c r="E188" s="92"/>
      <c r="F188" s="92"/>
      <c r="G188" s="92"/>
      <c r="H188" s="92"/>
      <c r="I188" s="92"/>
      <c r="J188" s="92"/>
      <c r="K188" s="92"/>
      <c r="L188" s="92"/>
      <c r="M188" s="92"/>
      <c r="N188" s="92"/>
      <c r="O188" s="92"/>
      <c r="P188" s="92"/>
      <c r="Q188" s="92"/>
      <c r="R188" s="92"/>
      <c r="S188" s="92"/>
      <c r="T188" s="149"/>
      <c r="W188" s="113"/>
    </row>
    <row r="189" spans="1:23" ht="30.5" customHeight="1" x14ac:dyDescent="0.2">
      <c r="A189" s="107">
        <f>'[1]S3 Maquette'!B187</f>
        <v>0</v>
      </c>
      <c r="B189" s="107">
        <f>'[1]S3 Maquette'!C187</f>
        <v>0</v>
      </c>
      <c r="C189" s="148">
        <f>'[1]S3 Maquette'!F187</f>
        <v>0</v>
      </c>
      <c r="D189" s="92"/>
      <c r="E189" s="92"/>
      <c r="F189" s="92"/>
      <c r="G189" s="92"/>
      <c r="H189" s="92"/>
      <c r="I189" s="92"/>
      <c r="J189" s="92"/>
      <c r="K189" s="92"/>
      <c r="L189" s="92"/>
      <c r="M189" s="92"/>
      <c r="N189" s="92"/>
      <c r="O189" s="92"/>
      <c r="P189" s="92"/>
      <c r="Q189" s="92"/>
      <c r="R189" s="92"/>
      <c r="S189" s="92"/>
      <c r="T189" s="149"/>
      <c r="W189" s="113"/>
    </row>
    <row r="190" spans="1:23" ht="30.5" customHeight="1" x14ac:dyDescent="0.2">
      <c r="A190" s="107">
        <f>'[1]S3 Maquette'!B188</f>
        <v>0</v>
      </c>
      <c r="B190" s="107">
        <f>'[1]S3 Maquette'!C188</f>
        <v>0</v>
      </c>
      <c r="C190" s="148">
        <f>'[1]S3 Maquette'!F188</f>
        <v>0</v>
      </c>
      <c r="D190" s="92"/>
      <c r="E190" s="92"/>
      <c r="F190" s="92"/>
      <c r="G190" s="92"/>
      <c r="H190" s="92"/>
      <c r="I190" s="92"/>
      <c r="J190" s="92"/>
      <c r="K190" s="92"/>
      <c r="L190" s="92"/>
      <c r="M190" s="92"/>
      <c r="N190" s="92"/>
      <c r="O190" s="92"/>
      <c r="P190" s="92"/>
      <c r="Q190" s="92"/>
      <c r="R190" s="92"/>
      <c r="S190" s="92"/>
      <c r="T190" s="149"/>
      <c r="W190" s="113"/>
    </row>
    <row r="191" spans="1:23" ht="30.5" customHeight="1" x14ac:dyDescent="0.2">
      <c r="A191" s="107">
        <f>'[1]S3 Maquette'!B189</f>
        <v>0</v>
      </c>
      <c r="B191" s="107">
        <f>'[1]S3 Maquette'!C189</f>
        <v>0</v>
      </c>
      <c r="C191" s="148">
        <f>'[1]S3 Maquette'!F189</f>
        <v>0</v>
      </c>
      <c r="D191" s="92"/>
      <c r="E191" s="92"/>
      <c r="F191" s="92"/>
      <c r="G191" s="92"/>
      <c r="H191" s="92"/>
      <c r="I191" s="92"/>
      <c r="J191" s="92"/>
      <c r="K191" s="92"/>
      <c r="L191" s="92"/>
      <c r="M191" s="92"/>
      <c r="N191" s="92"/>
      <c r="O191" s="92"/>
      <c r="P191" s="92"/>
      <c r="Q191" s="92"/>
      <c r="R191" s="92"/>
      <c r="S191" s="92"/>
      <c r="T191" s="149"/>
      <c r="W191" s="113"/>
    </row>
    <row r="192" spans="1:23" ht="30.5" customHeight="1" x14ac:dyDescent="0.2">
      <c r="A192" s="107">
        <f>'[1]S3 Maquette'!B190</f>
        <v>0</v>
      </c>
      <c r="B192" s="107">
        <f>'[1]S3 Maquette'!C190</f>
        <v>0</v>
      </c>
      <c r="C192" s="148">
        <f>'[1]S3 Maquette'!F190</f>
        <v>0</v>
      </c>
      <c r="D192" s="92"/>
      <c r="E192" s="92"/>
      <c r="F192" s="92"/>
      <c r="G192" s="92"/>
      <c r="H192" s="92"/>
      <c r="I192" s="92"/>
      <c r="J192" s="92"/>
      <c r="K192" s="92"/>
      <c r="L192" s="92"/>
      <c r="M192" s="92"/>
      <c r="N192" s="92"/>
      <c r="O192" s="92"/>
      <c r="P192" s="92"/>
      <c r="Q192" s="92"/>
      <c r="R192" s="92"/>
      <c r="S192" s="92"/>
      <c r="T192" s="149"/>
      <c r="W192" s="113"/>
    </row>
    <row r="193" spans="1:23" ht="30.5" customHeight="1" x14ac:dyDescent="0.2">
      <c r="A193" s="107">
        <f>'[1]S3 Maquette'!B191</f>
        <v>0</v>
      </c>
      <c r="B193" s="107">
        <f>'[1]S3 Maquette'!C191</f>
        <v>0</v>
      </c>
      <c r="C193" s="148">
        <f>'[1]S3 Maquette'!F191</f>
        <v>0</v>
      </c>
      <c r="D193" s="92"/>
      <c r="E193" s="92"/>
      <c r="F193" s="92"/>
      <c r="G193" s="92"/>
      <c r="H193" s="92"/>
      <c r="I193" s="92"/>
      <c r="J193" s="92"/>
      <c r="K193" s="92"/>
      <c r="L193" s="92"/>
      <c r="M193" s="92"/>
      <c r="N193" s="92"/>
      <c r="O193" s="92"/>
      <c r="P193" s="92"/>
      <c r="Q193" s="92"/>
      <c r="R193" s="92"/>
      <c r="S193" s="92"/>
      <c r="T193" s="149"/>
      <c r="W193" s="113"/>
    </row>
    <row r="194" spans="1:23" ht="30.5" customHeight="1" x14ac:dyDescent="0.2">
      <c r="A194" s="107">
        <f>'[1]S3 Maquette'!B192</f>
        <v>0</v>
      </c>
      <c r="B194" s="107">
        <f>'[1]S3 Maquette'!C192</f>
        <v>0</v>
      </c>
      <c r="C194" s="148">
        <f>'[1]S3 Maquette'!F192</f>
        <v>0</v>
      </c>
      <c r="D194" s="92"/>
      <c r="E194" s="92"/>
      <c r="F194" s="92"/>
      <c r="G194" s="92"/>
      <c r="H194" s="92"/>
      <c r="I194" s="92"/>
      <c r="J194" s="92"/>
      <c r="K194" s="92"/>
      <c r="L194" s="92"/>
      <c r="M194" s="92"/>
      <c r="N194" s="92"/>
      <c r="O194" s="92"/>
      <c r="P194" s="92"/>
      <c r="Q194" s="92"/>
      <c r="R194" s="92"/>
      <c r="S194" s="92"/>
      <c r="T194" s="149"/>
      <c r="W194" s="113"/>
    </row>
    <row r="195" spans="1:23" ht="30.5" customHeight="1" x14ac:dyDescent="0.2">
      <c r="A195" s="107">
        <f>'[1]S3 Maquette'!B193</f>
        <v>0</v>
      </c>
      <c r="B195" s="107">
        <f>'[1]S3 Maquette'!C193</f>
        <v>0</v>
      </c>
      <c r="C195" s="148">
        <f>'[1]S3 Maquette'!F193</f>
        <v>0</v>
      </c>
      <c r="D195" s="92"/>
      <c r="E195" s="92"/>
      <c r="F195" s="92"/>
      <c r="G195" s="92"/>
      <c r="H195" s="92"/>
      <c r="I195" s="92"/>
      <c r="J195" s="92"/>
      <c r="K195" s="92"/>
      <c r="L195" s="92"/>
      <c r="M195" s="92"/>
      <c r="N195" s="92"/>
      <c r="O195" s="92"/>
      <c r="P195" s="92"/>
      <c r="Q195" s="92"/>
      <c r="R195" s="92"/>
      <c r="S195" s="92"/>
      <c r="T195" s="149"/>
      <c r="W195" s="113"/>
    </row>
    <row r="196" spans="1:23" ht="30.5" customHeight="1" x14ac:dyDescent="0.2">
      <c r="A196" s="107">
        <f>'[1]S3 Maquette'!B194</f>
        <v>0</v>
      </c>
      <c r="B196" s="107">
        <f>'[1]S3 Maquette'!C194</f>
        <v>0</v>
      </c>
      <c r="C196" s="148">
        <f>'[1]S3 Maquette'!F194</f>
        <v>0</v>
      </c>
      <c r="D196" s="92"/>
      <c r="E196" s="92"/>
      <c r="F196" s="92"/>
      <c r="G196" s="92"/>
      <c r="H196" s="92"/>
      <c r="I196" s="92"/>
      <c r="J196" s="92"/>
      <c r="K196" s="92"/>
      <c r="L196" s="92"/>
      <c r="M196" s="92"/>
      <c r="N196" s="92"/>
      <c r="O196" s="92"/>
      <c r="P196" s="92"/>
      <c r="Q196" s="92"/>
      <c r="R196" s="92"/>
      <c r="S196" s="92"/>
      <c r="T196" s="149"/>
      <c r="W196" s="113"/>
    </row>
    <row r="197" spans="1:23" ht="30.5" customHeight="1" x14ac:dyDescent="0.2">
      <c r="A197" s="107">
        <f>'[1]S3 Maquette'!B195</f>
        <v>0</v>
      </c>
      <c r="B197" s="107">
        <f>'[1]S3 Maquette'!C195</f>
        <v>0</v>
      </c>
      <c r="C197" s="148">
        <f>'[1]S3 Maquette'!F195</f>
        <v>0</v>
      </c>
      <c r="D197" s="92"/>
      <c r="E197" s="92"/>
      <c r="F197" s="92"/>
      <c r="G197" s="92"/>
      <c r="H197" s="92"/>
      <c r="I197" s="92"/>
      <c r="J197" s="92"/>
      <c r="K197" s="92"/>
      <c r="L197" s="92"/>
      <c r="M197" s="92"/>
      <c r="N197" s="92"/>
      <c r="O197" s="92"/>
      <c r="P197" s="92"/>
      <c r="Q197" s="92"/>
      <c r="R197" s="92"/>
      <c r="S197" s="92"/>
      <c r="T197" s="149"/>
      <c r="W197" s="113"/>
    </row>
    <row r="198" spans="1:23" ht="30.5" customHeight="1" x14ac:dyDescent="0.2">
      <c r="A198" s="107">
        <f>'[1]S3 Maquette'!B196</f>
        <v>0</v>
      </c>
      <c r="B198" s="107">
        <f>'[1]S3 Maquette'!C196</f>
        <v>0</v>
      </c>
      <c r="C198" s="148">
        <f>'[1]S3 Maquette'!F196</f>
        <v>0</v>
      </c>
      <c r="D198" s="92"/>
      <c r="E198" s="92"/>
      <c r="F198" s="92"/>
      <c r="G198" s="92"/>
      <c r="H198" s="92"/>
      <c r="I198" s="92"/>
      <c r="J198" s="92"/>
      <c r="K198" s="92"/>
      <c r="L198" s="92"/>
      <c r="M198" s="92"/>
      <c r="N198" s="92"/>
      <c r="O198" s="92"/>
      <c r="P198" s="92"/>
      <c r="Q198" s="92"/>
      <c r="R198" s="92"/>
      <c r="S198" s="92"/>
      <c r="T198" s="149"/>
      <c r="W198" s="113"/>
    </row>
    <row r="199" spans="1:23" ht="30.5" customHeight="1" x14ac:dyDescent="0.2">
      <c r="A199" s="107">
        <f>'[1]S3 Maquette'!B197</f>
        <v>0</v>
      </c>
      <c r="B199" s="107">
        <f>'[1]S3 Maquette'!C197</f>
        <v>0</v>
      </c>
      <c r="C199" s="148">
        <f>'[1]S3 Maquette'!F197</f>
        <v>0</v>
      </c>
      <c r="D199" s="92"/>
      <c r="E199" s="92"/>
      <c r="F199" s="92"/>
      <c r="G199" s="92"/>
      <c r="H199" s="92"/>
      <c r="I199" s="92"/>
      <c r="J199" s="92"/>
      <c r="K199" s="92"/>
      <c r="L199" s="92"/>
      <c r="M199" s="92"/>
      <c r="N199" s="92"/>
      <c r="O199" s="92"/>
      <c r="P199" s="92"/>
      <c r="Q199" s="92"/>
      <c r="R199" s="92"/>
      <c r="S199" s="92"/>
      <c r="T199" s="149"/>
      <c r="W199" s="113"/>
    </row>
    <row r="200" spans="1:23" ht="30.5" customHeight="1" x14ac:dyDescent="0.2">
      <c r="A200" s="107">
        <f>'[1]S3 Maquette'!B198</f>
        <v>0</v>
      </c>
      <c r="B200" s="107">
        <f>'[1]S3 Maquette'!C198</f>
        <v>0</v>
      </c>
      <c r="C200" s="148">
        <f>'[1]S3 Maquette'!F198</f>
        <v>0</v>
      </c>
      <c r="D200" s="92"/>
      <c r="E200" s="92"/>
      <c r="F200" s="92"/>
      <c r="G200" s="92"/>
      <c r="H200" s="92"/>
      <c r="I200" s="92"/>
      <c r="J200" s="92"/>
      <c r="K200" s="92"/>
      <c r="L200" s="92"/>
      <c r="M200" s="92"/>
      <c r="N200" s="92"/>
      <c r="O200" s="92"/>
      <c r="P200" s="92"/>
      <c r="Q200" s="92"/>
      <c r="R200" s="92"/>
      <c r="S200" s="92"/>
      <c r="T200" s="149"/>
      <c r="W200" s="113"/>
    </row>
    <row r="201" spans="1:23" ht="30.5" customHeight="1" x14ac:dyDescent="0.2">
      <c r="A201" s="107">
        <f>'[1]S3 Maquette'!B199</f>
        <v>0</v>
      </c>
      <c r="B201" s="107">
        <f>'[1]S3 Maquette'!C199</f>
        <v>0</v>
      </c>
      <c r="C201" s="148">
        <f>'[1]S3 Maquette'!F199</f>
        <v>0</v>
      </c>
      <c r="D201" s="92"/>
      <c r="E201" s="92"/>
      <c r="F201" s="92"/>
      <c r="G201" s="92"/>
      <c r="H201" s="92"/>
      <c r="I201" s="92"/>
      <c r="J201" s="92"/>
      <c r="K201" s="92"/>
      <c r="L201" s="92"/>
      <c r="M201" s="92"/>
      <c r="N201" s="92"/>
      <c r="O201" s="92"/>
      <c r="P201" s="92"/>
      <c r="Q201" s="92"/>
      <c r="R201" s="92"/>
      <c r="S201" s="92"/>
      <c r="T201" s="149"/>
      <c r="W201" s="113"/>
    </row>
    <row r="202" spans="1:23" ht="30.5" customHeight="1" x14ac:dyDescent="0.2">
      <c r="A202" s="107">
        <f>'[1]S3 Maquette'!B200</f>
        <v>0</v>
      </c>
      <c r="B202" s="107">
        <f>'[1]S3 Maquette'!C200</f>
        <v>0</v>
      </c>
      <c r="C202" s="148">
        <f>'[1]S3 Maquette'!F200</f>
        <v>0</v>
      </c>
      <c r="D202" s="92"/>
      <c r="E202" s="92"/>
      <c r="F202" s="92"/>
      <c r="G202" s="92"/>
      <c r="H202" s="92"/>
      <c r="I202" s="92"/>
      <c r="J202" s="92"/>
      <c r="K202" s="92"/>
      <c r="L202" s="92"/>
      <c r="M202" s="92"/>
      <c r="N202" s="92"/>
      <c r="O202" s="92"/>
      <c r="P202" s="92"/>
      <c r="Q202" s="92"/>
      <c r="R202" s="92"/>
      <c r="S202" s="92"/>
      <c r="T202" s="149"/>
      <c r="W202" s="113"/>
    </row>
    <row r="203" spans="1:23" ht="30.5" customHeight="1" x14ac:dyDescent="0.2">
      <c r="A203" s="107">
        <f>'[1]S3 Maquette'!B201</f>
        <v>0</v>
      </c>
      <c r="B203" s="107">
        <f>'[1]S3 Maquette'!C201</f>
        <v>0</v>
      </c>
      <c r="C203" s="148">
        <f>'[1]S3 Maquette'!F201</f>
        <v>0</v>
      </c>
      <c r="D203" s="92"/>
      <c r="E203" s="92"/>
      <c r="F203" s="92"/>
      <c r="G203" s="92"/>
      <c r="H203" s="92"/>
      <c r="I203" s="92"/>
      <c r="J203" s="92"/>
      <c r="K203" s="92"/>
      <c r="L203" s="92"/>
      <c r="M203" s="92"/>
      <c r="N203" s="92"/>
      <c r="O203" s="92"/>
      <c r="P203" s="92"/>
      <c r="Q203" s="92"/>
      <c r="R203" s="92"/>
      <c r="S203" s="92"/>
      <c r="T203" s="149"/>
      <c r="W203" s="113"/>
    </row>
    <row r="204" spans="1:23" ht="30.5" customHeight="1" x14ac:dyDescent="0.2">
      <c r="A204" s="107">
        <f>'[1]S3 Maquette'!B202</f>
        <v>0</v>
      </c>
      <c r="B204" s="107">
        <f>'[1]S3 Maquette'!C202</f>
        <v>0</v>
      </c>
      <c r="C204" s="148">
        <f>'[1]S3 Maquette'!F202</f>
        <v>0</v>
      </c>
      <c r="D204" s="92"/>
      <c r="E204" s="92"/>
      <c r="F204" s="92"/>
      <c r="G204" s="92"/>
      <c r="H204" s="92"/>
      <c r="I204" s="92"/>
      <c r="J204" s="92"/>
      <c r="K204" s="92"/>
      <c r="L204" s="92"/>
      <c r="M204" s="92"/>
      <c r="N204" s="92"/>
      <c r="O204" s="92"/>
      <c r="P204" s="92"/>
      <c r="Q204" s="92"/>
      <c r="R204" s="92"/>
      <c r="S204" s="92"/>
      <c r="T204" s="149"/>
      <c r="W204" s="113"/>
    </row>
    <row r="205" spans="1:23" ht="30.5" customHeight="1" x14ac:dyDescent="0.2">
      <c r="A205" s="107">
        <f>'[1]S3 Maquette'!B203</f>
        <v>0</v>
      </c>
      <c r="B205" s="107">
        <f>'[1]S3 Maquette'!C203</f>
        <v>0</v>
      </c>
      <c r="C205" s="148">
        <f>'[1]S3 Maquette'!F203</f>
        <v>0</v>
      </c>
      <c r="D205" s="92"/>
      <c r="E205" s="92"/>
      <c r="F205" s="92"/>
      <c r="G205" s="92"/>
      <c r="H205" s="92"/>
      <c r="I205" s="92"/>
      <c r="J205" s="92"/>
      <c r="K205" s="92"/>
      <c r="L205" s="92"/>
      <c r="M205" s="92"/>
      <c r="N205" s="92"/>
      <c r="O205" s="92"/>
      <c r="P205" s="92"/>
      <c r="Q205" s="92"/>
      <c r="R205" s="92"/>
      <c r="S205" s="92"/>
      <c r="T205" s="149"/>
      <c r="W205" s="113"/>
    </row>
    <row r="206" spans="1:23" ht="30.5" customHeight="1" x14ac:dyDescent="0.2">
      <c r="A206" s="107">
        <f>'[1]S3 Maquette'!B204</f>
        <v>0</v>
      </c>
      <c r="B206" s="107">
        <f>'[1]S3 Maquette'!C204</f>
        <v>0</v>
      </c>
      <c r="C206" s="148">
        <f>'[1]S3 Maquette'!F204</f>
        <v>0</v>
      </c>
      <c r="D206" s="92"/>
      <c r="E206" s="92"/>
      <c r="F206" s="92"/>
      <c r="G206" s="92"/>
      <c r="H206" s="92"/>
      <c r="I206" s="92"/>
      <c r="J206" s="92"/>
      <c r="K206" s="92"/>
      <c r="L206" s="92"/>
      <c r="M206" s="92"/>
      <c r="N206" s="92"/>
      <c r="O206" s="92"/>
      <c r="P206" s="92"/>
      <c r="Q206" s="92"/>
      <c r="R206" s="92"/>
      <c r="S206" s="92"/>
      <c r="T206" s="149"/>
      <c r="W206" s="113"/>
    </row>
    <row r="207" spans="1:23" ht="30.5" customHeight="1" x14ac:dyDescent="0.2">
      <c r="A207" s="107">
        <f>'[1]S3 Maquette'!B205</f>
        <v>0</v>
      </c>
      <c r="B207" s="107">
        <f>'[1]S3 Maquette'!C205</f>
        <v>0</v>
      </c>
      <c r="C207" s="148">
        <f>'[1]S3 Maquette'!F205</f>
        <v>0</v>
      </c>
      <c r="D207" s="92"/>
      <c r="E207" s="92"/>
      <c r="F207" s="92"/>
      <c r="G207" s="92"/>
      <c r="H207" s="92"/>
      <c r="I207" s="92"/>
      <c r="J207" s="92"/>
      <c r="K207" s="92"/>
      <c r="L207" s="92"/>
      <c r="M207" s="92"/>
      <c r="N207" s="92"/>
      <c r="O207" s="92"/>
      <c r="P207" s="92"/>
      <c r="Q207" s="92"/>
      <c r="R207" s="92"/>
      <c r="S207" s="92"/>
      <c r="T207" s="149"/>
      <c r="W207" s="113"/>
    </row>
    <row r="208" spans="1:23" ht="30.5" customHeight="1" x14ac:dyDescent="0.2">
      <c r="A208" s="107">
        <f>'[1]S3 Maquette'!B206</f>
        <v>0</v>
      </c>
      <c r="B208" s="107">
        <f>'[1]S3 Maquette'!C206</f>
        <v>0</v>
      </c>
      <c r="C208" s="148">
        <f>'[1]S3 Maquette'!F206</f>
        <v>0</v>
      </c>
      <c r="D208" s="92"/>
      <c r="E208" s="92"/>
      <c r="F208" s="92"/>
      <c r="G208" s="92"/>
      <c r="H208" s="92"/>
      <c r="I208" s="92"/>
      <c r="J208" s="92"/>
      <c r="K208" s="92"/>
      <c r="L208" s="92"/>
      <c r="M208" s="92"/>
      <c r="N208" s="92"/>
      <c r="O208" s="92"/>
      <c r="P208" s="92"/>
      <c r="Q208" s="92"/>
      <c r="R208" s="92"/>
      <c r="S208" s="92"/>
      <c r="T208" s="149"/>
      <c r="W208" s="113"/>
    </row>
    <row r="209" spans="1:23" ht="30.5" customHeight="1" x14ac:dyDescent="0.2">
      <c r="A209" s="107">
        <f>'[1]S3 Maquette'!B207</f>
        <v>0</v>
      </c>
      <c r="B209" s="107">
        <f>'[1]S3 Maquette'!C207</f>
        <v>0</v>
      </c>
      <c r="C209" s="148">
        <f>'[1]S3 Maquette'!F207</f>
        <v>0</v>
      </c>
      <c r="D209" s="92"/>
      <c r="E209" s="92"/>
      <c r="F209" s="92"/>
      <c r="G209" s="92"/>
      <c r="H209" s="92"/>
      <c r="I209" s="92"/>
      <c r="J209" s="92"/>
      <c r="K209" s="92"/>
      <c r="L209" s="92"/>
      <c r="M209" s="92"/>
      <c r="N209" s="92"/>
      <c r="O209" s="92"/>
      <c r="P209" s="92"/>
      <c r="Q209" s="92"/>
      <c r="R209" s="92"/>
      <c r="S209" s="92"/>
      <c r="T209" s="149"/>
      <c r="W209" s="113"/>
    </row>
    <row r="210" spans="1:23" ht="30.5" customHeight="1" x14ac:dyDescent="0.2">
      <c r="A210" s="107">
        <f>'[1]S3 Maquette'!B208</f>
        <v>0</v>
      </c>
      <c r="B210" s="107">
        <f>'[1]S3 Maquette'!C208</f>
        <v>0</v>
      </c>
      <c r="C210" s="148">
        <f>'[1]S3 Maquette'!F208</f>
        <v>0</v>
      </c>
      <c r="D210" s="92"/>
      <c r="E210" s="92"/>
      <c r="F210" s="92"/>
      <c r="G210" s="92"/>
      <c r="H210" s="92"/>
      <c r="I210" s="92"/>
      <c r="J210" s="92"/>
      <c r="K210" s="92"/>
      <c r="L210" s="92"/>
      <c r="M210" s="92"/>
      <c r="N210" s="92"/>
      <c r="O210" s="92"/>
      <c r="P210" s="92"/>
      <c r="Q210" s="92"/>
      <c r="R210" s="92"/>
      <c r="S210" s="92"/>
      <c r="T210" s="149"/>
      <c r="W210" s="113"/>
    </row>
    <row r="211" spans="1:23" ht="30.5" customHeight="1" x14ac:dyDescent="0.2">
      <c r="A211" s="107">
        <f>'[1]S3 Maquette'!B209</f>
        <v>0</v>
      </c>
      <c r="B211" s="107">
        <f>'[1]S3 Maquette'!C209</f>
        <v>0</v>
      </c>
      <c r="C211" s="148">
        <f>'[1]S3 Maquette'!F209</f>
        <v>0</v>
      </c>
      <c r="D211" s="92"/>
      <c r="E211" s="92"/>
      <c r="F211" s="92"/>
      <c r="G211" s="92"/>
      <c r="H211" s="92"/>
      <c r="I211" s="92"/>
      <c r="J211" s="92"/>
      <c r="K211" s="92"/>
      <c r="L211" s="92"/>
      <c r="M211" s="92"/>
      <c r="N211" s="92"/>
      <c r="O211" s="92"/>
      <c r="P211" s="92"/>
      <c r="Q211" s="92"/>
      <c r="R211" s="92"/>
      <c r="S211" s="92"/>
      <c r="T211" s="149"/>
      <c r="W211" s="113"/>
    </row>
    <row r="212" spans="1:23" ht="30.5" customHeight="1" x14ac:dyDescent="0.2">
      <c r="A212" s="107">
        <f>'[1]S3 Maquette'!B210</f>
        <v>0</v>
      </c>
      <c r="B212" s="107">
        <f>'[1]S3 Maquette'!C210</f>
        <v>0</v>
      </c>
      <c r="C212" s="148">
        <f>'[1]S3 Maquette'!F210</f>
        <v>0</v>
      </c>
      <c r="D212" s="92"/>
      <c r="E212" s="92"/>
      <c r="F212" s="92"/>
      <c r="G212" s="92"/>
      <c r="H212" s="92"/>
      <c r="I212" s="92"/>
      <c r="J212" s="92"/>
      <c r="K212" s="92"/>
      <c r="L212" s="92"/>
      <c r="M212" s="92"/>
      <c r="N212" s="92"/>
      <c r="O212" s="92"/>
      <c r="P212" s="92"/>
      <c r="Q212" s="92"/>
      <c r="R212" s="92"/>
      <c r="S212" s="92"/>
      <c r="T212" s="149"/>
      <c r="W212" s="113"/>
    </row>
    <row r="213" spans="1:23" ht="30.5" customHeight="1" x14ac:dyDescent="0.2">
      <c r="A213" s="107">
        <f>'[1]S3 Maquette'!B211</f>
        <v>0</v>
      </c>
      <c r="B213" s="107">
        <f>'[1]S3 Maquette'!C211</f>
        <v>0</v>
      </c>
      <c r="C213" s="148">
        <f>'[1]S3 Maquette'!F211</f>
        <v>0</v>
      </c>
      <c r="D213" s="92"/>
      <c r="E213" s="92"/>
      <c r="F213" s="92"/>
      <c r="G213" s="92"/>
      <c r="H213" s="92"/>
      <c r="I213" s="92"/>
      <c r="J213" s="92"/>
      <c r="K213" s="92"/>
      <c r="L213" s="92"/>
      <c r="M213" s="92"/>
      <c r="N213" s="92"/>
      <c r="O213" s="92"/>
      <c r="P213" s="92"/>
      <c r="Q213" s="92"/>
      <c r="R213" s="92"/>
      <c r="S213" s="92"/>
      <c r="T213" s="149"/>
      <c r="W213" s="113"/>
    </row>
    <row r="214" spans="1:23" ht="30.5" customHeight="1" x14ac:dyDescent="0.2">
      <c r="A214" s="107">
        <f>'[1]S3 Maquette'!B212</f>
        <v>0</v>
      </c>
      <c r="B214" s="107">
        <f>'[1]S3 Maquette'!C212</f>
        <v>0</v>
      </c>
      <c r="C214" s="148">
        <f>'[1]S3 Maquette'!F212</f>
        <v>0</v>
      </c>
      <c r="D214" s="92"/>
      <c r="E214" s="92"/>
      <c r="F214" s="92"/>
      <c r="G214" s="92"/>
      <c r="H214" s="92"/>
      <c r="I214" s="92"/>
      <c r="J214" s="92"/>
      <c r="K214" s="92"/>
      <c r="L214" s="92"/>
      <c r="M214" s="92"/>
      <c r="N214" s="92"/>
      <c r="O214" s="92"/>
      <c r="P214" s="92"/>
      <c r="Q214" s="92"/>
      <c r="R214" s="92"/>
      <c r="S214" s="92"/>
      <c r="T214" s="149"/>
      <c r="W214" s="113"/>
    </row>
    <row r="215" spans="1:23" ht="30.5" customHeight="1" x14ac:dyDescent="0.2">
      <c r="A215" s="107">
        <f>'[1]S3 Maquette'!B213</f>
        <v>0</v>
      </c>
      <c r="B215" s="107">
        <f>'[1]S3 Maquette'!C213</f>
        <v>0</v>
      </c>
      <c r="C215" s="148">
        <f>'[1]S3 Maquette'!F213</f>
        <v>0</v>
      </c>
      <c r="D215" s="92"/>
      <c r="E215" s="92"/>
      <c r="F215" s="92"/>
      <c r="G215" s="92"/>
      <c r="H215" s="92"/>
      <c r="I215" s="92"/>
      <c r="J215" s="92"/>
      <c r="K215" s="92"/>
      <c r="L215" s="92"/>
      <c r="M215" s="92"/>
      <c r="N215" s="92"/>
      <c r="O215" s="92"/>
      <c r="P215" s="92"/>
      <c r="Q215" s="92"/>
      <c r="R215" s="92"/>
      <c r="S215" s="92"/>
      <c r="T215" s="149"/>
      <c r="W215" s="113"/>
    </row>
    <row r="216" spans="1:23" ht="30.5" customHeight="1" x14ac:dyDescent="0.2">
      <c r="A216" s="107">
        <f>'[1]S3 Maquette'!B214</f>
        <v>0</v>
      </c>
      <c r="B216" s="107">
        <f>'[1]S3 Maquette'!C214</f>
        <v>0</v>
      </c>
      <c r="C216" s="148">
        <f>'[1]S3 Maquette'!F214</f>
        <v>0</v>
      </c>
      <c r="D216" s="92"/>
      <c r="E216" s="92"/>
      <c r="F216" s="92"/>
      <c r="G216" s="92"/>
      <c r="H216" s="92"/>
      <c r="I216" s="92"/>
      <c r="J216" s="92"/>
      <c r="K216" s="92"/>
      <c r="L216" s="92"/>
      <c r="M216" s="92"/>
      <c r="N216" s="92"/>
      <c r="O216" s="92"/>
      <c r="P216" s="92"/>
      <c r="Q216" s="92"/>
      <c r="R216" s="92"/>
      <c r="S216" s="92"/>
      <c r="T216" s="149"/>
      <c r="W216" s="113"/>
    </row>
    <row r="217" spans="1:23" ht="30.5" customHeight="1" x14ac:dyDescent="0.2">
      <c r="A217" s="107">
        <f>'[1]S3 Maquette'!B215</f>
        <v>0</v>
      </c>
      <c r="B217" s="107">
        <f>'[1]S3 Maquette'!C215</f>
        <v>0</v>
      </c>
      <c r="C217" s="148">
        <f>'[1]S3 Maquette'!F215</f>
        <v>0</v>
      </c>
      <c r="D217" s="92"/>
      <c r="E217" s="92"/>
      <c r="F217" s="92"/>
      <c r="G217" s="92"/>
      <c r="H217" s="92"/>
      <c r="I217" s="92"/>
      <c r="J217" s="92"/>
      <c r="K217" s="92"/>
      <c r="L217" s="92"/>
      <c r="M217" s="92"/>
      <c r="N217" s="92"/>
      <c r="O217" s="92"/>
      <c r="P217" s="92"/>
      <c r="Q217" s="92"/>
      <c r="R217" s="92"/>
      <c r="S217" s="92"/>
      <c r="T217" s="149"/>
      <c r="W217" s="113"/>
    </row>
    <row r="218" spans="1:23" ht="30.5" customHeight="1" x14ac:dyDescent="0.2">
      <c r="A218" s="107">
        <f>'[1]S3 Maquette'!B216</f>
        <v>0</v>
      </c>
      <c r="B218" s="107">
        <f>'[1]S3 Maquette'!C216</f>
        <v>0</v>
      </c>
      <c r="C218" s="148">
        <f>'[1]S3 Maquette'!F216</f>
        <v>0</v>
      </c>
      <c r="D218" s="92"/>
      <c r="E218" s="92"/>
      <c r="F218" s="92"/>
      <c r="G218" s="92"/>
      <c r="H218" s="92"/>
      <c r="I218" s="92"/>
      <c r="J218" s="92"/>
      <c r="K218" s="92"/>
      <c r="L218" s="92"/>
      <c r="M218" s="92"/>
      <c r="N218" s="92"/>
      <c r="O218" s="92"/>
      <c r="P218" s="92"/>
      <c r="Q218" s="92"/>
      <c r="R218" s="92"/>
      <c r="S218" s="92"/>
      <c r="T218" s="149"/>
      <c r="W218" s="113"/>
    </row>
    <row r="219" spans="1:23" ht="30.5" customHeight="1" x14ac:dyDescent="0.2">
      <c r="A219" s="107">
        <f>'[1]S3 Maquette'!B217</f>
        <v>0</v>
      </c>
      <c r="B219" s="107">
        <f>'[1]S3 Maquette'!C217</f>
        <v>0</v>
      </c>
      <c r="C219" s="148">
        <f>'[1]S3 Maquette'!F217</f>
        <v>0</v>
      </c>
      <c r="D219" s="92"/>
      <c r="E219" s="92"/>
      <c r="F219" s="92"/>
      <c r="G219" s="92"/>
      <c r="H219" s="92"/>
      <c r="I219" s="92"/>
      <c r="J219" s="92"/>
      <c r="K219" s="92"/>
      <c r="L219" s="92"/>
      <c r="M219" s="92"/>
      <c r="N219" s="92"/>
      <c r="O219" s="92"/>
      <c r="P219" s="92"/>
      <c r="Q219" s="92"/>
      <c r="R219" s="92"/>
      <c r="S219" s="92"/>
      <c r="T219" s="149"/>
      <c r="W219" s="113"/>
    </row>
    <row r="220" spans="1:23" ht="30.5" customHeight="1" x14ac:dyDescent="0.2">
      <c r="A220" s="107">
        <f>'[1]S3 Maquette'!B218</f>
        <v>0</v>
      </c>
      <c r="B220" s="107">
        <f>'[1]S3 Maquette'!C218</f>
        <v>0</v>
      </c>
      <c r="C220" s="148">
        <f>'[1]S3 Maquette'!F218</f>
        <v>0</v>
      </c>
      <c r="D220" s="92"/>
      <c r="E220" s="92"/>
      <c r="F220" s="92"/>
      <c r="G220" s="92"/>
      <c r="H220" s="92"/>
      <c r="I220" s="92"/>
      <c r="J220" s="92"/>
      <c r="K220" s="92"/>
      <c r="L220" s="92"/>
      <c r="M220" s="92"/>
      <c r="N220" s="92"/>
      <c r="O220" s="92"/>
      <c r="P220" s="92"/>
      <c r="Q220" s="92"/>
      <c r="R220" s="92"/>
      <c r="S220" s="92"/>
      <c r="T220" s="149"/>
      <c r="W220" s="113"/>
    </row>
    <row r="221" spans="1:23" ht="30.5" customHeight="1" x14ac:dyDescent="0.2">
      <c r="A221" s="107">
        <f>'[1]S3 Maquette'!B219</f>
        <v>0</v>
      </c>
      <c r="B221" s="107">
        <f>'[1]S3 Maquette'!C219</f>
        <v>0</v>
      </c>
      <c r="C221" s="148">
        <f>'[1]S3 Maquette'!F219</f>
        <v>0</v>
      </c>
      <c r="D221" s="92"/>
      <c r="E221" s="92"/>
      <c r="F221" s="92"/>
      <c r="G221" s="92"/>
      <c r="H221" s="92"/>
      <c r="I221" s="92"/>
      <c r="J221" s="92"/>
      <c r="K221" s="92"/>
      <c r="L221" s="92"/>
      <c r="M221" s="92"/>
      <c r="N221" s="92"/>
      <c r="O221" s="92"/>
      <c r="P221" s="92"/>
      <c r="Q221" s="92"/>
      <c r="R221" s="92"/>
      <c r="S221" s="92"/>
      <c r="T221" s="149"/>
      <c r="W221" s="113"/>
    </row>
    <row r="222" spans="1:23" ht="30.5" customHeight="1" x14ac:dyDescent="0.2">
      <c r="A222" s="107">
        <f>'[1]S3 Maquette'!B220</f>
        <v>0</v>
      </c>
      <c r="B222" s="107">
        <f>'[1]S3 Maquette'!C220</f>
        <v>0</v>
      </c>
      <c r="C222" s="148">
        <f>'[1]S3 Maquette'!F220</f>
        <v>0</v>
      </c>
      <c r="D222" s="92"/>
      <c r="E222" s="92"/>
      <c r="F222" s="92"/>
      <c r="G222" s="92"/>
      <c r="H222" s="92"/>
      <c r="I222" s="92"/>
      <c r="J222" s="92"/>
      <c r="K222" s="92"/>
      <c r="L222" s="92"/>
      <c r="M222" s="92"/>
      <c r="N222" s="92"/>
      <c r="O222" s="92"/>
      <c r="P222" s="92"/>
      <c r="Q222" s="92"/>
      <c r="R222" s="92"/>
      <c r="S222" s="92"/>
      <c r="T222" s="149"/>
      <c r="W222" s="113"/>
    </row>
    <row r="223" spans="1:23" ht="30.5" customHeight="1" x14ac:dyDescent="0.2">
      <c r="A223" s="107">
        <f>'[1]S3 Maquette'!B221</f>
        <v>0</v>
      </c>
      <c r="B223" s="107">
        <f>'[1]S3 Maquette'!C221</f>
        <v>0</v>
      </c>
      <c r="C223" s="148">
        <f>'[1]S3 Maquette'!F221</f>
        <v>0</v>
      </c>
      <c r="D223" s="92"/>
      <c r="E223" s="92"/>
      <c r="F223" s="92"/>
      <c r="G223" s="92"/>
      <c r="H223" s="92"/>
      <c r="I223" s="92"/>
      <c r="J223" s="92"/>
      <c r="K223" s="92"/>
      <c r="L223" s="92"/>
      <c r="M223" s="92"/>
      <c r="N223" s="92"/>
      <c r="O223" s="92"/>
      <c r="P223" s="92"/>
      <c r="Q223" s="92"/>
      <c r="R223" s="92"/>
      <c r="S223" s="92"/>
      <c r="T223" s="149"/>
      <c r="W223" s="113"/>
    </row>
    <row r="224" spans="1:23" ht="30.5" customHeight="1" x14ac:dyDescent="0.2">
      <c r="A224" s="107">
        <f>'[1]S3 Maquette'!B222</f>
        <v>0</v>
      </c>
      <c r="B224" s="107">
        <f>'[1]S3 Maquette'!C222</f>
        <v>0</v>
      </c>
      <c r="C224" s="148">
        <f>'[1]S3 Maquette'!F222</f>
        <v>0</v>
      </c>
      <c r="D224" s="92"/>
      <c r="E224" s="92"/>
      <c r="F224" s="92"/>
      <c r="G224" s="92"/>
      <c r="H224" s="92"/>
      <c r="I224" s="92"/>
      <c r="J224" s="92"/>
      <c r="K224" s="92"/>
      <c r="L224" s="92"/>
      <c r="M224" s="92"/>
      <c r="N224" s="92"/>
      <c r="O224" s="92"/>
      <c r="P224" s="92"/>
      <c r="Q224" s="92"/>
      <c r="R224" s="92"/>
      <c r="S224" s="92"/>
      <c r="T224" s="149"/>
      <c r="W224" s="113"/>
    </row>
    <row r="225" spans="1:23" ht="30.5" customHeight="1" x14ac:dyDescent="0.2">
      <c r="A225" s="107">
        <f>'[1]S3 Maquette'!B223</f>
        <v>0</v>
      </c>
      <c r="B225" s="107">
        <f>'[1]S3 Maquette'!C223</f>
        <v>0</v>
      </c>
      <c r="C225" s="148">
        <f>'[1]S3 Maquette'!F223</f>
        <v>0</v>
      </c>
      <c r="D225" s="92"/>
      <c r="E225" s="92"/>
      <c r="F225" s="92"/>
      <c r="G225" s="92"/>
      <c r="H225" s="92"/>
      <c r="I225" s="92"/>
      <c r="J225" s="92"/>
      <c r="K225" s="92"/>
      <c r="L225" s="92"/>
      <c r="M225" s="92"/>
      <c r="N225" s="92"/>
      <c r="O225" s="92"/>
      <c r="P225" s="92"/>
      <c r="Q225" s="92"/>
      <c r="R225" s="92"/>
      <c r="S225" s="92"/>
      <c r="T225" s="149"/>
      <c r="W225" s="113"/>
    </row>
    <row r="226" spans="1:23" ht="30.5" customHeight="1" x14ac:dyDescent="0.2">
      <c r="A226" s="107">
        <f>'[1]S3 Maquette'!B224</f>
        <v>0</v>
      </c>
      <c r="B226" s="107">
        <f>'[1]S3 Maquette'!C224</f>
        <v>0</v>
      </c>
      <c r="C226" s="148">
        <f>'[1]S3 Maquette'!F224</f>
        <v>0</v>
      </c>
      <c r="D226" s="92"/>
      <c r="E226" s="92"/>
      <c r="F226" s="92"/>
      <c r="G226" s="92"/>
      <c r="H226" s="92"/>
      <c r="I226" s="92"/>
      <c r="J226" s="92"/>
      <c r="K226" s="92"/>
      <c r="L226" s="92"/>
      <c r="M226" s="92"/>
      <c r="N226" s="92"/>
      <c r="O226" s="92"/>
      <c r="P226" s="92"/>
      <c r="Q226" s="92"/>
      <c r="R226" s="92"/>
      <c r="S226" s="92"/>
      <c r="T226" s="149"/>
      <c r="W226" s="113"/>
    </row>
    <row r="227" spans="1:23" ht="30.5" customHeight="1" x14ac:dyDescent="0.2">
      <c r="A227" s="107">
        <f>'[1]S3 Maquette'!B225</f>
        <v>0</v>
      </c>
      <c r="B227" s="107">
        <f>'[1]S3 Maquette'!C225</f>
        <v>0</v>
      </c>
      <c r="C227" s="148">
        <f>'[1]S3 Maquette'!F225</f>
        <v>0</v>
      </c>
      <c r="D227" s="92"/>
      <c r="E227" s="92"/>
      <c r="F227" s="92"/>
      <c r="G227" s="92"/>
      <c r="H227" s="92"/>
      <c r="I227" s="92"/>
      <c r="J227" s="92"/>
      <c r="K227" s="92"/>
      <c r="L227" s="92"/>
      <c r="M227" s="92"/>
      <c r="N227" s="92"/>
      <c r="O227" s="92"/>
      <c r="P227" s="92"/>
      <c r="Q227" s="92"/>
      <c r="R227" s="92"/>
      <c r="S227" s="92"/>
      <c r="T227" s="149"/>
      <c r="W227" s="113"/>
    </row>
    <row r="228" spans="1:23" ht="30.5" customHeight="1" x14ac:dyDescent="0.2">
      <c r="A228" s="107">
        <f>'[1]S3 Maquette'!B226</f>
        <v>0</v>
      </c>
      <c r="B228" s="107">
        <f>'[1]S3 Maquette'!C226</f>
        <v>0</v>
      </c>
      <c r="C228" s="148">
        <f>'[1]S3 Maquette'!F226</f>
        <v>0</v>
      </c>
      <c r="D228" s="92"/>
      <c r="E228" s="92"/>
      <c r="F228" s="92"/>
      <c r="G228" s="92"/>
      <c r="H228" s="92"/>
      <c r="I228" s="92"/>
      <c r="J228" s="92"/>
      <c r="K228" s="92"/>
      <c r="L228" s="92"/>
      <c r="M228" s="92"/>
      <c r="N228" s="92"/>
      <c r="O228" s="92"/>
      <c r="P228" s="92"/>
      <c r="Q228" s="92"/>
      <c r="R228" s="92"/>
      <c r="S228" s="92"/>
      <c r="T228" s="149"/>
      <c r="W228" s="113"/>
    </row>
    <row r="229" spans="1:23" ht="30.5" customHeight="1" x14ac:dyDescent="0.2">
      <c r="A229" s="107">
        <f>'[1]S3 Maquette'!B227</f>
        <v>0</v>
      </c>
      <c r="B229" s="107">
        <f>'[1]S3 Maquette'!C227</f>
        <v>0</v>
      </c>
      <c r="C229" s="148">
        <f>'[1]S3 Maquette'!F227</f>
        <v>0</v>
      </c>
      <c r="D229" s="92"/>
      <c r="E229" s="92"/>
      <c r="F229" s="92"/>
      <c r="G229" s="92"/>
      <c r="H229" s="92"/>
      <c r="I229" s="92"/>
      <c r="J229" s="92"/>
      <c r="K229" s="92"/>
      <c r="L229" s="92"/>
      <c r="M229" s="92"/>
      <c r="N229" s="92"/>
      <c r="O229" s="92"/>
      <c r="P229" s="92"/>
      <c r="Q229" s="92"/>
      <c r="R229" s="92"/>
      <c r="S229" s="92"/>
      <c r="T229" s="149"/>
      <c r="W229" s="113"/>
    </row>
    <row r="230" spans="1:23" ht="30.5" customHeight="1" x14ac:dyDescent="0.2">
      <c r="A230" s="107">
        <f>'[1]S3 Maquette'!B228</f>
        <v>0</v>
      </c>
      <c r="B230" s="107">
        <f>'[1]S3 Maquette'!C228</f>
        <v>0</v>
      </c>
      <c r="C230" s="148">
        <f>'[1]S3 Maquette'!F228</f>
        <v>0</v>
      </c>
      <c r="D230" s="92"/>
      <c r="E230" s="92"/>
      <c r="F230" s="92"/>
      <c r="G230" s="92"/>
      <c r="H230" s="92"/>
      <c r="I230" s="92"/>
      <c r="J230" s="92"/>
      <c r="K230" s="92"/>
      <c r="L230" s="92"/>
      <c r="M230" s="92"/>
      <c r="N230" s="92"/>
      <c r="O230" s="92"/>
      <c r="P230" s="92"/>
      <c r="Q230" s="92"/>
      <c r="R230" s="92"/>
      <c r="S230" s="92"/>
      <c r="T230" s="149"/>
      <c r="W230" s="113"/>
    </row>
    <row r="231" spans="1:23" ht="30.5" customHeight="1" x14ac:dyDescent="0.2">
      <c r="A231" s="107">
        <f>'[1]S3 Maquette'!B229</f>
        <v>0</v>
      </c>
      <c r="B231" s="107">
        <f>'[1]S3 Maquette'!C229</f>
        <v>0</v>
      </c>
      <c r="C231" s="148">
        <f>'[1]S3 Maquette'!F229</f>
        <v>0</v>
      </c>
      <c r="D231" s="92"/>
      <c r="E231" s="92"/>
      <c r="F231" s="92"/>
      <c r="G231" s="92"/>
      <c r="H231" s="92"/>
      <c r="I231" s="92"/>
      <c r="J231" s="92"/>
      <c r="K231" s="92"/>
      <c r="L231" s="92"/>
      <c r="M231" s="92"/>
      <c r="N231" s="92"/>
      <c r="O231" s="92"/>
      <c r="P231" s="92"/>
      <c r="Q231" s="92"/>
      <c r="R231" s="92"/>
      <c r="S231" s="92"/>
      <c r="T231" s="149"/>
      <c r="W231" s="113"/>
    </row>
    <row r="232" spans="1:23" ht="30.5" customHeight="1" x14ac:dyDescent="0.2">
      <c r="A232" s="107">
        <f>'[1]S3 Maquette'!B230</f>
        <v>0</v>
      </c>
      <c r="B232" s="107">
        <f>'[1]S3 Maquette'!C230</f>
        <v>0</v>
      </c>
      <c r="C232" s="148">
        <f>'[1]S3 Maquette'!F230</f>
        <v>0</v>
      </c>
      <c r="D232" s="92"/>
      <c r="E232" s="92"/>
      <c r="F232" s="92"/>
      <c r="G232" s="92"/>
      <c r="H232" s="92"/>
      <c r="I232" s="92"/>
      <c r="J232" s="92"/>
      <c r="K232" s="92"/>
      <c r="L232" s="92"/>
      <c r="M232" s="92"/>
      <c r="N232" s="92"/>
      <c r="O232" s="92"/>
      <c r="P232" s="92"/>
      <c r="Q232" s="92"/>
      <c r="R232" s="92"/>
      <c r="S232" s="92"/>
      <c r="T232" s="149"/>
      <c r="W232" s="113"/>
    </row>
    <row r="233" spans="1:23" ht="30.5" customHeight="1" x14ac:dyDescent="0.2">
      <c r="A233" s="107">
        <f>'[1]S3 Maquette'!B231</f>
        <v>0</v>
      </c>
      <c r="B233" s="107">
        <f>'[1]S3 Maquette'!C231</f>
        <v>0</v>
      </c>
      <c r="C233" s="148">
        <f>'[1]S3 Maquette'!F231</f>
        <v>0</v>
      </c>
      <c r="D233" s="92"/>
      <c r="E233" s="92"/>
      <c r="F233" s="92"/>
      <c r="G233" s="92"/>
      <c r="H233" s="92"/>
      <c r="I233" s="92"/>
      <c r="J233" s="92"/>
      <c r="K233" s="92"/>
      <c r="L233" s="92"/>
      <c r="M233" s="92"/>
      <c r="N233" s="92"/>
      <c r="O233" s="92"/>
      <c r="P233" s="92"/>
      <c r="Q233" s="92"/>
      <c r="R233" s="92"/>
      <c r="S233" s="92"/>
      <c r="T233" s="149"/>
      <c r="W233" s="113"/>
    </row>
    <row r="234" spans="1:23" ht="30.5" customHeight="1" x14ac:dyDescent="0.2">
      <c r="A234" s="107">
        <f>'[1]S3 Maquette'!B232</f>
        <v>0</v>
      </c>
      <c r="B234" s="107">
        <f>'[1]S3 Maquette'!C232</f>
        <v>0</v>
      </c>
      <c r="C234" s="148">
        <f>'[1]S3 Maquette'!F232</f>
        <v>0</v>
      </c>
      <c r="D234" s="92"/>
      <c r="E234" s="92"/>
      <c r="F234" s="92"/>
      <c r="G234" s="92"/>
      <c r="H234" s="92"/>
      <c r="I234" s="92"/>
      <c r="J234" s="92"/>
      <c r="K234" s="92"/>
      <c r="L234" s="92"/>
      <c r="M234" s="92"/>
      <c r="N234" s="92"/>
      <c r="O234" s="92"/>
      <c r="P234" s="92"/>
      <c r="Q234" s="92"/>
      <c r="R234" s="92"/>
      <c r="S234" s="92"/>
      <c r="T234" s="149"/>
      <c r="W234" s="113"/>
    </row>
    <row r="235" spans="1:23" ht="30.5" customHeight="1" x14ac:dyDescent="0.2">
      <c r="A235" s="107">
        <f>'[1]S3 Maquette'!B233</f>
        <v>0</v>
      </c>
      <c r="B235" s="107">
        <f>'[1]S3 Maquette'!C233</f>
        <v>0</v>
      </c>
      <c r="C235" s="148">
        <f>'[1]S3 Maquette'!F233</f>
        <v>0</v>
      </c>
      <c r="D235" s="92"/>
      <c r="E235" s="92"/>
      <c r="F235" s="92"/>
      <c r="G235" s="92"/>
      <c r="H235" s="92"/>
      <c r="I235" s="92"/>
      <c r="J235" s="92"/>
      <c r="K235" s="92"/>
      <c r="L235" s="92"/>
      <c r="M235" s="92"/>
      <c r="N235" s="92"/>
      <c r="O235" s="92"/>
      <c r="P235" s="92"/>
      <c r="Q235" s="92"/>
      <c r="R235" s="92"/>
      <c r="S235" s="92"/>
      <c r="T235" s="149"/>
      <c r="W235" s="113"/>
    </row>
    <row r="236" spans="1:23" ht="30.5" customHeight="1" x14ac:dyDescent="0.2">
      <c r="A236" s="107">
        <f>'[1]S3 Maquette'!B234</f>
        <v>0</v>
      </c>
      <c r="B236" s="107">
        <f>'[1]S3 Maquette'!C234</f>
        <v>0</v>
      </c>
      <c r="C236" s="148">
        <f>'[1]S3 Maquette'!F234</f>
        <v>0</v>
      </c>
      <c r="D236" s="92"/>
      <c r="E236" s="92"/>
      <c r="F236" s="92"/>
      <c r="G236" s="92"/>
      <c r="H236" s="92"/>
      <c r="I236" s="92"/>
      <c r="J236" s="92"/>
      <c r="K236" s="92"/>
      <c r="L236" s="92"/>
      <c r="M236" s="92"/>
      <c r="N236" s="92"/>
      <c r="O236" s="92"/>
      <c r="P236" s="92"/>
      <c r="Q236" s="92"/>
      <c r="R236" s="92"/>
      <c r="S236" s="92"/>
      <c r="T236" s="149"/>
      <c r="W236" s="113"/>
    </row>
    <row r="237" spans="1:23" ht="30.5" customHeight="1" x14ac:dyDescent="0.2">
      <c r="A237" s="107">
        <f>'[1]S3 Maquette'!B235</f>
        <v>0</v>
      </c>
      <c r="B237" s="107">
        <f>'[1]S3 Maquette'!C235</f>
        <v>0</v>
      </c>
      <c r="C237" s="148">
        <f>'[1]S3 Maquette'!F235</f>
        <v>0</v>
      </c>
      <c r="D237" s="92"/>
      <c r="E237" s="92"/>
      <c r="F237" s="92"/>
      <c r="G237" s="92"/>
      <c r="H237" s="92"/>
      <c r="I237" s="92"/>
      <c r="J237" s="92"/>
      <c r="K237" s="92"/>
      <c r="L237" s="92"/>
      <c r="M237" s="92"/>
      <c r="N237" s="92"/>
      <c r="O237" s="92"/>
      <c r="P237" s="92"/>
      <c r="Q237" s="92"/>
      <c r="R237" s="92"/>
      <c r="S237" s="92"/>
      <c r="T237" s="149"/>
      <c r="W237" s="113"/>
    </row>
    <row r="238" spans="1:23" ht="30.5" customHeight="1" x14ac:dyDescent="0.2">
      <c r="A238" s="107">
        <f>'[1]S3 Maquette'!B236</f>
        <v>0</v>
      </c>
      <c r="B238" s="107">
        <f>'[1]S3 Maquette'!C236</f>
        <v>0</v>
      </c>
      <c r="C238" s="148">
        <f>'[1]S3 Maquette'!F236</f>
        <v>0</v>
      </c>
      <c r="D238" s="92"/>
      <c r="E238" s="92"/>
      <c r="F238" s="92"/>
      <c r="G238" s="92"/>
      <c r="H238" s="92"/>
      <c r="I238" s="92"/>
      <c r="J238" s="92"/>
      <c r="K238" s="92"/>
      <c r="L238" s="92"/>
      <c r="M238" s="92"/>
      <c r="N238" s="92"/>
      <c r="O238" s="92"/>
      <c r="P238" s="92"/>
      <c r="Q238" s="92"/>
      <c r="R238" s="92"/>
      <c r="S238" s="92"/>
      <c r="T238" s="149"/>
      <c r="W238" s="113"/>
    </row>
    <row r="239" spans="1:23" ht="30.5" customHeight="1" x14ac:dyDescent="0.2">
      <c r="A239" s="107">
        <f>'[1]S3 Maquette'!B237</f>
        <v>0</v>
      </c>
      <c r="B239" s="107">
        <f>'[1]S3 Maquette'!C237</f>
        <v>0</v>
      </c>
      <c r="C239" s="148">
        <f>'[1]S3 Maquette'!F237</f>
        <v>0</v>
      </c>
      <c r="D239" s="92"/>
      <c r="E239" s="92"/>
      <c r="F239" s="92"/>
      <c r="G239" s="92"/>
      <c r="H239" s="92"/>
      <c r="I239" s="92"/>
      <c r="J239" s="92"/>
      <c r="K239" s="92"/>
      <c r="L239" s="92"/>
      <c r="M239" s="92"/>
      <c r="N239" s="92"/>
      <c r="O239" s="92"/>
      <c r="P239" s="92"/>
      <c r="Q239" s="92"/>
      <c r="R239" s="92"/>
      <c r="S239" s="92"/>
      <c r="T239" s="149"/>
      <c r="W239" s="113"/>
    </row>
    <row r="240" spans="1:23" ht="30.5" customHeight="1" x14ac:dyDescent="0.2">
      <c r="A240" s="107">
        <f>'[1]S3 Maquette'!B238</f>
        <v>0</v>
      </c>
      <c r="B240" s="107">
        <f>'[1]S3 Maquette'!C238</f>
        <v>0</v>
      </c>
      <c r="C240" s="148">
        <f>'[1]S3 Maquette'!F238</f>
        <v>0</v>
      </c>
      <c r="D240" s="92"/>
      <c r="E240" s="92"/>
      <c r="F240" s="92"/>
      <c r="G240" s="92"/>
      <c r="H240" s="92"/>
      <c r="I240" s="92"/>
      <c r="J240" s="92"/>
      <c r="K240" s="92"/>
      <c r="L240" s="92"/>
      <c r="M240" s="92"/>
      <c r="N240" s="92"/>
      <c r="O240" s="92"/>
      <c r="P240" s="92"/>
      <c r="Q240" s="92"/>
      <c r="R240" s="92"/>
      <c r="S240" s="92"/>
      <c r="T240" s="149"/>
      <c r="W240" s="113"/>
    </row>
    <row r="241" spans="1:23" ht="30.5" customHeight="1" x14ac:dyDescent="0.2">
      <c r="A241" s="107">
        <f>'[1]S3 Maquette'!B239</f>
        <v>0</v>
      </c>
      <c r="B241" s="107">
        <f>'[1]S3 Maquette'!C239</f>
        <v>0</v>
      </c>
      <c r="C241" s="148">
        <f>'[1]S3 Maquette'!F239</f>
        <v>0</v>
      </c>
      <c r="D241" s="92"/>
      <c r="E241" s="92"/>
      <c r="F241" s="92"/>
      <c r="G241" s="92"/>
      <c r="H241" s="92"/>
      <c r="I241" s="92"/>
      <c r="J241" s="92"/>
      <c r="K241" s="92"/>
      <c r="L241" s="92"/>
      <c r="M241" s="92"/>
      <c r="N241" s="92"/>
      <c r="O241" s="92"/>
      <c r="P241" s="92"/>
      <c r="Q241" s="92"/>
      <c r="R241" s="92"/>
      <c r="S241" s="92"/>
      <c r="T241" s="149"/>
      <c r="W241" s="113"/>
    </row>
    <row r="242" spans="1:23" ht="30.5" customHeight="1" x14ac:dyDescent="0.2">
      <c r="A242" s="107">
        <f>'[1]S3 Maquette'!B240</f>
        <v>0</v>
      </c>
      <c r="B242" s="107">
        <f>'[1]S3 Maquette'!C240</f>
        <v>0</v>
      </c>
      <c r="C242" s="148">
        <f>'[1]S3 Maquette'!F240</f>
        <v>0</v>
      </c>
      <c r="D242" s="92"/>
      <c r="E242" s="92"/>
      <c r="F242" s="92"/>
      <c r="G242" s="92"/>
      <c r="H242" s="92"/>
      <c r="I242" s="92"/>
      <c r="J242" s="92"/>
      <c r="K242" s="92"/>
      <c r="L242" s="92"/>
      <c r="M242" s="92"/>
      <c r="N242" s="92"/>
      <c r="O242" s="92"/>
      <c r="P242" s="92"/>
      <c r="Q242" s="92"/>
      <c r="R242" s="92"/>
      <c r="S242" s="92"/>
      <c r="T242" s="149"/>
      <c r="W242" s="113"/>
    </row>
    <row r="243" spans="1:23" ht="30.5" customHeight="1" x14ac:dyDescent="0.2">
      <c r="A243" s="107">
        <f>'[1]S3 Maquette'!B241</f>
        <v>0</v>
      </c>
      <c r="B243" s="107">
        <f>'[1]S3 Maquette'!C241</f>
        <v>0</v>
      </c>
      <c r="C243" s="148">
        <f>'[1]S3 Maquette'!F241</f>
        <v>0</v>
      </c>
      <c r="D243" s="92"/>
      <c r="E243" s="92"/>
      <c r="F243" s="92"/>
      <c r="G243" s="92"/>
      <c r="H243" s="92"/>
      <c r="I243" s="92"/>
      <c r="J243" s="92"/>
      <c r="K243" s="92"/>
      <c r="L243" s="92"/>
      <c r="M243" s="92"/>
      <c r="N243" s="92"/>
      <c r="O243" s="92"/>
      <c r="P243" s="92"/>
      <c r="Q243" s="92"/>
      <c r="R243" s="92"/>
      <c r="S243" s="92"/>
      <c r="T243" s="149"/>
      <c r="W243" s="113"/>
    </row>
    <row r="244" spans="1:23" ht="30.5" customHeight="1" x14ac:dyDescent="0.2">
      <c r="A244" s="107">
        <f>'[1]S3 Maquette'!B242</f>
        <v>0</v>
      </c>
      <c r="B244" s="107">
        <f>'[1]S3 Maquette'!C242</f>
        <v>0</v>
      </c>
      <c r="C244" s="148">
        <f>'[1]S3 Maquette'!F242</f>
        <v>0</v>
      </c>
      <c r="D244" s="92"/>
      <c r="E244" s="92"/>
      <c r="F244" s="92"/>
      <c r="G244" s="92"/>
      <c r="H244" s="92"/>
      <c r="I244" s="92"/>
      <c r="J244" s="92"/>
      <c r="K244" s="92"/>
      <c r="L244" s="92"/>
      <c r="M244" s="92"/>
      <c r="N244" s="92"/>
      <c r="O244" s="92"/>
      <c r="P244" s="92"/>
      <c r="Q244" s="92"/>
      <c r="R244" s="92"/>
      <c r="S244" s="92"/>
      <c r="T244" s="149"/>
      <c r="W244" s="113"/>
    </row>
    <row r="245" spans="1:23" ht="30.5" customHeight="1" x14ac:dyDescent="0.2">
      <c r="A245" s="107">
        <f>'[1]S3 Maquette'!B243</f>
        <v>0</v>
      </c>
      <c r="B245" s="107">
        <f>'[1]S3 Maquette'!C243</f>
        <v>0</v>
      </c>
      <c r="C245" s="148">
        <f>'[1]S3 Maquette'!F243</f>
        <v>0</v>
      </c>
      <c r="D245" s="92"/>
      <c r="E245" s="92"/>
      <c r="F245" s="92"/>
      <c r="G245" s="92"/>
      <c r="H245" s="92"/>
      <c r="I245" s="92"/>
      <c r="J245" s="92"/>
      <c r="K245" s="92"/>
      <c r="L245" s="92"/>
      <c r="M245" s="92"/>
      <c r="N245" s="92"/>
      <c r="O245" s="92"/>
      <c r="P245" s="92"/>
      <c r="Q245" s="92"/>
      <c r="R245" s="92"/>
      <c r="S245" s="92"/>
      <c r="T245" s="149"/>
      <c r="W245" s="113"/>
    </row>
    <row r="246" spans="1:23" ht="30.5" customHeight="1" x14ac:dyDescent="0.2">
      <c r="A246" s="107">
        <f>'[1]S3 Maquette'!B244</f>
        <v>0</v>
      </c>
      <c r="B246" s="107">
        <f>'[1]S3 Maquette'!C244</f>
        <v>0</v>
      </c>
      <c r="C246" s="148">
        <f>'[1]S3 Maquette'!F244</f>
        <v>0</v>
      </c>
      <c r="D246" s="92"/>
      <c r="E246" s="92"/>
      <c r="F246" s="92"/>
      <c r="G246" s="92"/>
      <c r="H246" s="92"/>
      <c r="I246" s="92"/>
      <c r="J246" s="92"/>
      <c r="K246" s="92"/>
      <c r="L246" s="92"/>
      <c r="M246" s="92"/>
      <c r="N246" s="92"/>
      <c r="O246" s="92"/>
      <c r="P246" s="92"/>
      <c r="Q246" s="92"/>
      <c r="R246" s="92"/>
      <c r="S246" s="92"/>
      <c r="T246" s="149"/>
      <c r="W246" s="113"/>
    </row>
    <row r="247" spans="1:23" ht="30.5" customHeight="1" x14ac:dyDescent="0.2">
      <c r="A247" s="107">
        <f>'[1]S3 Maquette'!B245</f>
        <v>0</v>
      </c>
      <c r="B247" s="107">
        <f>'[1]S3 Maquette'!C245</f>
        <v>0</v>
      </c>
      <c r="C247" s="148">
        <f>'[1]S3 Maquette'!F245</f>
        <v>0</v>
      </c>
      <c r="D247" s="92"/>
      <c r="E247" s="92"/>
      <c r="F247" s="92"/>
      <c r="G247" s="92"/>
      <c r="H247" s="92"/>
      <c r="I247" s="92"/>
      <c r="J247" s="92"/>
      <c r="K247" s="92"/>
      <c r="L247" s="92"/>
      <c r="M247" s="92"/>
      <c r="N247" s="92"/>
      <c r="O247" s="92"/>
      <c r="P247" s="92"/>
      <c r="Q247" s="92"/>
      <c r="R247" s="92"/>
      <c r="S247" s="92"/>
      <c r="T247" s="149"/>
      <c r="W247" s="113"/>
    </row>
    <row r="248" spans="1:23" ht="30.5" customHeight="1" x14ac:dyDescent="0.2">
      <c r="A248" s="107">
        <f>'[1]S3 Maquette'!B246</f>
        <v>0</v>
      </c>
      <c r="B248" s="107">
        <f>'[1]S3 Maquette'!C246</f>
        <v>0</v>
      </c>
      <c r="C248" s="148">
        <f>'[1]S3 Maquette'!F246</f>
        <v>0</v>
      </c>
      <c r="D248" s="92"/>
      <c r="E248" s="92"/>
      <c r="F248" s="92"/>
      <c r="G248" s="92"/>
      <c r="H248" s="92"/>
      <c r="I248" s="92"/>
      <c r="J248" s="92"/>
      <c r="K248" s="92"/>
      <c r="L248" s="92"/>
      <c r="M248" s="92"/>
      <c r="N248" s="92"/>
      <c r="O248" s="92"/>
      <c r="P248" s="92"/>
      <c r="Q248" s="92"/>
      <c r="R248" s="92"/>
      <c r="S248" s="92"/>
      <c r="T248" s="149"/>
      <c r="W248" s="113"/>
    </row>
    <row r="249" spans="1:23" ht="30.5" customHeight="1" x14ac:dyDescent="0.2">
      <c r="A249" s="107">
        <f>'[1]S3 Maquette'!B247</f>
        <v>0</v>
      </c>
      <c r="B249" s="107">
        <f>'[1]S3 Maquette'!C247</f>
        <v>0</v>
      </c>
      <c r="C249" s="148">
        <f>'[1]S3 Maquette'!F247</f>
        <v>0</v>
      </c>
      <c r="D249" s="92"/>
      <c r="E249" s="92"/>
      <c r="F249" s="92"/>
      <c r="G249" s="92"/>
      <c r="H249" s="92"/>
      <c r="I249" s="92"/>
      <c r="J249" s="92"/>
      <c r="K249" s="92"/>
      <c r="L249" s="92"/>
      <c r="M249" s="92"/>
      <c r="N249" s="92"/>
      <c r="O249" s="92"/>
      <c r="P249" s="92"/>
      <c r="Q249" s="92"/>
      <c r="R249" s="92"/>
      <c r="S249" s="92"/>
      <c r="T249" s="149"/>
      <c r="W249" s="113"/>
    </row>
    <row r="250" spans="1:23" ht="30.5" customHeight="1" x14ac:dyDescent="0.2">
      <c r="A250" s="107">
        <f>'[1]S3 Maquette'!B248</f>
        <v>0</v>
      </c>
      <c r="B250" s="107">
        <f>'[1]S3 Maquette'!C248</f>
        <v>0</v>
      </c>
      <c r="C250" s="148">
        <f>'[1]S3 Maquette'!F248</f>
        <v>0</v>
      </c>
      <c r="D250" s="92"/>
      <c r="E250" s="92"/>
      <c r="F250" s="92"/>
      <c r="G250" s="92"/>
      <c r="H250" s="92"/>
      <c r="I250" s="92"/>
      <c r="J250" s="92"/>
      <c r="K250" s="92"/>
      <c r="L250" s="92"/>
      <c r="M250" s="92"/>
      <c r="N250" s="92"/>
      <c r="O250" s="92"/>
      <c r="P250" s="92"/>
      <c r="Q250" s="92"/>
      <c r="R250" s="92"/>
      <c r="S250" s="92"/>
      <c r="T250" s="149"/>
      <c r="W250" s="113"/>
    </row>
    <row r="251" spans="1:23" ht="30.5" customHeight="1" x14ac:dyDescent="0.2">
      <c r="A251" s="107">
        <f>'[1]S3 Maquette'!B249</f>
        <v>0</v>
      </c>
      <c r="B251" s="107">
        <f>'[1]S3 Maquette'!C249</f>
        <v>0</v>
      </c>
      <c r="C251" s="148">
        <f>'[1]S3 Maquette'!F249</f>
        <v>0</v>
      </c>
      <c r="D251" s="92"/>
      <c r="E251" s="92"/>
      <c r="F251" s="92"/>
      <c r="G251" s="92"/>
      <c r="H251" s="92"/>
      <c r="I251" s="92"/>
      <c r="J251" s="92"/>
      <c r="K251" s="92"/>
      <c r="L251" s="92"/>
      <c r="M251" s="92"/>
      <c r="N251" s="92"/>
      <c r="O251" s="92"/>
      <c r="P251" s="92"/>
      <c r="Q251" s="92"/>
      <c r="R251" s="92"/>
      <c r="S251" s="92"/>
      <c r="T251" s="149"/>
      <c r="W251" s="113"/>
    </row>
    <row r="252" spans="1:23" ht="30.5" customHeight="1" x14ac:dyDescent="0.2">
      <c r="A252" s="107">
        <f>'[1]S3 Maquette'!B250</f>
        <v>0</v>
      </c>
      <c r="B252" s="107">
        <f>'[1]S3 Maquette'!C250</f>
        <v>0</v>
      </c>
      <c r="C252" s="148">
        <f>'[1]S3 Maquette'!F250</f>
        <v>0</v>
      </c>
      <c r="D252" s="92"/>
      <c r="E252" s="92"/>
      <c r="F252" s="92"/>
      <c r="G252" s="92"/>
      <c r="H252" s="92"/>
      <c r="I252" s="92"/>
      <c r="J252" s="92"/>
      <c r="K252" s="92"/>
      <c r="L252" s="92"/>
      <c r="M252" s="92"/>
      <c r="N252" s="92"/>
      <c r="O252" s="92"/>
      <c r="P252" s="92"/>
      <c r="Q252" s="92"/>
      <c r="R252" s="92"/>
      <c r="S252" s="92"/>
      <c r="T252" s="149"/>
      <c r="W252" s="113"/>
    </row>
    <row r="253" spans="1:23" ht="30.5" customHeight="1" x14ac:dyDescent="0.2">
      <c r="A253" s="107">
        <f>'[1]S3 Maquette'!B251</f>
        <v>0</v>
      </c>
      <c r="B253" s="107">
        <f>'[1]S3 Maquette'!C251</f>
        <v>0</v>
      </c>
      <c r="C253" s="148">
        <f>'[1]S3 Maquette'!F251</f>
        <v>0</v>
      </c>
      <c r="D253" s="92"/>
      <c r="E253" s="92"/>
      <c r="F253" s="92"/>
      <c r="G253" s="92"/>
      <c r="H253" s="92"/>
      <c r="I253" s="92"/>
      <c r="J253" s="92"/>
      <c r="K253" s="92"/>
      <c r="L253" s="92"/>
      <c r="M253" s="92"/>
      <c r="N253" s="92"/>
      <c r="O253" s="92"/>
      <c r="P253" s="92"/>
      <c r="Q253" s="92"/>
      <c r="R253" s="92"/>
      <c r="S253" s="92"/>
      <c r="T253" s="149"/>
      <c r="W253" s="113"/>
    </row>
    <row r="254" spans="1:23" ht="30.5" customHeight="1" x14ac:dyDescent="0.2">
      <c r="A254" s="107">
        <f>'[1]S3 Maquette'!B252</f>
        <v>0</v>
      </c>
      <c r="B254" s="107">
        <f>'[1]S3 Maquette'!C252</f>
        <v>0</v>
      </c>
      <c r="C254" s="148">
        <f>'[1]S3 Maquette'!F252</f>
        <v>0</v>
      </c>
      <c r="D254" s="92"/>
      <c r="E254" s="92"/>
      <c r="F254" s="92"/>
      <c r="G254" s="92"/>
      <c r="H254" s="92"/>
      <c r="I254" s="92"/>
      <c r="J254" s="92"/>
      <c r="K254" s="92"/>
      <c r="L254" s="92"/>
      <c r="M254" s="92"/>
      <c r="N254" s="92"/>
      <c r="O254" s="92"/>
      <c r="P254" s="92"/>
      <c r="Q254" s="92"/>
      <c r="R254" s="92"/>
      <c r="S254" s="92"/>
      <c r="T254" s="149"/>
      <c r="W254" s="113"/>
    </row>
    <row r="255" spans="1:23" ht="30.5" customHeight="1" x14ac:dyDescent="0.2">
      <c r="A255" s="107">
        <f>'[1]S3 Maquette'!B253</f>
        <v>0</v>
      </c>
      <c r="B255" s="107">
        <f>'[1]S3 Maquette'!C253</f>
        <v>0</v>
      </c>
      <c r="C255" s="148">
        <f>'[1]S3 Maquette'!F253</f>
        <v>0</v>
      </c>
      <c r="D255" s="92"/>
      <c r="E255" s="92"/>
      <c r="F255" s="92"/>
      <c r="G255" s="92"/>
      <c r="H255" s="92"/>
      <c r="I255" s="92"/>
      <c r="J255" s="92"/>
      <c r="K255" s="92"/>
      <c r="L255" s="92"/>
      <c r="M255" s="92"/>
      <c r="N255" s="92"/>
      <c r="O255" s="92"/>
      <c r="P255" s="92"/>
      <c r="Q255" s="92"/>
      <c r="R255" s="92"/>
      <c r="S255" s="92"/>
      <c r="T255" s="149"/>
      <c r="W255" s="113"/>
    </row>
    <row r="256" spans="1:23" ht="30.5" customHeight="1" x14ac:dyDescent="0.2">
      <c r="A256" s="107">
        <f>'[1]S3 Maquette'!B254</f>
        <v>0</v>
      </c>
      <c r="B256" s="107">
        <f>'[1]S3 Maquette'!C254</f>
        <v>0</v>
      </c>
      <c r="C256" s="148">
        <f>'[1]S3 Maquette'!F254</f>
        <v>0</v>
      </c>
      <c r="D256" s="92"/>
      <c r="E256" s="92"/>
      <c r="F256" s="92"/>
      <c r="G256" s="92"/>
      <c r="H256" s="92"/>
      <c r="I256" s="92"/>
      <c r="J256" s="92"/>
      <c r="K256" s="92"/>
      <c r="L256" s="92"/>
      <c r="M256" s="92"/>
      <c r="N256" s="92"/>
      <c r="O256" s="92"/>
      <c r="P256" s="92"/>
      <c r="Q256" s="92"/>
      <c r="R256" s="92"/>
      <c r="S256" s="92"/>
      <c r="T256" s="149"/>
      <c r="W256" s="113"/>
    </row>
    <row r="257" spans="1:23" ht="30.5" customHeight="1" x14ac:dyDescent="0.2">
      <c r="A257" s="107">
        <f>'[1]S3 Maquette'!B255</f>
        <v>0</v>
      </c>
      <c r="B257" s="107">
        <f>'[1]S3 Maquette'!C255</f>
        <v>0</v>
      </c>
      <c r="C257" s="148">
        <f>'[1]S3 Maquette'!F255</f>
        <v>0</v>
      </c>
      <c r="D257" s="92"/>
      <c r="E257" s="92"/>
      <c r="F257" s="92"/>
      <c r="G257" s="92"/>
      <c r="H257" s="92"/>
      <c r="I257" s="92"/>
      <c r="J257" s="92"/>
      <c r="K257" s="92"/>
      <c r="L257" s="92"/>
      <c r="M257" s="92"/>
      <c r="N257" s="92"/>
      <c r="O257" s="92"/>
      <c r="P257" s="92"/>
      <c r="Q257" s="92"/>
      <c r="R257" s="92"/>
      <c r="S257" s="92"/>
      <c r="T257" s="149"/>
      <c r="W257" s="113"/>
    </row>
    <row r="258" spans="1:23" ht="30.5" customHeight="1" x14ac:dyDescent="0.2">
      <c r="A258" s="107">
        <f>'[1]S3 Maquette'!B256</f>
        <v>0</v>
      </c>
      <c r="B258" s="107">
        <f>'[1]S3 Maquette'!C256</f>
        <v>0</v>
      </c>
      <c r="C258" s="148">
        <f>'[1]S3 Maquette'!F256</f>
        <v>0</v>
      </c>
      <c r="D258" s="92"/>
      <c r="E258" s="92"/>
      <c r="F258" s="92"/>
      <c r="G258" s="92"/>
      <c r="H258" s="92"/>
      <c r="I258" s="92"/>
      <c r="J258" s="92"/>
      <c r="K258" s="92"/>
      <c r="L258" s="92"/>
      <c r="M258" s="92"/>
      <c r="N258" s="92"/>
      <c r="O258" s="92"/>
      <c r="P258" s="92"/>
      <c r="Q258" s="92"/>
      <c r="R258" s="92"/>
      <c r="S258" s="92"/>
      <c r="T258" s="149"/>
      <c r="W258" s="113"/>
    </row>
    <row r="259" spans="1:23" ht="30.5" customHeight="1" x14ac:dyDescent="0.2">
      <c r="A259" s="107">
        <f>'[1]S3 Maquette'!B257</f>
        <v>0</v>
      </c>
      <c r="B259" s="107">
        <f>'[1]S3 Maquette'!C257</f>
        <v>0</v>
      </c>
      <c r="C259" s="148">
        <f>'[1]S3 Maquette'!F257</f>
        <v>0</v>
      </c>
      <c r="D259" s="92"/>
      <c r="E259" s="92"/>
      <c r="F259" s="92"/>
      <c r="G259" s="92"/>
      <c r="H259" s="92"/>
      <c r="I259" s="92"/>
      <c r="J259" s="92"/>
      <c r="K259" s="92"/>
      <c r="L259" s="92"/>
      <c r="M259" s="92"/>
      <c r="N259" s="92"/>
      <c r="O259" s="92"/>
      <c r="P259" s="92"/>
      <c r="Q259" s="92"/>
      <c r="R259" s="92"/>
      <c r="S259" s="92"/>
      <c r="T259" s="149"/>
      <c r="W259" s="113"/>
    </row>
    <row r="260" spans="1:23" ht="30.5" customHeight="1" x14ac:dyDescent="0.2">
      <c r="A260" s="107">
        <f>'[1]S3 Maquette'!B258</f>
        <v>0</v>
      </c>
      <c r="B260" s="107">
        <f>'[1]S3 Maquette'!C258</f>
        <v>0</v>
      </c>
      <c r="C260" s="148">
        <f>'[1]S3 Maquette'!F258</f>
        <v>0</v>
      </c>
      <c r="D260" s="92"/>
      <c r="E260" s="92"/>
      <c r="F260" s="92"/>
      <c r="G260" s="92"/>
      <c r="H260" s="92"/>
      <c r="I260" s="92"/>
      <c r="J260" s="92"/>
      <c r="K260" s="92"/>
      <c r="L260" s="92"/>
      <c r="M260" s="92"/>
      <c r="N260" s="92"/>
      <c r="O260" s="92"/>
      <c r="P260" s="92"/>
      <c r="Q260" s="92"/>
      <c r="R260" s="92"/>
      <c r="S260" s="92"/>
      <c r="T260" s="149"/>
      <c r="W260" s="113"/>
    </row>
    <row r="261" spans="1:23" ht="30.5" customHeight="1" x14ac:dyDescent="0.2">
      <c r="A261" s="107">
        <f>'[1]S3 Maquette'!B259</f>
        <v>0</v>
      </c>
      <c r="B261" s="107">
        <f>'[1]S3 Maquette'!C259</f>
        <v>0</v>
      </c>
      <c r="C261" s="148">
        <f>'[1]S3 Maquette'!F259</f>
        <v>0</v>
      </c>
      <c r="D261" s="92"/>
      <c r="E261" s="92"/>
      <c r="F261" s="92"/>
      <c r="G261" s="92"/>
      <c r="H261" s="92"/>
      <c r="I261" s="92"/>
      <c r="J261" s="92"/>
      <c r="K261" s="92"/>
      <c r="L261" s="92"/>
      <c r="M261" s="92"/>
      <c r="N261" s="92"/>
      <c r="O261" s="92"/>
      <c r="P261" s="92"/>
      <c r="Q261" s="92"/>
      <c r="R261" s="92"/>
      <c r="S261" s="92"/>
      <c r="T261" s="149"/>
      <c r="W261" s="113"/>
    </row>
    <row r="262" spans="1:23" ht="30.5" customHeight="1" x14ac:dyDescent="0.2">
      <c r="A262" s="107">
        <f>'[1]S3 Maquette'!B260</f>
        <v>0</v>
      </c>
      <c r="B262" s="107">
        <f>'[1]S3 Maquette'!C260</f>
        <v>0</v>
      </c>
      <c r="C262" s="148">
        <f>'[1]S3 Maquette'!F260</f>
        <v>0</v>
      </c>
      <c r="D262" s="92"/>
      <c r="E262" s="92"/>
      <c r="F262" s="92"/>
      <c r="G262" s="92"/>
      <c r="H262" s="92"/>
      <c r="I262" s="92"/>
      <c r="J262" s="92"/>
      <c r="K262" s="92"/>
      <c r="L262" s="92"/>
      <c r="M262" s="92"/>
      <c r="N262" s="92"/>
      <c r="O262" s="92"/>
      <c r="P262" s="92"/>
      <c r="Q262" s="92"/>
      <c r="R262" s="92"/>
      <c r="S262" s="92"/>
      <c r="T262" s="149"/>
      <c r="W262" s="113"/>
    </row>
    <row r="263" spans="1:23" ht="30.5" customHeight="1" x14ac:dyDescent="0.2">
      <c r="A263" s="107">
        <f>'[1]S3 Maquette'!B261</f>
        <v>0</v>
      </c>
      <c r="B263" s="107">
        <f>'[1]S3 Maquette'!C261</f>
        <v>0</v>
      </c>
      <c r="C263" s="148">
        <f>'[1]S3 Maquette'!F261</f>
        <v>0</v>
      </c>
      <c r="D263" s="92"/>
      <c r="E263" s="92"/>
      <c r="F263" s="92"/>
      <c r="G263" s="92"/>
      <c r="H263" s="92"/>
      <c r="I263" s="92"/>
      <c r="J263" s="92"/>
      <c r="K263" s="92"/>
      <c r="L263" s="92"/>
      <c r="M263" s="92"/>
      <c r="N263" s="92"/>
      <c r="O263" s="92"/>
      <c r="P263" s="92"/>
      <c r="Q263" s="92"/>
      <c r="R263" s="92"/>
      <c r="S263" s="92"/>
      <c r="T263" s="149"/>
      <c r="W263" s="113"/>
    </row>
    <row r="264" spans="1:23" ht="30.5" customHeight="1" x14ac:dyDescent="0.2">
      <c r="A264" s="107">
        <f>'[1]S3 Maquette'!B262</f>
        <v>0</v>
      </c>
      <c r="B264" s="107">
        <f>'[1]S3 Maquette'!C262</f>
        <v>0</v>
      </c>
      <c r="C264" s="148">
        <f>'[1]S3 Maquette'!F262</f>
        <v>0</v>
      </c>
      <c r="D264" s="92"/>
      <c r="E264" s="92"/>
      <c r="F264" s="92"/>
      <c r="G264" s="92"/>
      <c r="H264" s="92"/>
      <c r="I264" s="92"/>
      <c r="J264" s="92"/>
      <c r="K264" s="92"/>
      <c r="L264" s="92"/>
      <c r="M264" s="92"/>
      <c r="N264" s="92"/>
      <c r="O264" s="92"/>
      <c r="P264" s="92"/>
      <c r="Q264" s="92"/>
      <c r="R264" s="92"/>
      <c r="S264" s="92"/>
      <c r="T264" s="149"/>
      <c r="W264" s="113"/>
    </row>
    <row r="265" spans="1:23" ht="30.5" customHeight="1" x14ac:dyDescent="0.2">
      <c r="A265" s="107">
        <f>'[1]S3 Maquette'!B263</f>
        <v>0</v>
      </c>
      <c r="B265" s="107">
        <f>'[1]S3 Maquette'!C263</f>
        <v>0</v>
      </c>
      <c r="C265" s="148">
        <f>'[1]S3 Maquette'!F263</f>
        <v>0</v>
      </c>
      <c r="D265" s="92"/>
      <c r="E265" s="92"/>
      <c r="F265" s="92"/>
      <c r="G265" s="92"/>
      <c r="H265" s="92"/>
      <c r="I265" s="92"/>
      <c r="J265" s="92"/>
      <c r="K265" s="92"/>
      <c r="L265" s="92"/>
      <c r="M265" s="92"/>
      <c r="N265" s="92"/>
      <c r="O265" s="92"/>
      <c r="P265" s="92"/>
      <c r="Q265" s="92"/>
      <c r="R265" s="92"/>
      <c r="S265" s="92"/>
      <c r="T265" s="149"/>
      <c r="W265" s="113"/>
    </row>
    <row r="266" spans="1:23" ht="30.5" customHeight="1" x14ac:dyDescent="0.2">
      <c r="A266" s="107">
        <f>'[1]S3 Maquette'!B264</f>
        <v>0</v>
      </c>
      <c r="B266" s="107">
        <f>'[1]S3 Maquette'!C264</f>
        <v>0</v>
      </c>
      <c r="C266" s="148">
        <f>'[1]S3 Maquette'!F264</f>
        <v>0</v>
      </c>
      <c r="D266" s="92"/>
      <c r="E266" s="92"/>
      <c r="F266" s="92"/>
      <c r="G266" s="92"/>
      <c r="H266" s="92"/>
      <c r="I266" s="92"/>
      <c r="J266" s="92"/>
      <c r="K266" s="92"/>
      <c r="L266" s="92"/>
      <c r="M266" s="92"/>
      <c r="N266" s="92"/>
      <c r="O266" s="92"/>
      <c r="P266" s="92"/>
      <c r="Q266" s="92"/>
      <c r="R266" s="92"/>
      <c r="S266" s="92"/>
      <c r="T266" s="149"/>
      <c r="W266" s="113"/>
    </row>
    <row r="267" spans="1:23" ht="30.5" customHeight="1" x14ac:dyDescent="0.2">
      <c r="A267" s="107">
        <f>'[1]S3 Maquette'!B265</f>
        <v>0</v>
      </c>
      <c r="B267" s="107">
        <f>'[1]S3 Maquette'!C265</f>
        <v>0</v>
      </c>
      <c r="C267" s="148">
        <f>'[1]S3 Maquette'!F265</f>
        <v>0</v>
      </c>
      <c r="D267" s="92"/>
      <c r="E267" s="92"/>
      <c r="F267" s="92"/>
      <c r="G267" s="92"/>
      <c r="H267" s="92"/>
      <c r="I267" s="92"/>
      <c r="J267" s="92"/>
      <c r="K267" s="92"/>
      <c r="L267" s="92"/>
      <c r="M267" s="92"/>
      <c r="N267" s="92"/>
      <c r="O267" s="92"/>
      <c r="P267" s="92"/>
      <c r="Q267" s="92"/>
      <c r="R267" s="92"/>
      <c r="S267" s="92"/>
      <c r="T267" s="149"/>
      <c r="W267" s="113"/>
    </row>
    <row r="268" spans="1:23" ht="30.5" customHeight="1" x14ac:dyDescent="0.2">
      <c r="A268" s="107">
        <f>'[1]S3 Maquette'!B266</f>
        <v>0</v>
      </c>
      <c r="B268" s="107">
        <f>'[1]S3 Maquette'!C266</f>
        <v>0</v>
      </c>
      <c r="C268" s="148">
        <f>'[1]S3 Maquette'!F266</f>
        <v>0</v>
      </c>
      <c r="D268" s="92"/>
      <c r="E268" s="92"/>
      <c r="F268" s="92"/>
      <c r="G268" s="92"/>
      <c r="H268" s="92"/>
      <c r="I268" s="92"/>
      <c r="J268" s="92"/>
      <c r="K268" s="92"/>
      <c r="L268" s="92"/>
      <c r="M268" s="92"/>
      <c r="N268" s="92"/>
      <c r="O268" s="92"/>
      <c r="P268" s="92"/>
      <c r="Q268" s="92"/>
      <c r="R268" s="92"/>
      <c r="S268" s="92"/>
      <c r="T268" s="149"/>
      <c r="W268" s="113"/>
    </row>
    <row r="269" spans="1:23" ht="30.5" customHeight="1" x14ac:dyDescent="0.2">
      <c r="A269" s="107">
        <f>'[1]S3 Maquette'!B267</f>
        <v>0</v>
      </c>
      <c r="B269" s="107">
        <f>'[1]S3 Maquette'!C267</f>
        <v>0</v>
      </c>
      <c r="C269" s="148">
        <f>'[1]S3 Maquette'!F267</f>
        <v>0</v>
      </c>
      <c r="D269" s="92"/>
      <c r="E269" s="92"/>
      <c r="F269" s="92"/>
      <c r="G269" s="92"/>
      <c r="H269" s="92"/>
      <c r="I269" s="92"/>
      <c r="J269" s="92"/>
      <c r="K269" s="92"/>
      <c r="L269" s="92"/>
      <c r="M269" s="92"/>
      <c r="N269" s="92"/>
      <c r="O269" s="92"/>
      <c r="P269" s="92"/>
      <c r="Q269" s="92"/>
      <c r="R269" s="92"/>
      <c r="S269" s="92"/>
      <c r="T269" s="149"/>
      <c r="W269" s="113"/>
    </row>
    <row r="270" spans="1:23" ht="30.5" customHeight="1" x14ac:dyDescent="0.2">
      <c r="A270" s="107">
        <f>'[1]S3 Maquette'!B268</f>
        <v>0</v>
      </c>
      <c r="B270" s="107">
        <f>'[1]S3 Maquette'!C268</f>
        <v>0</v>
      </c>
      <c r="C270" s="148">
        <f>'[1]S3 Maquette'!F268</f>
        <v>0</v>
      </c>
      <c r="D270" s="92"/>
      <c r="E270" s="92"/>
      <c r="F270" s="92"/>
      <c r="G270" s="92"/>
      <c r="H270" s="92"/>
      <c r="I270" s="92"/>
      <c r="J270" s="92"/>
      <c r="K270" s="92"/>
      <c r="L270" s="92"/>
      <c r="M270" s="92"/>
      <c r="N270" s="92"/>
      <c r="O270" s="92"/>
      <c r="P270" s="92"/>
      <c r="Q270" s="92"/>
      <c r="R270" s="92"/>
      <c r="S270" s="92"/>
      <c r="T270" s="149"/>
      <c r="W270" s="113"/>
    </row>
    <row r="271" spans="1:23" ht="30.5" customHeight="1" x14ac:dyDescent="0.2">
      <c r="A271" s="107">
        <f>'[1]S3 Maquette'!B269</f>
        <v>0</v>
      </c>
      <c r="B271" s="107">
        <f>'[1]S3 Maquette'!C269</f>
        <v>0</v>
      </c>
      <c r="C271" s="148">
        <f>'[1]S3 Maquette'!F269</f>
        <v>0</v>
      </c>
      <c r="D271" s="92"/>
      <c r="E271" s="92"/>
      <c r="F271" s="92"/>
      <c r="G271" s="92"/>
      <c r="H271" s="92"/>
      <c r="I271" s="92"/>
      <c r="J271" s="92"/>
      <c r="K271" s="92"/>
      <c r="L271" s="92"/>
      <c r="M271" s="92"/>
      <c r="N271" s="92"/>
      <c r="O271" s="92"/>
      <c r="P271" s="92"/>
      <c r="Q271" s="92"/>
      <c r="R271" s="92"/>
      <c r="S271" s="92"/>
      <c r="T271" s="149"/>
      <c r="W271" s="113"/>
    </row>
    <row r="272" spans="1:23" ht="30.5" customHeight="1" x14ac:dyDescent="0.2">
      <c r="A272" s="107">
        <f>'[1]S3 Maquette'!B270</f>
        <v>0</v>
      </c>
      <c r="B272" s="107">
        <f>'[1]S3 Maquette'!C270</f>
        <v>0</v>
      </c>
      <c r="C272" s="148">
        <f>'[1]S3 Maquette'!F270</f>
        <v>0</v>
      </c>
      <c r="D272" s="92"/>
      <c r="E272" s="92"/>
      <c r="F272" s="92"/>
      <c r="G272" s="92"/>
      <c r="H272" s="92"/>
      <c r="I272" s="92"/>
      <c r="J272" s="92"/>
      <c r="K272" s="92"/>
      <c r="L272" s="92"/>
      <c r="M272" s="92"/>
      <c r="N272" s="92"/>
      <c r="O272" s="92"/>
      <c r="P272" s="92"/>
      <c r="Q272" s="92"/>
      <c r="R272" s="92"/>
      <c r="S272" s="92"/>
      <c r="T272" s="149"/>
      <c r="W272" s="113"/>
    </row>
    <row r="273" spans="1:23" ht="30.5" customHeight="1" x14ac:dyDescent="0.2">
      <c r="A273" s="107">
        <f>'[1]S3 Maquette'!B271</f>
        <v>0</v>
      </c>
      <c r="B273" s="107">
        <f>'[1]S3 Maquette'!C271</f>
        <v>0</v>
      </c>
      <c r="C273" s="148">
        <f>'[1]S3 Maquette'!F271</f>
        <v>0</v>
      </c>
      <c r="D273" s="92"/>
      <c r="E273" s="92"/>
      <c r="F273" s="92"/>
      <c r="G273" s="92"/>
      <c r="H273" s="92"/>
      <c r="I273" s="92"/>
      <c r="J273" s="92"/>
      <c r="K273" s="92"/>
      <c r="L273" s="92"/>
      <c r="M273" s="92"/>
      <c r="N273" s="92"/>
      <c r="O273" s="92"/>
      <c r="P273" s="92"/>
      <c r="Q273" s="92"/>
      <c r="R273" s="92"/>
      <c r="S273" s="92"/>
      <c r="T273" s="149"/>
      <c r="W273" s="113"/>
    </row>
    <row r="274" spans="1:23" ht="30.5" customHeight="1" x14ac:dyDescent="0.2">
      <c r="A274" s="107">
        <f>'[1]S3 Maquette'!B272</f>
        <v>0</v>
      </c>
      <c r="B274" s="107">
        <f>'[1]S3 Maquette'!C272</f>
        <v>0</v>
      </c>
      <c r="C274" s="148">
        <f>'[1]S3 Maquette'!F272</f>
        <v>0</v>
      </c>
      <c r="D274" s="92"/>
      <c r="E274" s="92"/>
      <c r="F274" s="92"/>
      <c r="G274" s="92"/>
      <c r="H274" s="92"/>
      <c r="I274" s="92"/>
      <c r="J274" s="92"/>
      <c r="K274" s="92"/>
      <c r="L274" s="92"/>
      <c r="M274" s="92"/>
      <c r="N274" s="92"/>
      <c r="O274" s="92"/>
      <c r="P274" s="92"/>
      <c r="Q274" s="92"/>
      <c r="R274" s="92"/>
      <c r="S274" s="92"/>
      <c r="T274" s="149"/>
      <c r="W274" s="113"/>
    </row>
    <row r="275" spans="1:23" ht="30.5" customHeight="1" x14ac:dyDescent="0.2">
      <c r="A275" s="107">
        <f>'[1]S3 Maquette'!B273</f>
        <v>0</v>
      </c>
      <c r="B275" s="107">
        <f>'[1]S3 Maquette'!C273</f>
        <v>0</v>
      </c>
      <c r="C275" s="148">
        <f>'[1]S3 Maquette'!F273</f>
        <v>0</v>
      </c>
      <c r="D275" s="92"/>
      <c r="E275" s="92"/>
      <c r="F275" s="92"/>
      <c r="G275" s="92"/>
      <c r="H275" s="92"/>
      <c r="I275" s="92"/>
      <c r="J275" s="92"/>
      <c r="K275" s="92"/>
      <c r="L275" s="92"/>
      <c r="M275" s="92"/>
      <c r="N275" s="92"/>
      <c r="O275" s="92"/>
      <c r="P275" s="92"/>
      <c r="Q275" s="92"/>
      <c r="R275" s="92"/>
      <c r="S275" s="92"/>
      <c r="T275" s="149"/>
      <c r="W275" s="113"/>
    </row>
    <row r="276" spans="1:23" ht="30.5" customHeight="1" x14ac:dyDescent="0.2">
      <c r="A276" s="107">
        <f>'[1]S3 Maquette'!B274</f>
        <v>0</v>
      </c>
      <c r="B276" s="107">
        <f>'[1]S3 Maquette'!C274</f>
        <v>0</v>
      </c>
      <c r="C276" s="148">
        <f>'[1]S3 Maquette'!F274</f>
        <v>0</v>
      </c>
      <c r="D276" s="92"/>
      <c r="E276" s="92"/>
      <c r="F276" s="92"/>
      <c r="G276" s="92"/>
      <c r="H276" s="92"/>
      <c r="I276" s="92"/>
      <c r="J276" s="92"/>
      <c r="K276" s="92"/>
      <c r="L276" s="92"/>
      <c r="M276" s="92"/>
      <c r="N276" s="92"/>
      <c r="O276" s="92"/>
      <c r="P276" s="92"/>
      <c r="Q276" s="92"/>
      <c r="R276" s="92"/>
      <c r="S276" s="92"/>
      <c r="T276" s="149"/>
      <c r="W276" s="113"/>
    </row>
    <row r="277" spans="1:23" ht="30.5" customHeight="1" x14ac:dyDescent="0.2">
      <c r="A277" s="107">
        <f>'[1]S3 Maquette'!B275</f>
        <v>0</v>
      </c>
      <c r="B277" s="107">
        <f>'[1]S3 Maquette'!C275</f>
        <v>0</v>
      </c>
      <c r="C277" s="148">
        <f>'[1]S3 Maquette'!F275</f>
        <v>0</v>
      </c>
      <c r="D277" s="92"/>
      <c r="E277" s="92"/>
      <c r="F277" s="92"/>
      <c r="G277" s="92"/>
      <c r="H277" s="92"/>
      <c r="I277" s="92"/>
      <c r="J277" s="92"/>
      <c r="K277" s="92"/>
      <c r="L277" s="92"/>
      <c r="M277" s="92"/>
      <c r="N277" s="92"/>
      <c r="O277" s="92"/>
      <c r="P277" s="92"/>
      <c r="Q277" s="92"/>
      <c r="R277" s="92"/>
      <c r="S277" s="92"/>
      <c r="T277" s="149"/>
      <c r="W277" s="113"/>
    </row>
    <row r="278" spans="1:23" ht="30.5" customHeight="1" x14ac:dyDescent="0.2">
      <c r="A278" s="107">
        <f>'[1]S3 Maquette'!B276</f>
        <v>0</v>
      </c>
      <c r="B278" s="107">
        <f>'[1]S3 Maquette'!C276</f>
        <v>0</v>
      </c>
      <c r="C278" s="148">
        <f>'[1]S3 Maquette'!F276</f>
        <v>0</v>
      </c>
      <c r="D278" s="92"/>
      <c r="E278" s="92"/>
      <c r="F278" s="92"/>
      <c r="G278" s="92"/>
      <c r="H278" s="92"/>
      <c r="I278" s="92"/>
      <c r="J278" s="92"/>
      <c r="K278" s="92"/>
      <c r="L278" s="92"/>
      <c r="M278" s="92"/>
      <c r="N278" s="92"/>
      <c r="O278" s="92"/>
      <c r="P278" s="92"/>
      <c r="Q278" s="92"/>
      <c r="R278" s="92"/>
      <c r="S278" s="92"/>
      <c r="T278" s="149"/>
      <c r="W278" s="113"/>
    </row>
    <row r="279" spans="1:23" ht="30.5" customHeight="1" x14ac:dyDescent="0.2">
      <c r="A279" s="107">
        <f>'[1]S3 Maquette'!B277</f>
        <v>0</v>
      </c>
      <c r="B279" s="107">
        <f>'[1]S3 Maquette'!C277</f>
        <v>0</v>
      </c>
      <c r="C279" s="148">
        <f>'[1]S3 Maquette'!F277</f>
        <v>0</v>
      </c>
      <c r="D279" s="92"/>
      <c r="E279" s="92"/>
      <c r="F279" s="92"/>
      <c r="G279" s="92"/>
      <c r="H279" s="92"/>
      <c r="I279" s="92"/>
      <c r="J279" s="92"/>
      <c r="K279" s="92"/>
      <c r="L279" s="92"/>
      <c r="M279" s="92"/>
      <c r="N279" s="92"/>
      <c r="O279" s="92"/>
      <c r="P279" s="92"/>
      <c r="Q279" s="92"/>
      <c r="R279" s="92"/>
      <c r="S279" s="92"/>
      <c r="T279" s="149"/>
      <c r="W279" s="113"/>
    </row>
    <row r="280" spans="1:23" ht="30.5" customHeight="1" x14ac:dyDescent="0.2">
      <c r="A280" s="107">
        <f>'[1]S3 Maquette'!B278</f>
        <v>0</v>
      </c>
      <c r="B280" s="107">
        <f>'[1]S3 Maquette'!C278</f>
        <v>0</v>
      </c>
      <c r="C280" s="148">
        <f>'[1]S3 Maquette'!F278</f>
        <v>0</v>
      </c>
      <c r="D280" s="92"/>
      <c r="E280" s="92"/>
      <c r="F280" s="92"/>
      <c r="G280" s="92"/>
      <c r="H280" s="92"/>
      <c r="I280" s="92"/>
      <c r="J280" s="92"/>
      <c r="K280" s="92"/>
      <c r="L280" s="92"/>
      <c r="M280" s="92"/>
      <c r="N280" s="92"/>
      <c r="O280" s="92"/>
      <c r="P280" s="92"/>
      <c r="Q280" s="92"/>
      <c r="R280" s="92"/>
      <c r="S280" s="92"/>
      <c r="T280" s="149"/>
      <c r="W280" s="113"/>
    </row>
    <row r="281" spans="1:23" ht="30.5" customHeight="1" x14ac:dyDescent="0.2">
      <c r="A281" s="107">
        <f>'[1]S3 Maquette'!B279</f>
        <v>0</v>
      </c>
      <c r="B281" s="107">
        <f>'[1]S3 Maquette'!C279</f>
        <v>0</v>
      </c>
      <c r="C281" s="148">
        <f>'[1]S3 Maquette'!F279</f>
        <v>0</v>
      </c>
      <c r="D281" s="92"/>
      <c r="E281" s="92"/>
      <c r="F281" s="92"/>
      <c r="G281" s="92"/>
      <c r="H281" s="92"/>
      <c r="I281" s="92"/>
      <c r="J281" s="92"/>
      <c r="K281" s="92"/>
      <c r="L281" s="92"/>
      <c r="M281" s="92"/>
      <c r="N281" s="92"/>
      <c r="O281" s="92"/>
      <c r="P281" s="92"/>
      <c r="Q281" s="92"/>
      <c r="R281" s="92"/>
      <c r="S281" s="92"/>
      <c r="T281" s="149"/>
      <c r="W281" s="113"/>
    </row>
    <row r="282" spans="1:23" ht="30.5" customHeight="1" x14ac:dyDescent="0.2">
      <c r="A282" s="107">
        <f>'[1]S3 Maquette'!B280</f>
        <v>0</v>
      </c>
      <c r="B282" s="107">
        <f>'[1]S3 Maquette'!C280</f>
        <v>0</v>
      </c>
      <c r="C282" s="148">
        <f>'[1]S3 Maquette'!F280</f>
        <v>0</v>
      </c>
      <c r="D282" s="92"/>
      <c r="E282" s="92"/>
      <c r="F282" s="92"/>
      <c r="G282" s="92"/>
      <c r="H282" s="92"/>
      <c r="I282" s="92"/>
      <c r="J282" s="92"/>
      <c r="K282" s="92"/>
      <c r="L282" s="92"/>
      <c r="M282" s="92"/>
      <c r="N282" s="92"/>
      <c r="O282" s="92"/>
      <c r="P282" s="92"/>
      <c r="Q282" s="92"/>
      <c r="R282" s="92"/>
      <c r="S282" s="92"/>
      <c r="T282" s="149"/>
      <c r="W282" s="113"/>
    </row>
    <row r="283" spans="1:23" ht="30.5" customHeight="1" x14ac:dyDescent="0.2">
      <c r="A283" s="107">
        <f>'[1]S3 Maquette'!B281</f>
        <v>0</v>
      </c>
      <c r="B283" s="107">
        <f>'[1]S3 Maquette'!C281</f>
        <v>0</v>
      </c>
      <c r="C283" s="148">
        <f>'[1]S3 Maquette'!F281</f>
        <v>0</v>
      </c>
      <c r="D283" s="92"/>
      <c r="E283" s="92"/>
      <c r="F283" s="92"/>
      <c r="G283" s="92"/>
      <c r="H283" s="92"/>
      <c r="I283" s="92"/>
      <c r="J283" s="92"/>
      <c r="K283" s="92"/>
      <c r="L283" s="92"/>
      <c r="M283" s="92"/>
      <c r="N283" s="92"/>
      <c r="O283" s="92"/>
      <c r="P283" s="92"/>
      <c r="Q283" s="92"/>
      <c r="R283" s="92"/>
      <c r="S283" s="92"/>
      <c r="T283" s="149"/>
      <c r="W283" s="113"/>
    </row>
    <row r="284" spans="1:23" ht="30.5" customHeight="1" x14ac:dyDescent="0.2">
      <c r="A284" s="107">
        <f>'[1]S3 Maquette'!B282</f>
        <v>0</v>
      </c>
      <c r="B284" s="107">
        <f>'[1]S3 Maquette'!C282</f>
        <v>0</v>
      </c>
      <c r="C284" s="148">
        <f>'[1]S3 Maquette'!F282</f>
        <v>0</v>
      </c>
      <c r="D284" s="92"/>
      <c r="E284" s="92"/>
      <c r="F284" s="92"/>
      <c r="G284" s="92"/>
      <c r="H284" s="92"/>
      <c r="I284" s="92"/>
      <c r="J284" s="92"/>
      <c r="K284" s="92"/>
      <c r="L284" s="92"/>
      <c r="M284" s="92"/>
      <c r="N284" s="92"/>
      <c r="O284" s="92"/>
      <c r="P284" s="92"/>
      <c r="Q284" s="92"/>
      <c r="R284" s="92"/>
      <c r="S284" s="92"/>
      <c r="T284" s="149"/>
      <c r="W284" s="113"/>
    </row>
    <row r="285" spans="1:23" ht="30.5" customHeight="1" x14ac:dyDescent="0.2">
      <c r="A285" s="107">
        <f>'[1]S3 Maquette'!B283</f>
        <v>0</v>
      </c>
      <c r="B285" s="107">
        <f>'[1]S3 Maquette'!C283</f>
        <v>0</v>
      </c>
      <c r="C285" s="148">
        <f>'[1]S3 Maquette'!F283</f>
        <v>0</v>
      </c>
      <c r="D285" s="92"/>
      <c r="E285" s="92"/>
      <c r="F285" s="92"/>
      <c r="G285" s="92"/>
      <c r="H285" s="92"/>
      <c r="I285" s="92"/>
      <c r="J285" s="92"/>
      <c r="K285" s="92"/>
      <c r="L285" s="92"/>
      <c r="M285" s="92"/>
      <c r="N285" s="92"/>
      <c r="O285" s="92"/>
      <c r="P285" s="92"/>
      <c r="Q285" s="92"/>
      <c r="R285" s="92"/>
      <c r="S285" s="92"/>
      <c r="T285" s="149"/>
      <c r="W285" s="113"/>
    </row>
    <row r="286" spans="1:23" ht="30.5" customHeight="1" x14ac:dyDescent="0.2">
      <c r="A286" s="107">
        <f>'[1]S3 Maquette'!B284</f>
        <v>0</v>
      </c>
      <c r="B286" s="107">
        <f>'[1]S3 Maquette'!C284</f>
        <v>0</v>
      </c>
      <c r="C286" s="148">
        <f>'[1]S3 Maquette'!F284</f>
        <v>0</v>
      </c>
      <c r="D286" s="92"/>
      <c r="E286" s="92"/>
      <c r="F286" s="92"/>
      <c r="G286" s="92"/>
      <c r="H286" s="92"/>
      <c r="I286" s="92"/>
      <c r="J286" s="92"/>
      <c r="K286" s="92"/>
      <c r="L286" s="92"/>
      <c r="M286" s="92"/>
      <c r="N286" s="92"/>
      <c r="O286" s="92"/>
      <c r="P286" s="92"/>
      <c r="Q286" s="92"/>
      <c r="R286" s="92"/>
      <c r="S286" s="92"/>
      <c r="T286" s="149"/>
      <c r="W286" s="113"/>
    </row>
    <row r="287" spans="1:23" ht="30.5" customHeight="1" x14ac:dyDescent="0.2">
      <c r="A287" s="107">
        <f>'[1]S3 Maquette'!B285</f>
        <v>0</v>
      </c>
      <c r="B287" s="107">
        <f>'[1]S3 Maquette'!C285</f>
        <v>0</v>
      </c>
      <c r="C287" s="148">
        <f>'[1]S3 Maquette'!F285</f>
        <v>0</v>
      </c>
      <c r="D287" s="92"/>
      <c r="E287" s="92"/>
      <c r="F287" s="92"/>
      <c r="G287" s="92"/>
      <c r="H287" s="92"/>
      <c r="I287" s="92"/>
      <c r="J287" s="92"/>
      <c r="K287" s="92"/>
      <c r="L287" s="92"/>
      <c r="M287" s="92"/>
      <c r="N287" s="92"/>
      <c r="O287" s="92"/>
      <c r="P287" s="92"/>
      <c r="Q287" s="92"/>
      <c r="R287" s="92"/>
      <c r="S287" s="92"/>
      <c r="T287" s="149"/>
      <c r="W287" s="113"/>
    </row>
    <row r="288" spans="1:23" ht="30.5" customHeight="1" x14ac:dyDescent="0.2">
      <c r="A288" s="107">
        <f>'[1]S3 Maquette'!B286</f>
        <v>0</v>
      </c>
      <c r="B288" s="107">
        <f>'[1]S3 Maquette'!C286</f>
        <v>0</v>
      </c>
      <c r="C288" s="148">
        <f>'[1]S3 Maquette'!F286</f>
        <v>0</v>
      </c>
      <c r="D288" s="92"/>
      <c r="E288" s="92"/>
      <c r="F288" s="92"/>
      <c r="G288" s="92"/>
      <c r="H288" s="92"/>
      <c r="I288" s="92"/>
      <c r="J288" s="92"/>
      <c r="K288" s="92"/>
      <c r="L288" s="92"/>
      <c r="M288" s="92"/>
      <c r="N288" s="92"/>
      <c r="O288" s="92"/>
      <c r="P288" s="92"/>
      <c r="Q288" s="92"/>
      <c r="R288" s="92"/>
      <c r="S288" s="92"/>
      <c r="T288" s="149"/>
      <c r="W288" s="113"/>
    </row>
    <row r="289" spans="1:23" ht="30.5" customHeight="1" x14ac:dyDescent="0.2">
      <c r="A289" s="107">
        <f>'[1]S3 Maquette'!B287</f>
        <v>0</v>
      </c>
      <c r="B289" s="107">
        <f>'[1]S3 Maquette'!C287</f>
        <v>0</v>
      </c>
      <c r="C289" s="148">
        <f>'[1]S3 Maquette'!F287</f>
        <v>0</v>
      </c>
      <c r="D289" s="92"/>
      <c r="E289" s="92"/>
      <c r="F289" s="92"/>
      <c r="G289" s="92"/>
      <c r="H289" s="92"/>
      <c r="I289" s="92"/>
      <c r="J289" s="92"/>
      <c r="K289" s="92"/>
      <c r="L289" s="92"/>
      <c r="M289" s="92"/>
      <c r="N289" s="92"/>
      <c r="O289" s="92"/>
      <c r="P289" s="92"/>
      <c r="Q289" s="92"/>
      <c r="R289" s="92"/>
      <c r="S289" s="92"/>
      <c r="T289" s="149"/>
      <c r="W289" s="113"/>
    </row>
    <row r="290" spans="1:23" ht="30.5" customHeight="1" x14ac:dyDescent="0.2">
      <c r="A290" s="107">
        <f>'[1]S3 Maquette'!B288</f>
        <v>0</v>
      </c>
      <c r="B290" s="107">
        <f>'[1]S3 Maquette'!C288</f>
        <v>0</v>
      </c>
      <c r="C290" s="148">
        <f>'[1]S3 Maquette'!F288</f>
        <v>0</v>
      </c>
      <c r="D290" s="92"/>
      <c r="E290" s="92"/>
      <c r="F290" s="92"/>
      <c r="G290" s="92"/>
      <c r="H290" s="92"/>
      <c r="I290" s="92"/>
      <c r="J290" s="92"/>
      <c r="K290" s="92"/>
      <c r="L290" s="92"/>
      <c r="M290" s="92"/>
      <c r="N290" s="92"/>
      <c r="O290" s="92"/>
      <c r="P290" s="92"/>
      <c r="Q290" s="92"/>
      <c r="R290" s="92"/>
      <c r="S290" s="92"/>
      <c r="T290" s="149"/>
      <c r="W290" s="113"/>
    </row>
    <row r="291" spans="1:23" ht="30.5" customHeight="1" x14ac:dyDescent="0.2">
      <c r="A291" s="107">
        <f>'[1]S3 Maquette'!B289</f>
        <v>0</v>
      </c>
      <c r="B291" s="107">
        <f>'[1]S3 Maquette'!C289</f>
        <v>0</v>
      </c>
      <c r="C291" s="148">
        <f>'[1]S3 Maquette'!F289</f>
        <v>0</v>
      </c>
      <c r="D291" s="92"/>
      <c r="E291" s="92"/>
      <c r="F291" s="92"/>
      <c r="G291" s="92"/>
      <c r="H291" s="92"/>
      <c r="I291" s="92"/>
      <c r="J291" s="92"/>
      <c r="K291" s="92"/>
      <c r="L291" s="92"/>
      <c r="M291" s="92"/>
      <c r="N291" s="92"/>
      <c r="O291" s="92"/>
      <c r="P291" s="92"/>
      <c r="Q291" s="92"/>
      <c r="R291" s="92"/>
      <c r="S291" s="92"/>
      <c r="T291" s="149"/>
      <c r="W291" s="113"/>
    </row>
    <row r="292" spans="1:23" ht="30.5" customHeight="1" x14ac:dyDescent="0.2">
      <c r="A292" s="107">
        <f>'[1]S3 Maquette'!B290</f>
        <v>0</v>
      </c>
      <c r="B292" s="107">
        <f>'[1]S3 Maquette'!C290</f>
        <v>0</v>
      </c>
      <c r="C292" s="148">
        <f>'[1]S3 Maquette'!F290</f>
        <v>0</v>
      </c>
      <c r="D292" s="92"/>
      <c r="E292" s="92"/>
      <c r="F292" s="92"/>
      <c r="G292" s="92"/>
      <c r="H292" s="92"/>
      <c r="I292" s="92"/>
      <c r="J292" s="92"/>
      <c r="K292" s="92"/>
      <c r="L292" s="92"/>
      <c r="M292" s="92"/>
      <c r="N292" s="92"/>
      <c r="O292" s="92"/>
      <c r="P292" s="92"/>
      <c r="Q292" s="92"/>
      <c r="R292" s="92"/>
      <c r="S292" s="92"/>
      <c r="T292" s="149"/>
      <c r="W292" s="113"/>
    </row>
    <row r="293" spans="1:23" ht="30.5" customHeight="1" x14ac:dyDescent="0.2">
      <c r="A293" s="107">
        <f>'[1]S3 Maquette'!B291</f>
        <v>0</v>
      </c>
      <c r="B293" s="107">
        <f>'[1]S3 Maquette'!C291</f>
        <v>0</v>
      </c>
      <c r="C293" s="148">
        <f>'[1]S3 Maquette'!F291</f>
        <v>0</v>
      </c>
      <c r="D293" s="92"/>
      <c r="E293" s="92"/>
      <c r="F293" s="92"/>
      <c r="G293" s="92"/>
      <c r="H293" s="92"/>
      <c r="I293" s="92"/>
      <c r="J293" s="92"/>
      <c r="K293" s="92"/>
      <c r="L293" s="92"/>
      <c r="M293" s="92"/>
      <c r="N293" s="92"/>
      <c r="O293" s="92"/>
      <c r="P293" s="92"/>
      <c r="Q293" s="92"/>
      <c r="R293" s="92"/>
      <c r="S293" s="92"/>
      <c r="T293" s="149"/>
      <c r="W293" s="113"/>
    </row>
    <row r="294" spans="1:23" ht="30.5" customHeight="1" x14ac:dyDescent="0.2">
      <c r="A294" s="107">
        <f>'[1]S3 Maquette'!B292</f>
        <v>0</v>
      </c>
      <c r="B294" s="107">
        <f>'[1]S3 Maquette'!C292</f>
        <v>0</v>
      </c>
      <c r="C294" s="148">
        <f>'[1]S3 Maquette'!F292</f>
        <v>0</v>
      </c>
      <c r="D294" s="92"/>
      <c r="E294" s="92"/>
      <c r="F294" s="92"/>
      <c r="G294" s="92"/>
      <c r="H294" s="92"/>
      <c r="I294" s="92"/>
      <c r="J294" s="92"/>
      <c r="K294" s="92"/>
      <c r="L294" s="92"/>
      <c r="M294" s="92"/>
      <c r="N294" s="92"/>
      <c r="O294" s="92"/>
      <c r="P294" s="92"/>
      <c r="Q294" s="92"/>
      <c r="R294" s="92"/>
      <c r="S294" s="92"/>
      <c r="T294" s="149"/>
      <c r="W294" s="113"/>
    </row>
    <row r="295" spans="1:23" ht="30.5" customHeight="1" x14ac:dyDescent="0.2">
      <c r="A295" s="107">
        <f>'[1]S3 Maquette'!B293</f>
        <v>0</v>
      </c>
      <c r="B295" s="107">
        <f>'[1]S3 Maquette'!C293</f>
        <v>0</v>
      </c>
      <c r="C295" s="148">
        <f>'[1]S3 Maquette'!F293</f>
        <v>0</v>
      </c>
      <c r="D295" s="92"/>
      <c r="E295" s="92"/>
      <c r="F295" s="92"/>
      <c r="G295" s="92"/>
      <c r="H295" s="92"/>
      <c r="I295" s="92"/>
      <c r="J295" s="92"/>
      <c r="K295" s="92"/>
      <c r="L295" s="92"/>
      <c r="M295" s="92"/>
      <c r="N295" s="92"/>
      <c r="O295" s="92"/>
      <c r="P295" s="92"/>
      <c r="Q295" s="92"/>
      <c r="R295" s="92"/>
      <c r="S295" s="92"/>
      <c r="T295" s="149"/>
      <c r="W295" s="113"/>
    </row>
    <row r="296" spans="1:23" ht="30.5" customHeight="1" x14ac:dyDescent="0.2">
      <c r="A296" s="107">
        <f>'[1]S3 Maquette'!B294</f>
        <v>0</v>
      </c>
      <c r="B296" s="107">
        <f>'[1]S3 Maquette'!C294</f>
        <v>0</v>
      </c>
      <c r="C296" s="148">
        <f>'[1]S3 Maquette'!F294</f>
        <v>0</v>
      </c>
      <c r="D296" s="92"/>
      <c r="E296" s="92"/>
      <c r="F296" s="92"/>
      <c r="G296" s="92"/>
      <c r="H296" s="92"/>
      <c r="I296" s="92"/>
      <c r="J296" s="92"/>
      <c r="K296" s="92"/>
      <c r="L296" s="92"/>
      <c r="M296" s="92"/>
      <c r="N296" s="92"/>
      <c r="O296" s="92"/>
      <c r="P296" s="92"/>
      <c r="Q296" s="92"/>
      <c r="R296" s="92"/>
      <c r="S296" s="92"/>
      <c r="T296" s="149"/>
      <c r="W296" s="113"/>
    </row>
    <row r="297" spans="1:23" ht="30.5" customHeight="1" x14ac:dyDescent="0.2">
      <c r="A297" s="107">
        <f>'[1]S3 Maquette'!B295</f>
        <v>0</v>
      </c>
      <c r="B297" s="107">
        <f>'[1]S3 Maquette'!C295</f>
        <v>0</v>
      </c>
      <c r="C297" s="148">
        <f>'[1]S3 Maquette'!F295</f>
        <v>0</v>
      </c>
      <c r="D297" s="92"/>
      <c r="E297" s="92"/>
      <c r="F297" s="92"/>
      <c r="G297" s="92"/>
      <c r="H297" s="92"/>
      <c r="I297" s="92"/>
      <c r="J297" s="92"/>
      <c r="K297" s="92"/>
      <c r="L297" s="92"/>
      <c r="M297" s="92"/>
      <c r="N297" s="92"/>
      <c r="O297" s="92"/>
      <c r="P297" s="92"/>
      <c r="Q297" s="92"/>
      <c r="R297" s="92"/>
      <c r="S297" s="92"/>
      <c r="T297" s="149"/>
      <c r="W297" s="113"/>
    </row>
    <row r="298" spans="1:23" ht="30.5" customHeight="1" x14ac:dyDescent="0.2">
      <c r="A298" s="107">
        <f>'[1]S3 Maquette'!B296</f>
        <v>0</v>
      </c>
      <c r="B298" s="107">
        <f>'[1]S3 Maquette'!C296</f>
        <v>0</v>
      </c>
      <c r="C298" s="148">
        <f>'[1]S3 Maquette'!F296</f>
        <v>0</v>
      </c>
      <c r="D298" s="92"/>
      <c r="E298" s="92"/>
      <c r="F298" s="92"/>
      <c r="G298" s="92"/>
      <c r="H298" s="92"/>
      <c r="I298" s="92"/>
      <c r="J298" s="92"/>
      <c r="K298" s="92"/>
      <c r="L298" s="92"/>
      <c r="M298" s="92"/>
      <c r="N298" s="92"/>
      <c r="O298" s="92"/>
      <c r="P298" s="92"/>
      <c r="Q298" s="92"/>
      <c r="R298" s="92"/>
      <c r="S298" s="92"/>
      <c r="T298" s="149"/>
      <c r="W298" s="113"/>
    </row>
    <row r="299" spans="1:23" ht="30.5" customHeight="1" x14ac:dyDescent="0.2">
      <c r="A299" s="107">
        <f>'[1]S3 Maquette'!B297</f>
        <v>0</v>
      </c>
      <c r="B299" s="107">
        <f>'[1]S3 Maquette'!C297</f>
        <v>0</v>
      </c>
      <c r="C299" s="148">
        <f>'[1]S3 Maquette'!F297</f>
        <v>0</v>
      </c>
      <c r="D299" s="92"/>
      <c r="E299" s="92"/>
      <c r="F299" s="92"/>
      <c r="G299" s="92"/>
      <c r="H299" s="92"/>
      <c r="I299" s="92"/>
      <c r="J299" s="92"/>
      <c r="K299" s="92"/>
      <c r="L299" s="92"/>
      <c r="M299" s="92"/>
      <c r="N299" s="92"/>
      <c r="O299" s="92"/>
      <c r="P299" s="92"/>
      <c r="Q299" s="92"/>
      <c r="R299" s="92"/>
      <c r="S299" s="92"/>
      <c r="T299" s="149"/>
      <c r="W299" s="113"/>
    </row>
    <row r="300" spans="1:23" ht="30.5" customHeight="1" x14ac:dyDescent="0.2">
      <c r="A300" s="107">
        <f>'[1]S3 Maquette'!B298</f>
        <v>0</v>
      </c>
      <c r="B300" s="107">
        <f>'[1]S3 Maquette'!C298</f>
        <v>0</v>
      </c>
      <c r="C300" s="148">
        <f>'[1]S3 Maquette'!F298</f>
        <v>0</v>
      </c>
      <c r="D300" s="92"/>
      <c r="E300" s="92"/>
      <c r="F300" s="92"/>
      <c r="G300" s="92"/>
      <c r="H300" s="92"/>
      <c r="I300" s="92"/>
      <c r="J300" s="92"/>
      <c r="K300" s="92"/>
      <c r="L300" s="92"/>
      <c r="M300" s="92"/>
      <c r="N300" s="92"/>
      <c r="O300" s="92"/>
      <c r="P300" s="92"/>
      <c r="Q300" s="92"/>
      <c r="R300" s="92"/>
      <c r="S300" s="92"/>
      <c r="T300" s="149"/>
      <c r="W300" s="113"/>
    </row>
    <row r="301" spans="1:23" ht="30.5" customHeight="1" x14ac:dyDescent="0.2">
      <c r="A301" s="107">
        <f>'[1]S3 Maquette'!B299</f>
        <v>0</v>
      </c>
      <c r="B301" s="107">
        <f>'[1]S3 Maquette'!C299</f>
        <v>0</v>
      </c>
      <c r="C301" s="148">
        <f>'[1]S3 Maquette'!F299</f>
        <v>0</v>
      </c>
      <c r="D301" s="92"/>
      <c r="E301" s="92"/>
      <c r="F301" s="92"/>
      <c r="G301" s="92"/>
      <c r="H301" s="92"/>
      <c r="I301" s="92"/>
      <c r="J301" s="92"/>
      <c r="K301" s="92"/>
      <c r="L301" s="92"/>
      <c r="M301" s="92"/>
      <c r="N301" s="92"/>
      <c r="O301" s="92"/>
      <c r="P301" s="92"/>
      <c r="Q301" s="92"/>
      <c r="R301" s="92"/>
      <c r="S301" s="92"/>
      <c r="T301" s="149"/>
      <c r="W301" s="113"/>
    </row>
    <row r="302" spans="1:23" ht="30.5" customHeight="1" x14ac:dyDescent="0.2">
      <c r="A302" s="107">
        <f>'[1]S3 Maquette'!B300</f>
        <v>0</v>
      </c>
      <c r="B302" s="107">
        <f>'[1]S3 Maquette'!C300</f>
        <v>0</v>
      </c>
      <c r="C302" s="148">
        <f>'[1]S3 Maquette'!F300</f>
        <v>0</v>
      </c>
      <c r="D302" s="92"/>
      <c r="E302" s="92"/>
      <c r="F302" s="92"/>
      <c r="G302" s="92"/>
      <c r="H302" s="92"/>
      <c r="I302" s="92"/>
      <c r="J302" s="92"/>
      <c r="K302" s="92"/>
      <c r="L302" s="92"/>
      <c r="M302" s="92"/>
      <c r="N302" s="92"/>
      <c r="O302" s="92"/>
      <c r="P302" s="92"/>
      <c r="Q302" s="92"/>
      <c r="R302" s="92"/>
      <c r="S302" s="92"/>
      <c r="T302" s="149"/>
      <c r="W302" s="113"/>
    </row>
  </sheetData>
  <sheetProtection formatCells="0" insertRows="0"/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conditionalFormatting sqref="A1:A7 A12:A17 A303:A1001">
    <cfRule type="expression" dxfId="525" priority="114">
      <formula>$C1="BLOC"</formula>
    </cfRule>
    <cfRule type="expression" dxfId="524" priority="115">
      <formula>$C1="OPTION"</formula>
    </cfRule>
    <cfRule type="expression" dxfId="523" priority="113">
      <formula>$C1="Parcours Pédagogique"</formula>
    </cfRule>
  </conditionalFormatting>
  <conditionalFormatting sqref="A18:S26 T18 K40:S41 C43:S43 A44:S302 A27:I27 A28:B43">
    <cfRule type="expression" dxfId="522" priority="120">
      <formula>$C18="Modification MCC"</formula>
    </cfRule>
  </conditionalFormatting>
  <conditionalFormatting sqref="B1:S7 C8:S9 C10 E10 J10:S11 B12:M12 P12 B13:L13 B14:N14 P14:S17 B15:M17 B303:S1001">
    <cfRule type="expression" dxfId="521" priority="119">
      <formula>$D1="Fermeture"</formula>
    </cfRule>
    <cfRule type="expression" dxfId="520" priority="117">
      <formula>$D1="Modification"</formula>
    </cfRule>
    <cfRule type="expression" dxfId="519" priority="118">
      <formula>$D1="Création"</formula>
    </cfRule>
  </conditionalFormatting>
  <conditionalFormatting sqref="B1:S7 C8:S9 J10:S11 B12:M12 B13:L13 B14:N14 B15:M17 C10 E10 P12 P14:S17 B303:S1001">
    <cfRule type="expression" dxfId="518" priority="116">
      <formula>$D1="Modification MCC"</formula>
    </cfRule>
  </conditionalFormatting>
  <conditionalFormatting sqref="C27:I42">
    <cfRule type="expression" dxfId="517" priority="13">
      <formula>$B27="Option"</formula>
    </cfRule>
  </conditionalFormatting>
  <conditionalFormatting sqref="C28:I42">
    <cfRule type="expression" dxfId="516" priority="14">
      <formula>$C28="Modification MCC"</formula>
    </cfRule>
    <cfRule type="expression" dxfId="515" priority="16">
      <formula>$C28="Création"</formula>
    </cfRule>
    <cfRule type="expression" dxfId="514" priority="17">
      <formula>$C28="Fermeture"</formula>
    </cfRule>
    <cfRule type="expression" dxfId="513" priority="15">
      <formula>$C28="Modification"</formula>
    </cfRule>
  </conditionalFormatting>
  <conditionalFormatting sqref="C1:S9 C10 E10 J10:S11 C12:S26">
    <cfRule type="expression" dxfId="512" priority="108">
      <formula>$B1="Option"</formula>
    </cfRule>
  </conditionalFormatting>
  <conditionalFormatting sqref="J1:J26">
    <cfRule type="expression" dxfId="511" priority="112">
      <formula>$I1="NON"</formula>
    </cfRule>
  </conditionalFormatting>
  <conditionalFormatting sqref="J27">
    <cfRule type="expression" dxfId="510" priority="7">
      <formula>$C28="Modification MCC"</formula>
    </cfRule>
    <cfRule type="expression" dxfId="509" priority="8">
      <formula>$B28="Option"</formula>
    </cfRule>
    <cfRule type="expression" dxfId="508" priority="9">
      <formula>$I28="NON"</formula>
    </cfRule>
    <cfRule type="expression" dxfId="507" priority="12">
      <formula>$C28="Fermeture"</formula>
    </cfRule>
    <cfRule type="expression" dxfId="506" priority="11">
      <formula>$C28="Création"</formula>
    </cfRule>
    <cfRule type="expression" dxfId="505" priority="10">
      <formula>$C28="Modification"</formula>
    </cfRule>
  </conditionalFormatting>
  <conditionalFormatting sqref="J32 J35 J38:J39">
    <cfRule type="expression" dxfId="504" priority="2">
      <formula>$I32="NON"</formula>
    </cfRule>
    <cfRule type="expression" dxfId="503" priority="3">
      <formula>$C32="Modification MCC"</formula>
    </cfRule>
    <cfRule type="expression" dxfId="502" priority="4">
      <formula>$C32="Modification"</formula>
    </cfRule>
    <cfRule type="expression" dxfId="501" priority="5">
      <formula>$C32="Création"</formula>
    </cfRule>
    <cfRule type="expression" dxfId="500" priority="6">
      <formula>$C32="Fermeture"</formula>
    </cfRule>
    <cfRule type="expression" dxfId="499" priority="1">
      <formula>$B32="Option"</formula>
    </cfRule>
  </conditionalFormatting>
  <conditionalFormatting sqref="J43:J1003">
    <cfRule type="expression" dxfId="498" priority="19">
      <formula>$I43="NON"</formula>
    </cfRule>
  </conditionalFormatting>
  <conditionalFormatting sqref="K42">
    <cfRule type="expression" dxfId="497" priority="22">
      <formula>$C42="Création"</formula>
    </cfRule>
    <cfRule type="expression" dxfId="496" priority="23">
      <formula>$C42="Fermeture"</formula>
    </cfRule>
    <cfRule type="expression" dxfId="495" priority="20">
      <formula>$C42="Modification MCC"</formula>
    </cfRule>
    <cfRule type="expression" dxfId="494" priority="21">
      <formula>$C42="Modification"</formula>
    </cfRule>
  </conditionalFormatting>
  <conditionalFormatting sqref="K38:R39">
    <cfRule type="expression" dxfId="493" priority="34">
      <formula>$C38="Modification"</formula>
    </cfRule>
    <cfRule type="expression" dxfId="492" priority="36">
      <formula>$C38="Fermeture"</formula>
    </cfRule>
    <cfRule type="expression" dxfId="491" priority="35">
      <formula>$C38="Création"</formula>
    </cfRule>
    <cfRule type="expression" dxfId="490" priority="33">
      <formula>$C38="Modification MCC"</formula>
    </cfRule>
  </conditionalFormatting>
  <conditionalFormatting sqref="K27:S37">
    <cfRule type="expression" dxfId="489" priority="65">
      <formula>$C27="Fermeture"</formula>
    </cfRule>
    <cfRule type="expression" dxfId="488" priority="64">
      <formula>$C27="Création"</formula>
    </cfRule>
    <cfRule type="expression" dxfId="487" priority="63">
      <formula>$C27="Modification"</formula>
    </cfRule>
    <cfRule type="expression" dxfId="486" priority="62">
      <formula>$C27="Modification MCC"</formula>
    </cfRule>
  </conditionalFormatting>
  <conditionalFormatting sqref="K27:S42 C43:S1003">
    <cfRule type="expression" dxfId="485" priority="18">
      <formula>$B27="Option"</formula>
    </cfRule>
  </conditionalFormatting>
  <conditionalFormatting sqref="L18:L37 L39:L41 L43:L302">
    <cfRule type="expression" dxfId="484" priority="125">
      <formula>$K18="CCI (CC Intégral)"</formula>
    </cfRule>
  </conditionalFormatting>
  <conditionalFormatting sqref="L38">
    <cfRule type="expression" dxfId="483" priority="38">
      <formula>$K38="CCI (CC Intégral)"</formula>
    </cfRule>
  </conditionalFormatting>
  <conditionalFormatting sqref="L42">
    <cfRule type="expression" dxfId="482" priority="54">
      <formula>$K42="CCI (CC Intégral)"</formula>
    </cfRule>
  </conditionalFormatting>
  <conditionalFormatting sqref="L38:M38">
    <cfRule type="expression" dxfId="481" priority="37">
      <formula>$K38="CT (Contrôle terminal)"</formula>
    </cfRule>
  </conditionalFormatting>
  <conditionalFormatting sqref="L42:M42">
    <cfRule type="expression" dxfId="480" priority="53">
      <formula>$K42="CT (Contrôle terminal)"</formula>
    </cfRule>
  </conditionalFormatting>
  <conditionalFormatting sqref="L42:S42">
    <cfRule type="expression" dxfId="479" priority="49">
      <formula>$C42="Modification MCC"</formula>
    </cfRule>
    <cfRule type="expression" dxfId="478" priority="50">
      <formula>$C42="Modification"</formula>
    </cfRule>
    <cfRule type="expression" dxfId="477" priority="52">
      <formula>$C42="Fermeture"</formula>
    </cfRule>
    <cfRule type="expression" dxfId="476" priority="51">
      <formula>$C42="Création"</formula>
    </cfRule>
  </conditionalFormatting>
  <conditionalFormatting sqref="M1:M37 L18:L37 L39:M41 L43:L302 M43:M1003">
    <cfRule type="expression" dxfId="475" priority="124">
      <formula>$K1="CT (Contrôle terminal)"</formula>
    </cfRule>
  </conditionalFormatting>
  <conditionalFormatting sqref="N1:O1003">
    <cfRule type="expression" dxfId="474" priority="31">
      <formula>$K1="CCI (CC Intégral)"</formula>
    </cfRule>
  </conditionalFormatting>
  <conditionalFormatting sqref="Q1:R1003">
    <cfRule type="expression" dxfId="473" priority="30">
      <formula>$P1="Autres"</formula>
    </cfRule>
  </conditionalFormatting>
  <conditionalFormatting sqref="S1:S1003">
    <cfRule type="expression" dxfId="472" priority="25">
      <formula>$P1="CT (Contrôle terminal)"</formula>
    </cfRule>
  </conditionalFormatting>
  <conditionalFormatting sqref="S38:S39">
    <cfRule type="expression" dxfId="471" priority="29">
      <formula>$C38="Fermeture"</formula>
    </cfRule>
    <cfRule type="expression" dxfId="470" priority="28">
      <formula>$C38="Création"</formula>
    </cfRule>
    <cfRule type="expression" dxfId="469" priority="27">
      <formula>$C38="Modification"</formula>
    </cfRule>
    <cfRule type="expression" dxfId="468" priority="26">
      <formula>$C38="Modification MCC"</formula>
    </cfRule>
  </conditionalFormatting>
  <conditionalFormatting sqref="T18 A18:S26 A27:I27 A28:B43 K40:S41 C43:S43 A44:S302">
    <cfRule type="expression" dxfId="467" priority="121">
      <formula>$C18="Modification"</formula>
    </cfRule>
    <cfRule type="expression" dxfId="466" priority="122">
      <formula>$C18="Création"</formula>
    </cfRule>
    <cfRule type="expression" dxfId="465" priority="123">
      <formula>$C18="Fermeture"</formula>
    </cfRule>
  </conditionalFormatting>
  <conditionalFormatting sqref="T18">
    <cfRule type="expression" dxfId="464" priority="109">
      <formula>$P18="CT (Contrôle terminal)"</formula>
    </cfRule>
  </conditionalFormatting>
  <dataValidations count="6">
    <dataValidation type="list" allowBlank="1" showInputMessage="1" showErrorMessage="1" sqref="Q19:Q302 N19:N302" xr:uid="{C1783F60-B5B3-415E-BC31-BDE81F46F1B1}">
      <formula1>List_Controle</formula1>
    </dataValidation>
    <dataValidation type="list" allowBlank="1" showInputMessage="1" showErrorMessage="1" sqref="K19:K302" xr:uid="{811DD6D6-9295-4295-BB5D-F0ACF5CFDF99}">
      <formula1>List_Controle2</formula1>
    </dataValidation>
    <dataValidation type="list" allowBlank="1" showInputMessage="1" showErrorMessage="1" sqref="C19:C302" xr:uid="{E77A206B-7A45-4242-BF0B-176429E095F7}">
      <formula1>"Modification MCC"</formula1>
    </dataValidation>
    <dataValidation type="list" allowBlank="1" showInputMessage="1" showErrorMessage="1" sqref="D1:D6" xr:uid="{5A01DAC0-DCE8-4E5F-B00B-C9EEBB423B6E}">
      <formula1>"Obligatoire, Facultatif, Complémentaire"</formula1>
    </dataValidation>
    <dataValidation type="list" allowBlank="1" showInputMessage="1" showErrorMessage="1" sqref="P19:P302" xr:uid="{8B498452-9259-4E57-B88C-7A6709FCD2CA}">
      <formula1>"CT (Contrôle terminal), Autres"</formula1>
    </dataValidation>
    <dataValidation type="list" allowBlank="1" showInputMessage="1" showErrorMessage="1" sqref="E19:I302" xr:uid="{2B5D78F4-9065-4A97-BB65-0C33F93B6C21}">
      <formula1>"OUI, NON"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E51FC-1B2F-44FA-B79D-529E1E0E2B1D}">
  <sheetPr codeName="Feuil10"/>
  <dimension ref="A1:O302"/>
  <sheetViews>
    <sheetView topLeftCell="A20" zoomScale="55" zoomScaleNormal="55" workbookViewId="0">
      <selection activeCell="J28" sqref="J28"/>
    </sheetView>
  </sheetViews>
  <sheetFormatPr baseColWidth="10" defaultColWidth="11.5" defaultRowHeight="15" x14ac:dyDescent="0.2"/>
  <cols>
    <col min="1" max="1" width="18.5" style="108" customWidth="1"/>
    <col min="2" max="2" width="53.5" style="108" customWidth="1"/>
    <col min="3" max="3" width="18" style="108" customWidth="1"/>
    <col min="4" max="4" width="15.6640625" style="108" customWidth="1"/>
    <col min="5" max="5" width="27.33203125" style="108" hidden="1" customWidth="1"/>
    <col min="6" max="6" width="24.6640625" style="108" hidden="1" customWidth="1"/>
    <col min="7" max="7" width="29.1640625" style="108" hidden="1" customWidth="1"/>
    <col min="8" max="8" width="35.83203125" style="108" hidden="1" customWidth="1"/>
    <col min="9" max="9" width="17" style="108" customWidth="1"/>
    <col min="10" max="10" width="14.33203125" style="108" customWidth="1"/>
    <col min="11" max="11" width="14.6640625" style="108" customWidth="1"/>
    <col min="12" max="13" width="21.6640625" style="108" customWidth="1"/>
    <col min="14" max="14" width="47.6640625" style="108" customWidth="1"/>
    <col min="15" max="15" width="54.1640625" style="108" customWidth="1"/>
    <col min="16" max="16384" width="11.5" style="113"/>
  </cols>
  <sheetData>
    <row r="1" spans="1:10" x14ac:dyDescent="0.2">
      <c r="A1" s="205"/>
      <c r="B1" s="205"/>
      <c r="C1" s="205"/>
      <c r="D1" s="205"/>
      <c r="E1" s="205"/>
      <c r="F1" s="205"/>
      <c r="G1" s="205"/>
      <c r="H1" s="205"/>
      <c r="I1" s="205"/>
      <c r="J1" s="205"/>
    </row>
    <row r="2" spans="1:10" x14ac:dyDescent="0.2">
      <c r="A2" s="205"/>
      <c r="B2" s="205"/>
      <c r="C2" s="205"/>
      <c r="D2" s="205"/>
      <c r="E2" s="205"/>
      <c r="F2" s="205"/>
      <c r="G2" s="205"/>
      <c r="H2" s="205"/>
      <c r="I2" s="205"/>
      <c r="J2" s="205"/>
    </row>
    <row r="3" spans="1:10" x14ac:dyDescent="0.2">
      <c r="A3" s="205"/>
      <c r="B3" s="205"/>
      <c r="C3" s="205"/>
      <c r="D3" s="205"/>
      <c r="E3" s="205"/>
      <c r="F3" s="205"/>
      <c r="G3" s="205"/>
      <c r="H3" s="205"/>
      <c r="I3" s="205"/>
      <c r="J3" s="205"/>
    </row>
    <row r="4" spans="1:10" x14ac:dyDescent="0.2">
      <c r="A4" s="205"/>
      <c r="B4" s="205"/>
      <c r="C4" s="205"/>
      <c r="D4" s="205"/>
      <c r="E4" s="205"/>
      <c r="F4" s="205"/>
      <c r="G4" s="205"/>
      <c r="H4" s="205"/>
      <c r="I4" s="205"/>
      <c r="J4" s="205"/>
    </row>
    <row r="5" spans="1:10" x14ac:dyDescent="0.2">
      <c r="A5" s="205"/>
      <c r="B5" s="205"/>
      <c r="C5" s="205"/>
      <c r="D5" s="205"/>
      <c r="E5" s="205"/>
      <c r="F5" s="205"/>
      <c r="G5" s="205"/>
      <c r="H5" s="205"/>
      <c r="I5" s="205"/>
      <c r="J5" s="205"/>
    </row>
    <row r="6" spans="1:10" x14ac:dyDescent="0.2">
      <c r="A6" s="205"/>
      <c r="B6" s="205"/>
      <c r="C6" s="205"/>
      <c r="D6" s="205"/>
      <c r="E6" s="205"/>
      <c r="F6" s="205"/>
      <c r="G6" s="205"/>
      <c r="H6" s="205"/>
      <c r="I6" s="205"/>
      <c r="J6" s="205"/>
    </row>
    <row r="7" spans="1:10" ht="18" customHeight="1" x14ac:dyDescent="0.2">
      <c r="A7" s="212" t="s">
        <v>179</v>
      </c>
      <c r="B7" s="210" t="str">
        <f>'Fiche Générale'!B3</f>
        <v>Portail_LLAC</v>
      </c>
      <c r="C7" s="212" t="s">
        <v>180</v>
      </c>
      <c r="D7" s="212"/>
      <c r="E7" s="219">
        <f>'Fiche Générale'!B4</f>
        <v>0</v>
      </c>
      <c r="F7" s="220"/>
      <c r="G7" s="212" t="s">
        <v>181</v>
      </c>
      <c r="H7" s="233" t="str">
        <f>'Fiche Générale'!B5</f>
        <v>-</v>
      </c>
      <c r="I7" s="233"/>
      <c r="J7" s="233"/>
    </row>
    <row r="8" spans="1:10" ht="18" customHeight="1" x14ac:dyDescent="0.2">
      <c r="A8" s="212"/>
      <c r="B8" s="210"/>
      <c r="C8" s="212"/>
      <c r="D8" s="212"/>
      <c r="E8" s="221"/>
      <c r="F8" s="222"/>
      <c r="G8" s="212"/>
      <c r="H8" s="233"/>
      <c r="I8" s="233"/>
      <c r="J8" s="233"/>
    </row>
    <row r="9" spans="1:10" ht="18" customHeight="1" x14ac:dyDescent="0.2">
      <c r="A9" s="212"/>
      <c r="B9" s="210"/>
      <c r="C9" s="212"/>
      <c r="D9" s="212"/>
      <c r="E9" s="223"/>
      <c r="F9" s="224"/>
      <c r="G9" s="212"/>
      <c r="H9" s="233"/>
      <c r="I9" s="233"/>
      <c r="J9" s="233"/>
    </row>
    <row r="10" spans="1:10" ht="18" customHeight="1" x14ac:dyDescent="0.2">
      <c r="A10" s="212"/>
      <c r="B10" s="210"/>
      <c r="C10" s="225" t="s">
        <v>182</v>
      </c>
      <c r="D10" s="225"/>
      <c r="E10" s="235" t="str">
        <f>'Fiche Générale'!B9</f>
        <v>LLCER Anglais</v>
      </c>
      <c r="F10" s="235"/>
      <c r="G10" s="235"/>
      <c r="H10" s="235"/>
      <c r="I10" s="235"/>
      <c r="J10" s="235"/>
    </row>
    <row r="11" spans="1:10" ht="18" customHeight="1" x14ac:dyDescent="0.2">
      <c r="A11" s="212"/>
      <c r="B11" s="210"/>
      <c r="C11" s="225"/>
      <c r="D11" s="225"/>
      <c r="E11" s="235"/>
      <c r="F11" s="235"/>
      <c r="G11" s="235"/>
      <c r="H11" s="235"/>
      <c r="I11" s="235"/>
      <c r="J11" s="235"/>
    </row>
    <row r="12" spans="1:10" x14ac:dyDescent="0.2">
      <c r="C12" s="108" t="s">
        <v>166</v>
      </c>
    </row>
    <row r="13" spans="1:10" x14ac:dyDescent="0.2">
      <c r="A13" s="205" t="s">
        <v>183</v>
      </c>
      <c r="B13" s="194" t="str">
        <f>'S3 Maquette'!B13</f>
        <v>2ème année de Portail</v>
      </c>
      <c r="C13" s="205" t="s">
        <v>185</v>
      </c>
      <c r="D13" s="205"/>
      <c r="E13" s="253">
        <f>'S3 Maquette'!E13</f>
        <v>0</v>
      </c>
      <c r="F13" s="253"/>
      <c r="G13" s="205" t="s">
        <v>274</v>
      </c>
      <c r="H13" s="186">
        <f>Calcul!J7</f>
        <v>240</v>
      </c>
      <c r="I13" s="186"/>
    </row>
    <row r="14" spans="1:10" x14ac:dyDescent="0.2">
      <c r="A14" s="205"/>
      <c r="B14" s="200"/>
      <c r="C14" s="205"/>
      <c r="D14" s="205"/>
      <c r="E14" s="253"/>
      <c r="F14" s="253"/>
      <c r="G14" s="205"/>
      <c r="H14" s="186"/>
      <c r="I14" s="186"/>
    </row>
    <row r="15" spans="1:10" x14ac:dyDescent="0.2">
      <c r="A15" s="205" t="s">
        <v>187</v>
      </c>
      <c r="B15" s="194" t="s">
        <v>146</v>
      </c>
      <c r="C15" s="206" t="s">
        <v>188</v>
      </c>
      <c r="D15" s="207"/>
      <c r="E15" s="205"/>
      <c r="F15" s="205"/>
      <c r="G15" s="211" t="s">
        <v>265</v>
      </c>
      <c r="H15" s="255">
        <f>Calcul!J20</f>
        <v>240</v>
      </c>
      <c r="I15" s="255"/>
    </row>
    <row r="16" spans="1:10" x14ac:dyDescent="0.2">
      <c r="A16" s="205"/>
      <c r="B16" s="200"/>
      <c r="C16" s="208"/>
      <c r="D16" s="209"/>
      <c r="E16" s="205"/>
      <c r="F16" s="205"/>
      <c r="G16" s="243"/>
      <c r="H16" s="255"/>
      <c r="I16" s="255"/>
    </row>
    <row r="17" spans="1:15" x14ac:dyDescent="0.2">
      <c r="I17" s="114"/>
      <c r="J17" s="114"/>
      <c r="K17" s="114"/>
      <c r="L17" s="114"/>
      <c r="M17" s="114"/>
      <c r="N17" s="114"/>
    </row>
    <row r="18" spans="1:15" ht="49.25" customHeight="1" x14ac:dyDescent="0.2">
      <c r="A18" s="93" t="s">
        <v>190</v>
      </c>
      <c r="B18" s="93" t="s">
        <v>191</v>
      </c>
      <c r="C18" s="93" t="s">
        <v>3</v>
      </c>
      <c r="D18" s="93" t="s">
        <v>192</v>
      </c>
      <c r="E18" s="93" t="s">
        <v>6</v>
      </c>
      <c r="F18" s="93" t="s">
        <v>5</v>
      </c>
      <c r="G18" s="93" t="s">
        <v>193</v>
      </c>
      <c r="H18" s="93" t="s">
        <v>83</v>
      </c>
      <c r="I18" s="93" t="s">
        <v>142</v>
      </c>
      <c r="J18" s="93" t="s">
        <v>147</v>
      </c>
      <c r="K18" s="93" t="s">
        <v>148</v>
      </c>
      <c r="L18" s="93" t="s">
        <v>194</v>
      </c>
      <c r="M18" s="93" t="s">
        <v>4</v>
      </c>
      <c r="N18" s="93" t="s">
        <v>195</v>
      </c>
      <c r="O18" s="94" t="s">
        <v>196</v>
      </c>
    </row>
    <row r="19" spans="1:15" ht="43.25" customHeight="1" x14ac:dyDescent="0.2">
      <c r="A19" s="95">
        <v>0</v>
      </c>
      <c r="B19" s="96" t="s">
        <v>301</v>
      </c>
      <c r="C19" s="95" t="s">
        <v>11</v>
      </c>
      <c r="D19" s="95">
        <v>6</v>
      </c>
      <c r="E19" s="98"/>
      <c r="F19" s="98"/>
      <c r="G19" s="98"/>
      <c r="H19" s="97"/>
      <c r="I19" s="97"/>
      <c r="J19" s="97"/>
      <c r="K19" s="97"/>
      <c r="L19" s="97"/>
      <c r="M19" s="97"/>
      <c r="N19" s="98"/>
      <c r="O19" s="99"/>
    </row>
    <row r="20" spans="1:15" ht="43.25" customHeight="1" x14ac:dyDescent="0.2">
      <c r="A20" s="95" t="s">
        <v>198</v>
      </c>
      <c r="B20" s="96" t="s">
        <v>302</v>
      </c>
      <c r="C20" s="95" t="s">
        <v>19</v>
      </c>
      <c r="D20" s="97"/>
      <c r="E20" s="98"/>
      <c r="F20" s="98"/>
      <c r="G20" s="98"/>
      <c r="H20" s="97"/>
      <c r="I20" s="97"/>
      <c r="J20" s="97"/>
      <c r="K20" s="97"/>
      <c r="L20" s="97"/>
      <c r="M20" s="97"/>
      <c r="N20" s="98"/>
      <c r="O20" s="99"/>
    </row>
    <row r="21" spans="1:15" ht="43.25" customHeight="1" x14ac:dyDescent="0.2">
      <c r="A21" s="95" t="s">
        <v>200</v>
      </c>
      <c r="B21" s="96" t="s">
        <v>303</v>
      </c>
      <c r="C21" s="95" t="s">
        <v>19</v>
      </c>
      <c r="D21" s="97"/>
      <c r="E21" s="98"/>
      <c r="F21" s="98"/>
      <c r="G21" s="98"/>
      <c r="H21" s="97"/>
      <c r="I21" s="97"/>
      <c r="J21" s="97"/>
      <c r="K21" s="97"/>
      <c r="L21" s="97"/>
      <c r="M21" s="97"/>
      <c r="N21" s="98"/>
      <c r="O21" s="99"/>
    </row>
    <row r="22" spans="1:15" ht="43.25" customHeight="1" x14ac:dyDescent="0.2">
      <c r="A22" s="95" t="s">
        <v>202</v>
      </c>
      <c r="B22" s="100" t="s">
        <v>304</v>
      </c>
      <c r="C22" s="95" t="s">
        <v>19</v>
      </c>
      <c r="D22" s="97"/>
      <c r="E22" s="98"/>
      <c r="F22" s="98"/>
      <c r="G22" s="98"/>
      <c r="H22" s="97"/>
      <c r="I22" s="97"/>
      <c r="J22" s="97"/>
      <c r="K22" s="97"/>
      <c r="L22" s="97"/>
      <c r="M22" s="97"/>
      <c r="N22" s="98"/>
      <c r="O22" s="99"/>
    </row>
    <row r="23" spans="1:15" ht="43.25" customHeight="1" x14ac:dyDescent="0.2">
      <c r="A23" s="109"/>
      <c r="B23" s="100" t="s">
        <v>204</v>
      </c>
      <c r="C23" s="95" t="s">
        <v>29</v>
      </c>
      <c r="D23" s="97"/>
      <c r="E23" s="98"/>
      <c r="F23" s="98"/>
      <c r="G23" s="98"/>
      <c r="H23" s="97"/>
      <c r="I23" s="97"/>
      <c r="J23" s="97"/>
      <c r="K23" s="97"/>
      <c r="L23" s="97"/>
      <c r="M23" s="97"/>
      <c r="N23" s="98"/>
      <c r="O23" s="99"/>
    </row>
    <row r="24" spans="1:15" ht="43.25" customHeight="1" x14ac:dyDescent="0.2">
      <c r="A24" s="95" t="s">
        <v>205</v>
      </c>
      <c r="B24" s="100" t="s">
        <v>305</v>
      </c>
      <c r="C24" s="95" t="s">
        <v>19</v>
      </c>
      <c r="D24" s="97"/>
      <c r="E24" s="98"/>
      <c r="F24" s="98"/>
      <c r="G24" s="98"/>
      <c r="H24" s="97"/>
      <c r="I24" s="97"/>
      <c r="J24" s="97"/>
      <c r="K24" s="97"/>
      <c r="L24" s="97"/>
      <c r="M24" s="97"/>
      <c r="N24" s="98"/>
      <c r="O24" s="99"/>
    </row>
    <row r="25" spans="1:15" ht="43.25" customHeight="1" x14ac:dyDescent="0.2">
      <c r="A25" s="95" t="s">
        <v>207</v>
      </c>
      <c r="B25" s="100" t="s">
        <v>208</v>
      </c>
      <c r="C25" s="95" t="s">
        <v>19</v>
      </c>
      <c r="D25" s="97"/>
      <c r="E25" s="98"/>
      <c r="F25" s="98"/>
      <c r="G25" s="98"/>
      <c r="H25" s="97"/>
      <c r="I25" s="97"/>
      <c r="J25" s="97"/>
      <c r="K25" s="97"/>
      <c r="L25" s="97"/>
      <c r="M25" s="97"/>
      <c r="N25" s="98"/>
      <c r="O25" s="99"/>
    </row>
    <row r="26" spans="1:15" ht="43.25" customHeight="1" x14ac:dyDescent="0.2">
      <c r="A26" s="95" t="s">
        <v>209</v>
      </c>
      <c r="B26" s="100" t="s">
        <v>210</v>
      </c>
      <c r="C26" s="95" t="s">
        <v>19</v>
      </c>
      <c r="D26" s="97"/>
      <c r="E26" s="98"/>
      <c r="F26" s="98"/>
      <c r="G26" s="98"/>
      <c r="H26" s="97"/>
      <c r="I26" s="97"/>
      <c r="J26" s="97"/>
      <c r="K26" s="97"/>
      <c r="L26" s="97"/>
      <c r="M26" s="97"/>
      <c r="N26" s="98"/>
      <c r="O26" s="99"/>
    </row>
    <row r="27" spans="1:15" ht="43.25" customHeight="1" x14ac:dyDescent="0.2">
      <c r="A27" s="119">
        <v>1</v>
      </c>
      <c r="B27" s="120" t="s">
        <v>211</v>
      </c>
      <c r="C27" s="121" t="s">
        <v>11</v>
      </c>
      <c r="D27" s="121">
        <v>6</v>
      </c>
      <c r="E27" s="123"/>
      <c r="F27" s="123"/>
      <c r="G27" s="123"/>
      <c r="H27" s="121"/>
      <c r="I27" s="122"/>
      <c r="J27" s="122"/>
      <c r="K27" s="122"/>
      <c r="L27" s="121"/>
      <c r="M27" s="121"/>
      <c r="N27" s="123"/>
      <c r="O27" s="123"/>
    </row>
    <row r="28" spans="1:15" ht="43.25" customHeight="1" x14ac:dyDescent="0.2">
      <c r="A28" s="102"/>
      <c r="B28" s="111" t="s">
        <v>281</v>
      </c>
      <c r="C28" s="103" t="s">
        <v>19</v>
      </c>
      <c r="D28" s="103"/>
      <c r="E28" s="104"/>
      <c r="F28" s="104"/>
      <c r="G28" s="104"/>
      <c r="H28" s="103"/>
      <c r="I28" s="111"/>
      <c r="J28" s="111">
        <v>12</v>
      </c>
      <c r="K28" s="111"/>
      <c r="L28" s="103"/>
      <c r="M28" s="103" t="s">
        <v>12</v>
      </c>
      <c r="N28" s="104"/>
      <c r="O28" s="104"/>
    </row>
    <row r="29" spans="1:15" ht="43.25" customHeight="1" x14ac:dyDescent="0.2">
      <c r="A29" s="102"/>
      <c r="B29" s="111" t="s">
        <v>282</v>
      </c>
      <c r="C29" s="103" t="s">
        <v>19</v>
      </c>
      <c r="D29" s="103"/>
      <c r="E29" s="104"/>
      <c r="F29" s="104"/>
      <c r="G29" s="104"/>
      <c r="H29" s="103"/>
      <c r="I29" s="111"/>
      <c r="J29" s="111">
        <v>12</v>
      </c>
      <c r="K29" s="111"/>
      <c r="L29" s="103"/>
      <c r="M29" s="103" t="s">
        <v>12</v>
      </c>
      <c r="N29" s="104"/>
      <c r="O29" s="104"/>
    </row>
    <row r="30" spans="1:15" ht="43.25" customHeight="1" x14ac:dyDescent="0.2">
      <c r="A30" s="102"/>
      <c r="B30" s="111" t="s">
        <v>306</v>
      </c>
      <c r="C30" s="103" t="s">
        <v>19</v>
      </c>
      <c r="D30" s="103"/>
      <c r="E30" s="104"/>
      <c r="F30" s="104"/>
      <c r="G30" s="104"/>
      <c r="H30" s="103"/>
      <c r="I30" s="111"/>
      <c r="J30" s="111">
        <v>18</v>
      </c>
      <c r="K30" s="111"/>
      <c r="L30" s="103"/>
      <c r="M30" s="103" t="s">
        <v>12</v>
      </c>
      <c r="N30" s="104"/>
      <c r="O30" s="104"/>
    </row>
    <row r="31" spans="1:15" ht="43.25" customHeight="1" x14ac:dyDescent="0.2">
      <c r="A31" s="102"/>
      <c r="B31" s="111" t="s">
        <v>307</v>
      </c>
      <c r="C31" s="103" t="s">
        <v>19</v>
      </c>
      <c r="D31" s="103"/>
      <c r="E31" s="104"/>
      <c r="F31" s="104"/>
      <c r="G31" s="104"/>
      <c r="H31" s="103"/>
      <c r="I31" s="111"/>
      <c r="J31" s="111"/>
      <c r="K31" s="111">
        <v>24</v>
      </c>
      <c r="L31" s="103"/>
      <c r="M31" s="103" t="s">
        <v>12</v>
      </c>
      <c r="N31" s="104"/>
      <c r="O31" s="104"/>
    </row>
    <row r="32" spans="1:15" ht="43.25" customHeight="1" x14ac:dyDescent="0.2">
      <c r="A32" s="119">
        <v>2</v>
      </c>
      <c r="B32" s="120" t="s">
        <v>285</v>
      </c>
      <c r="C32" s="121" t="s">
        <v>11</v>
      </c>
      <c r="D32" s="121">
        <v>6</v>
      </c>
      <c r="E32" s="123"/>
      <c r="F32" s="123"/>
      <c r="G32" s="123"/>
      <c r="H32" s="121"/>
      <c r="I32" s="122"/>
      <c r="J32" s="122"/>
      <c r="K32" s="122"/>
      <c r="L32" s="121"/>
      <c r="M32" s="121"/>
      <c r="N32" s="123"/>
      <c r="O32" s="123"/>
    </row>
    <row r="33" spans="1:15" ht="43.25" customHeight="1" x14ac:dyDescent="0.2">
      <c r="A33" s="102"/>
      <c r="B33" s="111" t="s">
        <v>286</v>
      </c>
      <c r="C33" s="103" t="s">
        <v>19</v>
      </c>
      <c r="D33" s="103"/>
      <c r="E33" s="104"/>
      <c r="F33" s="104"/>
      <c r="G33" s="104"/>
      <c r="H33" s="103"/>
      <c r="I33" s="111">
        <v>12</v>
      </c>
      <c r="J33" s="111">
        <v>18</v>
      </c>
      <c r="K33" s="111"/>
      <c r="L33" s="103"/>
      <c r="M33" s="103" t="s">
        <v>12</v>
      </c>
      <c r="N33" s="104"/>
      <c r="O33" s="104"/>
    </row>
    <row r="34" spans="1:15" ht="43.25" customHeight="1" x14ac:dyDescent="0.2">
      <c r="A34" s="102"/>
      <c r="B34" s="111" t="s">
        <v>287</v>
      </c>
      <c r="C34" s="103" t="s">
        <v>19</v>
      </c>
      <c r="D34" s="103"/>
      <c r="E34" s="104"/>
      <c r="F34" s="104"/>
      <c r="G34" s="104"/>
      <c r="H34" s="103"/>
      <c r="I34" s="111">
        <v>12</v>
      </c>
      <c r="J34" s="111">
        <v>18</v>
      </c>
      <c r="K34" s="111"/>
      <c r="L34" s="103"/>
      <c r="M34" s="103" t="s">
        <v>12</v>
      </c>
      <c r="N34" s="104"/>
      <c r="O34" s="104"/>
    </row>
    <row r="35" spans="1:15" ht="43.25" customHeight="1" x14ac:dyDescent="0.2">
      <c r="A35" s="119">
        <v>3</v>
      </c>
      <c r="B35" s="120" t="s">
        <v>308</v>
      </c>
      <c r="C35" s="121" t="s">
        <v>11</v>
      </c>
      <c r="D35" s="121">
        <v>6</v>
      </c>
      <c r="E35" s="123"/>
      <c r="F35" s="123"/>
      <c r="G35" s="123"/>
      <c r="H35" s="121"/>
      <c r="I35" s="122"/>
      <c r="J35" s="122"/>
      <c r="K35" s="122"/>
      <c r="L35" s="121"/>
      <c r="M35" s="121"/>
      <c r="N35" s="123"/>
      <c r="O35" s="123"/>
    </row>
    <row r="36" spans="1:15" ht="43.25" customHeight="1" x14ac:dyDescent="0.2">
      <c r="A36" s="102"/>
      <c r="B36" s="111" t="s">
        <v>289</v>
      </c>
      <c r="C36" s="103" t="s">
        <v>19</v>
      </c>
      <c r="D36" s="103"/>
      <c r="E36" s="104"/>
      <c r="F36" s="104"/>
      <c r="G36" s="104"/>
      <c r="H36" s="103"/>
      <c r="I36" s="111">
        <v>12</v>
      </c>
      <c r="J36" s="111">
        <v>18</v>
      </c>
      <c r="K36" s="111"/>
      <c r="L36" s="103"/>
      <c r="M36" s="103" t="s">
        <v>12</v>
      </c>
      <c r="N36" s="104"/>
      <c r="O36" s="104"/>
    </row>
    <row r="37" spans="1:15" ht="43.25" customHeight="1" x14ac:dyDescent="0.2">
      <c r="A37" s="102"/>
      <c r="B37" s="111" t="s">
        <v>290</v>
      </c>
      <c r="C37" s="103" t="s">
        <v>19</v>
      </c>
      <c r="D37" s="103"/>
      <c r="E37" s="104"/>
      <c r="F37" s="104"/>
      <c r="G37" s="104"/>
      <c r="H37" s="103"/>
      <c r="I37" s="111">
        <v>12</v>
      </c>
      <c r="J37" s="111">
        <v>18</v>
      </c>
      <c r="K37" s="111"/>
      <c r="L37" s="103"/>
      <c r="M37" s="103" t="s">
        <v>12</v>
      </c>
      <c r="N37" s="104"/>
      <c r="O37" s="104"/>
    </row>
    <row r="38" spans="1:15" ht="43.25" customHeight="1" x14ac:dyDescent="0.2">
      <c r="A38" s="102"/>
      <c r="B38" s="110" t="s">
        <v>291</v>
      </c>
      <c r="C38" s="103" t="s">
        <v>29</v>
      </c>
      <c r="D38" s="103"/>
      <c r="E38" s="104"/>
      <c r="F38" s="104"/>
      <c r="G38" s="104"/>
      <c r="H38" s="103"/>
      <c r="I38" s="111"/>
      <c r="J38" s="111"/>
      <c r="K38" s="111"/>
      <c r="L38" s="103"/>
      <c r="M38" s="103"/>
      <c r="N38" s="104"/>
      <c r="O38" s="104"/>
    </row>
    <row r="39" spans="1:15" ht="43.25" customHeight="1" x14ac:dyDescent="0.2">
      <c r="A39" s="119">
        <v>4</v>
      </c>
      <c r="B39" s="120" t="s">
        <v>292</v>
      </c>
      <c r="C39" s="121" t="s">
        <v>11</v>
      </c>
      <c r="D39" s="121">
        <v>6</v>
      </c>
      <c r="E39" s="123"/>
      <c r="F39" s="123"/>
      <c r="G39" s="123"/>
      <c r="H39" s="121"/>
      <c r="I39" s="122"/>
      <c r="J39" s="122"/>
      <c r="K39" s="122"/>
      <c r="L39" s="121"/>
      <c r="M39" s="121"/>
      <c r="N39" s="123"/>
      <c r="O39" s="123"/>
    </row>
    <row r="40" spans="1:15" ht="43.25" customHeight="1" x14ac:dyDescent="0.2">
      <c r="A40" s="102"/>
      <c r="B40" s="111" t="s">
        <v>223</v>
      </c>
      <c r="C40" s="103" t="s">
        <v>19</v>
      </c>
      <c r="D40" s="103"/>
      <c r="E40" s="104"/>
      <c r="F40" s="104"/>
      <c r="G40" s="104"/>
      <c r="H40" s="103"/>
      <c r="I40" s="111">
        <v>12</v>
      </c>
      <c r="J40" s="111"/>
      <c r="K40" s="111"/>
      <c r="L40" s="103"/>
      <c r="M40" s="103" t="s">
        <v>12</v>
      </c>
      <c r="N40" s="104"/>
      <c r="O40" s="104"/>
    </row>
    <row r="41" spans="1:15" ht="43.25" customHeight="1" x14ac:dyDescent="0.2">
      <c r="A41" s="102"/>
      <c r="B41" s="111" t="s">
        <v>309</v>
      </c>
      <c r="C41" s="103" t="s">
        <v>19</v>
      </c>
      <c r="D41" s="103"/>
      <c r="E41" s="104"/>
      <c r="F41" s="104"/>
      <c r="G41" s="104"/>
      <c r="H41" s="103"/>
      <c r="I41" s="111"/>
      <c r="J41" s="111">
        <v>12</v>
      </c>
      <c r="K41" s="111"/>
      <c r="L41" s="103"/>
      <c r="M41" s="103" t="s">
        <v>12</v>
      </c>
      <c r="N41" s="104"/>
      <c r="O41" s="104"/>
    </row>
    <row r="42" spans="1:15" ht="43.25" customHeight="1" x14ac:dyDescent="0.2">
      <c r="A42" s="119">
        <v>4</v>
      </c>
      <c r="B42" s="120" t="s">
        <v>295</v>
      </c>
      <c r="C42" s="121" t="s">
        <v>11</v>
      </c>
      <c r="D42" s="121">
        <v>6</v>
      </c>
      <c r="E42" s="123"/>
      <c r="F42" s="123"/>
      <c r="G42" s="123"/>
      <c r="H42" s="121"/>
      <c r="I42" s="122"/>
      <c r="J42" s="122"/>
      <c r="K42" s="122"/>
      <c r="L42" s="121"/>
      <c r="M42" s="121"/>
      <c r="N42" s="123"/>
      <c r="O42" s="123"/>
    </row>
    <row r="43" spans="1:15" ht="43.25" customHeight="1" x14ac:dyDescent="0.2">
      <c r="A43" s="119">
        <v>5</v>
      </c>
      <c r="B43" s="124" t="s">
        <v>226</v>
      </c>
      <c r="C43" s="121" t="s">
        <v>11</v>
      </c>
      <c r="D43" s="121">
        <v>6</v>
      </c>
      <c r="E43" s="123"/>
      <c r="F43" s="123"/>
      <c r="G43" s="123"/>
      <c r="H43" s="121"/>
      <c r="I43" s="121"/>
      <c r="J43" s="121"/>
      <c r="K43" s="121"/>
      <c r="L43" s="121"/>
      <c r="M43" s="121"/>
      <c r="N43" s="123"/>
      <c r="O43" s="123"/>
    </row>
    <row r="44" spans="1:15" ht="43.25" customHeight="1" x14ac:dyDescent="0.2">
      <c r="A44" s="102"/>
      <c r="B44" s="105"/>
      <c r="C44" s="103"/>
      <c r="D44" s="103"/>
      <c r="E44" s="104"/>
      <c r="F44" s="104"/>
      <c r="G44" s="104"/>
      <c r="H44" s="103"/>
      <c r="I44" s="103"/>
      <c r="J44" s="103"/>
      <c r="K44" s="103"/>
      <c r="L44" s="103"/>
      <c r="M44" s="103"/>
      <c r="N44" s="104"/>
      <c r="O44" s="104"/>
    </row>
    <row r="45" spans="1:15" ht="43.25" customHeight="1" x14ac:dyDescent="0.2">
      <c r="A45" s="102"/>
      <c r="B45" s="105"/>
      <c r="C45" s="103"/>
      <c r="D45" s="103"/>
      <c r="E45" s="115"/>
      <c r="F45" s="115"/>
      <c r="G45" s="115"/>
      <c r="H45" s="103"/>
      <c r="I45" s="103"/>
      <c r="J45" s="103"/>
      <c r="K45" s="103"/>
      <c r="L45" s="103"/>
      <c r="M45" s="103"/>
      <c r="N45" s="115"/>
      <c r="O45" s="115"/>
    </row>
    <row r="46" spans="1:15" ht="43.25" customHeight="1" x14ac:dyDescent="0.2">
      <c r="A46" s="102"/>
      <c r="B46" s="105"/>
      <c r="C46" s="103"/>
      <c r="D46" s="103"/>
      <c r="E46" s="115"/>
      <c r="F46" s="115"/>
      <c r="G46" s="115"/>
      <c r="H46" s="103"/>
      <c r="I46" s="103"/>
      <c r="J46" s="103"/>
      <c r="K46" s="103"/>
      <c r="L46" s="103"/>
      <c r="M46" s="103"/>
      <c r="N46" s="115"/>
      <c r="O46" s="115"/>
    </row>
    <row r="47" spans="1:15" ht="43.25" customHeight="1" x14ac:dyDescent="0.2">
      <c r="A47" s="102"/>
      <c r="B47" s="105"/>
      <c r="C47" s="103"/>
      <c r="D47" s="103"/>
      <c r="E47" s="115"/>
      <c r="F47" s="115"/>
      <c r="G47" s="115"/>
      <c r="H47" s="103"/>
      <c r="I47" s="103"/>
      <c r="J47" s="103"/>
      <c r="K47" s="103"/>
      <c r="L47" s="103"/>
      <c r="M47" s="103"/>
      <c r="N47" s="115"/>
      <c r="O47" s="115"/>
    </row>
    <row r="48" spans="1:15" ht="43.25" customHeight="1" x14ac:dyDescent="0.2">
      <c r="A48" s="102"/>
      <c r="B48" s="105"/>
      <c r="C48" s="103"/>
      <c r="D48" s="103"/>
      <c r="E48" s="115"/>
      <c r="F48" s="115"/>
      <c r="G48" s="115"/>
      <c r="H48" s="103"/>
      <c r="I48" s="103"/>
      <c r="J48" s="103"/>
      <c r="K48" s="103"/>
      <c r="L48" s="103"/>
      <c r="M48" s="103"/>
      <c r="N48" s="115"/>
      <c r="O48" s="115"/>
    </row>
    <row r="49" spans="1:15" ht="43.25" customHeight="1" x14ac:dyDescent="0.2">
      <c r="A49" s="102"/>
      <c r="B49" s="105"/>
      <c r="C49" s="103"/>
      <c r="D49" s="103"/>
      <c r="E49" s="115"/>
      <c r="F49" s="115"/>
      <c r="G49" s="115"/>
      <c r="H49" s="103"/>
      <c r="I49" s="103"/>
      <c r="J49" s="103"/>
      <c r="K49" s="103"/>
      <c r="L49" s="103"/>
      <c r="M49" s="103"/>
      <c r="N49" s="115"/>
      <c r="O49" s="115"/>
    </row>
    <row r="50" spans="1:15" ht="43.25" customHeight="1" x14ac:dyDescent="0.2">
      <c r="A50" s="102"/>
      <c r="B50" s="105"/>
      <c r="C50" s="103"/>
      <c r="D50" s="103"/>
      <c r="E50" s="115"/>
      <c r="F50" s="115"/>
      <c r="G50" s="115"/>
      <c r="H50" s="103"/>
      <c r="I50" s="103"/>
      <c r="J50" s="103"/>
      <c r="K50" s="103"/>
      <c r="L50" s="103"/>
      <c r="M50" s="103"/>
      <c r="N50" s="115"/>
      <c r="O50" s="115"/>
    </row>
    <row r="51" spans="1:15" ht="43.25" customHeight="1" x14ac:dyDescent="0.2">
      <c r="A51" s="102"/>
      <c r="B51" s="105"/>
      <c r="C51" s="103"/>
      <c r="D51" s="103"/>
      <c r="E51" s="115"/>
      <c r="F51" s="115"/>
      <c r="G51" s="115"/>
      <c r="H51" s="103"/>
      <c r="I51" s="103"/>
      <c r="J51" s="103"/>
      <c r="K51" s="103"/>
      <c r="L51" s="103"/>
      <c r="M51" s="103"/>
      <c r="N51" s="115"/>
      <c r="O51" s="115"/>
    </row>
    <row r="52" spans="1:15" ht="43.25" customHeight="1" x14ac:dyDescent="0.2">
      <c r="A52" s="102"/>
      <c r="B52" s="105"/>
      <c r="C52" s="103"/>
      <c r="D52" s="103"/>
      <c r="E52" s="115"/>
      <c r="F52" s="115"/>
      <c r="G52" s="115"/>
      <c r="H52" s="103"/>
      <c r="I52" s="103"/>
      <c r="J52" s="103"/>
      <c r="K52" s="103"/>
      <c r="L52" s="103"/>
      <c r="M52" s="103"/>
      <c r="N52" s="115"/>
      <c r="O52" s="115"/>
    </row>
    <row r="53" spans="1:15" ht="43.25" customHeight="1" x14ac:dyDescent="0.2">
      <c r="A53" s="116"/>
      <c r="B53" s="117"/>
      <c r="C53" s="106"/>
      <c r="D53" s="106"/>
      <c r="E53" s="118"/>
      <c r="F53" s="118"/>
      <c r="G53" s="118"/>
      <c r="H53" s="106"/>
      <c r="I53" s="106"/>
      <c r="J53" s="106"/>
      <c r="K53" s="106"/>
      <c r="L53" s="106"/>
      <c r="M53" s="106"/>
      <c r="N53" s="118"/>
      <c r="O53" s="118"/>
    </row>
    <row r="54" spans="1:15" ht="43.25" customHeight="1" x14ac:dyDescent="0.2">
      <c r="A54" s="102"/>
      <c r="B54" s="105"/>
      <c r="C54" s="103"/>
      <c r="D54" s="103"/>
      <c r="E54" s="115"/>
      <c r="F54" s="115"/>
      <c r="G54" s="115"/>
      <c r="H54" s="103"/>
      <c r="I54" s="103"/>
      <c r="J54" s="103"/>
      <c r="K54" s="103"/>
      <c r="L54" s="103"/>
      <c r="M54" s="103"/>
      <c r="N54" s="115"/>
      <c r="O54" s="115"/>
    </row>
    <row r="55" spans="1:15" ht="43.25" customHeight="1" x14ac:dyDescent="0.2">
      <c r="A55" s="102"/>
      <c r="B55" s="105"/>
      <c r="C55" s="103"/>
      <c r="D55" s="103"/>
      <c r="E55" s="115"/>
      <c r="F55" s="115"/>
      <c r="G55" s="115"/>
      <c r="H55" s="103"/>
      <c r="I55" s="103"/>
      <c r="J55" s="103"/>
      <c r="K55" s="103"/>
      <c r="L55" s="103"/>
      <c r="M55" s="103"/>
      <c r="N55" s="115"/>
      <c r="O55" s="115"/>
    </row>
    <row r="56" spans="1:15" ht="43.25" customHeight="1" x14ac:dyDescent="0.2">
      <c r="A56" s="102"/>
      <c r="B56" s="105"/>
      <c r="C56" s="103"/>
      <c r="D56" s="103"/>
      <c r="E56" s="115"/>
      <c r="F56" s="115"/>
      <c r="G56" s="115"/>
      <c r="H56" s="103"/>
      <c r="I56" s="103"/>
      <c r="J56" s="103"/>
      <c r="K56" s="103"/>
      <c r="L56" s="103"/>
      <c r="M56" s="103"/>
      <c r="N56" s="115"/>
      <c r="O56" s="115"/>
    </row>
    <row r="57" spans="1:15" ht="43.25" customHeight="1" x14ac:dyDescent="0.2">
      <c r="A57" s="102"/>
      <c r="B57" s="105"/>
      <c r="C57" s="103"/>
      <c r="D57" s="103"/>
      <c r="E57" s="115"/>
      <c r="F57" s="115"/>
      <c r="G57" s="115"/>
      <c r="H57" s="103"/>
      <c r="I57" s="103"/>
      <c r="J57" s="103"/>
      <c r="K57" s="103"/>
      <c r="L57" s="103"/>
      <c r="M57" s="103"/>
      <c r="N57" s="115"/>
      <c r="O57" s="115"/>
    </row>
    <row r="58" spans="1:15" ht="43.25" customHeight="1" x14ac:dyDescent="0.2">
      <c r="A58" s="102"/>
      <c r="B58" s="105"/>
      <c r="C58" s="103"/>
      <c r="D58" s="103"/>
      <c r="E58" s="115"/>
      <c r="F58" s="115"/>
      <c r="G58" s="115"/>
      <c r="H58" s="103"/>
      <c r="I58" s="103"/>
      <c r="J58" s="103"/>
      <c r="K58" s="103"/>
      <c r="L58" s="103"/>
      <c r="M58" s="103"/>
      <c r="N58" s="115"/>
      <c r="O58" s="115"/>
    </row>
    <row r="59" spans="1:15" ht="43.25" customHeight="1" x14ac:dyDescent="0.2">
      <c r="A59" s="102"/>
      <c r="B59" s="105"/>
      <c r="C59" s="103"/>
      <c r="D59" s="103"/>
      <c r="E59" s="115"/>
      <c r="F59" s="115"/>
      <c r="G59" s="115"/>
      <c r="H59" s="103"/>
      <c r="I59" s="103"/>
      <c r="J59" s="103"/>
      <c r="K59" s="103"/>
      <c r="L59" s="103"/>
      <c r="M59" s="103"/>
      <c r="N59" s="115"/>
      <c r="O59" s="115"/>
    </row>
    <row r="60" spans="1:15" ht="43.25" customHeight="1" x14ac:dyDescent="0.2">
      <c r="A60" s="102"/>
      <c r="B60" s="105"/>
      <c r="C60" s="103"/>
      <c r="D60" s="103"/>
      <c r="E60" s="115"/>
      <c r="F60" s="115"/>
      <c r="G60" s="115"/>
      <c r="H60" s="103"/>
      <c r="I60" s="103"/>
      <c r="J60" s="103"/>
      <c r="K60" s="103"/>
      <c r="L60" s="103"/>
      <c r="M60" s="103"/>
      <c r="N60" s="115"/>
      <c r="O60" s="115"/>
    </row>
    <row r="61" spans="1:15" ht="43.25" customHeight="1" x14ac:dyDescent="0.2">
      <c r="A61" s="102"/>
      <c r="B61" s="105"/>
      <c r="C61" s="103"/>
      <c r="D61" s="103"/>
      <c r="E61" s="115"/>
      <c r="F61" s="115"/>
      <c r="G61" s="115"/>
      <c r="H61" s="103"/>
      <c r="I61" s="103"/>
      <c r="J61" s="103"/>
      <c r="K61" s="103"/>
      <c r="L61" s="103"/>
      <c r="M61" s="103"/>
      <c r="N61" s="115"/>
      <c r="O61" s="115"/>
    </row>
    <row r="62" spans="1:15" ht="43.25" customHeight="1" x14ac:dyDescent="0.2">
      <c r="A62" s="102"/>
      <c r="B62" s="105"/>
      <c r="C62" s="103"/>
      <c r="D62" s="103"/>
      <c r="E62" s="115"/>
      <c r="F62" s="115"/>
      <c r="G62" s="115"/>
      <c r="H62" s="103"/>
      <c r="I62" s="103"/>
      <c r="J62" s="103"/>
      <c r="K62" s="103"/>
      <c r="L62" s="103"/>
      <c r="M62" s="103"/>
      <c r="N62" s="115"/>
      <c r="O62" s="115"/>
    </row>
    <row r="63" spans="1:15" ht="43.25" customHeight="1" x14ac:dyDescent="0.2">
      <c r="A63" s="102"/>
      <c r="B63" s="105"/>
      <c r="C63" s="103"/>
      <c r="D63" s="103"/>
      <c r="E63" s="115"/>
      <c r="F63" s="115"/>
      <c r="G63" s="115"/>
      <c r="H63" s="103"/>
      <c r="I63" s="103"/>
      <c r="J63" s="103"/>
      <c r="K63" s="103"/>
      <c r="L63" s="103"/>
      <c r="M63" s="103"/>
      <c r="N63" s="115"/>
      <c r="O63" s="115"/>
    </row>
    <row r="64" spans="1:15" ht="43.25" customHeight="1" x14ac:dyDescent="0.2">
      <c r="A64" s="102"/>
      <c r="B64" s="105"/>
      <c r="C64" s="103"/>
      <c r="D64" s="103"/>
      <c r="E64" s="115"/>
      <c r="F64" s="115"/>
      <c r="G64" s="115"/>
      <c r="H64" s="103"/>
      <c r="I64" s="103"/>
      <c r="J64" s="103"/>
      <c r="K64" s="103"/>
      <c r="L64" s="103"/>
      <c r="M64" s="103"/>
      <c r="N64" s="115"/>
      <c r="O64" s="115"/>
    </row>
    <row r="65" spans="1:15" ht="43.25" customHeight="1" x14ac:dyDescent="0.2">
      <c r="A65" s="102"/>
      <c r="B65" s="105"/>
      <c r="C65" s="103"/>
      <c r="D65" s="103"/>
      <c r="E65" s="115"/>
      <c r="F65" s="115"/>
      <c r="G65" s="115"/>
      <c r="H65" s="103"/>
      <c r="I65" s="103"/>
      <c r="J65" s="103"/>
      <c r="K65" s="103"/>
      <c r="L65" s="103"/>
      <c r="M65" s="103"/>
      <c r="N65" s="115"/>
      <c r="O65" s="115"/>
    </row>
    <row r="66" spans="1:15" ht="43.25" customHeight="1" x14ac:dyDescent="0.2">
      <c r="A66" s="102"/>
      <c r="B66" s="105"/>
      <c r="C66" s="103"/>
      <c r="D66" s="103"/>
      <c r="E66" s="115"/>
      <c r="F66" s="115"/>
      <c r="G66" s="115"/>
      <c r="H66" s="103"/>
      <c r="I66" s="103"/>
      <c r="J66" s="103"/>
      <c r="K66" s="103"/>
      <c r="L66" s="103"/>
      <c r="M66" s="103"/>
      <c r="N66" s="115"/>
      <c r="O66" s="115"/>
    </row>
    <row r="67" spans="1:15" ht="43.25" customHeight="1" x14ac:dyDescent="0.2">
      <c r="A67" s="102"/>
      <c r="B67" s="105"/>
      <c r="C67" s="103"/>
      <c r="D67" s="103"/>
      <c r="E67" s="115"/>
      <c r="F67" s="115"/>
      <c r="G67" s="115"/>
      <c r="H67" s="103"/>
      <c r="I67" s="103"/>
      <c r="J67" s="103"/>
      <c r="K67" s="103"/>
      <c r="L67" s="103"/>
      <c r="M67" s="103"/>
      <c r="N67" s="115"/>
      <c r="O67" s="115"/>
    </row>
    <row r="68" spans="1:15" ht="43.25" customHeight="1" x14ac:dyDescent="0.2">
      <c r="A68" s="102"/>
      <c r="B68" s="105"/>
      <c r="C68" s="103"/>
      <c r="D68" s="103"/>
      <c r="E68" s="115"/>
      <c r="F68" s="115"/>
      <c r="G68" s="115"/>
      <c r="H68" s="103"/>
      <c r="I68" s="103"/>
      <c r="J68" s="103"/>
      <c r="K68" s="103"/>
      <c r="L68" s="103"/>
      <c r="M68" s="103"/>
      <c r="N68" s="115"/>
      <c r="O68" s="115"/>
    </row>
    <row r="69" spans="1:15" ht="43.25" customHeight="1" x14ac:dyDescent="0.2">
      <c r="A69" s="102"/>
      <c r="B69" s="105"/>
      <c r="C69" s="103"/>
      <c r="D69" s="103"/>
      <c r="E69" s="115"/>
      <c r="F69" s="115"/>
      <c r="G69" s="115"/>
      <c r="H69" s="103"/>
      <c r="I69" s="103"/>
      <c r="J69" s="103"/>
      <c r="K69" s="103"/>
      <c r="L69" s="103"/>
      <c r="M69" s="103"/>
      <c r="N69" s="115"/>
      <c r="O69" s="115"/>
    </row>
    <row r="70" spans="1:15" ht="43.25" customHeight="1" x14ac:dyDescent="0.2">
      <c r="A70" s="102"/>
      <c r="B70" s="105"/>
      <c r="C70" s="103"/>
      <c r="D70" s="103"/>
      <c r="E70" s="115"/>
      <c r="F70" s="115"/>
      <c r="G70" s="115"/>
      <c r="H70" s="103"/>
      <c r="I70" s="103"/>
      <c r="J70" s="103"/>
      <c r="K70" s="103"/>
      <c r="L70" s="103"/>
      <c r="M70" s="103"/>
      <c r="N70" s="115"/>
      <c r="O70" s="115"/>
    </row>
    <row r="71" spans="1:15" ht="43.25" customHeight="1" x14ac:dyDescent="0.2">
      <c r="A71" s="102"/>
      <c r="B71" s="105"/>
      <c r="C71" s="103"/>
      <c r="D71" s="103"/>
      <c r="E71" s="115"/>
      <c r="F71" s="115"/>
      <c r="G71" s="115"/>
      <c r="H71" s="103"/>
      <c r="I71" s="103"/>
      <c r="J71" s="103"/>
      <c r="K71" s="103"/>
      <c r="L71" s="103"/>
      <c r="M71" s="103"/>
      <c r="N71" s="115"/>
      <c r="O71" s="115"/>
    </row>
    <row r="72" spans="1:15" ht="43.25" customHeight="1" x14ac:dyDescent="0.2">
      <c r="A72" s="102"/>
      <c r="B72" s="105"/>
      <c r="C72" s="103"/>
      <c r="D72" s="103"/>
      <c r="E72" s="115"/>
      <c r="F72" s="115"/>
      <c r="G72" s="115"/>
      <c r="H72" s="103"/>
      <c r="I72" s="103"/>
      <c r="J72" s="103"/>
      <c r="K72" s="103"/>
      <c r="L72" s="103"/>
      <c r="M72" s="103"/>
      <c r="N72" s="115"/>
      <c r="O72" s="115"/>
    </row>
    <row r="73" spans="1:15" ht="43.25" customHeight="1" x14ac:dyDescent="0.2">
      <c r="A73" s="102"/>
      <c r="B73" s="105"/>
      <c r="C73" s="103"/>
      <c r="D73" s="103"/>
      <c r="E73" s="115"/>
      <c r="F73" s="115"/>
      <c r="G73" s="115"/>
      <c r="H73" s="103"/>
      <c r="I73" s="103"/>
      <c r="J73" s="103"/>
      <c r="K73" s="103"/>
      <c r="L73" s="103"/>
      <c r="M73" s="103"/>
      <c r="N73" s="115"/>
      <c r="O73" s="115"/>
    </row>
    <row r="74" spans="1:15" ht="43.25" customHeight="1" x14ac:dyDescent="0.2">
      <c r="A74" s="102"/>
      <c r="B74" s="105"/>
      <c r="C74" s="103"/>
      <c r="D74" s="103"/>
      <c r="E74" s="115"/>
      <c r="F74" s="115"/>
      <c r="G74" s="115"/>
      <c r="H74" s="103"/>
      <c r="I74" s="103"/>
      <c r="J74" s="103"/>
      <c r="K74" s="103"/>
      <c r="L74" s="103"/>
      <c r="M74" s="103"/>
      <c r="N74" s="115"/>
      <c r="O74" s="115"/>
    </row>
    <row r="75" spans="1:15" ht="43.25" customHeight="1" x14ac:dyDescent="0.2">
      <c r="A75" s="102"/>
      <c r="B75" s="105"/>
      <c r="C75" s="103"/>
      <c r="D75" s="103"/>
      <c r="E75" s="115"/>
      <c r="F75" s="115"/>
      <c r="G75" s="115"/>
      <c r="H75" s="103"/>
      <c r="I75" s="103"/>
      <c r="J75" s="103"/>
      <c r="K75" s="103"/>
      <c r="L75" s="103"/>
      <c r="M75" s="103"/>
      <c r="N75" s="115"/>
      <c r="O75" s="115"/>
    </row>
    <row r="76" spans="1:15" ht="43.25" customHeight="1" x14ac:dyDescent="0.2">
      <c r="A76" s="102"/>
      <c r="B76" s="105"/>
      <c r="C76" s="103"/>
      <c r="D76" s="103"/>
      <c r="E76" s="115"/>
      <c r="F76" s="115"/>
      <c r="G76" s="115"/>
      <c r="H76" s="103"/>
      <c r="I76" s="103"/>
      <c r="J76" s="103"/>
      <c r="K76" s="103"/>
      <c r="L76" s="103"/>
      <c r="M76" s="103"/>
      <c r="N76" s="115"/>
      <c r="O76" s="115"/>
    </row>
    <row r="77" spans="1:15" ht="43.25" customHeight="1" x14ac:dyDescent="0.2">
      <c r="A77" s="102"/>
      <c r="B77" s="105"/>
      <c r="C77" s="103"/>
      <c r="D77" s="103"/>
      <c r="E77" s="115"/>
      <c r="F77" s="115"/>
      <c r="G77" s="115"/>
      <c r="H77" s="103"/>
      <c r="I77" s="103"/>
      <c r="J77" s="103"/>
      <c r="K77" s="103"/>
      <c r="L77" s="103"/>
      <c r="M77" s="103"/>
      <c r="N77" s="115"/>
      <c r="O77" s="115"/>
    </row>
    <row r="78" spans="1:15" ht="43.25" customHeight="1" x14ac:dyDescent="0.2">
      <c r="A78" s="102"/>
      <c r="B78" s="105"/>
      <c r="C78" s="103"/>
      <c r="D78" s="103"/>
      <c r="E78" s="115"/>
      <c r="F78" s="115"/>
      <c r="G78" s="115"/>
      <c r="H78" s="103"/>
      <c r="I78" s="103"/>
      <c r="J78" s="103"/>
      <c r="K78" s="103"/>
      <c r="L78" s="103"/>
      <c r="M78" s="103"/>
      <c r="N78" s="115"/>
      <c r="O78" s="115"/>
    </row>
    <row r="79" spans="1:15" ht="43.25" customHeight="1" x14ac:dyDescent="0.2">
      <c r="A79" s="102"/>
      <c r="B79" s="105"/>
      <c r="C79" s="103"/>
      <c r="D79" s="103"/>
      <c r="E79" s="115"/>
      <c r="F79" s="115"/>
      <c r="G79" s="115"/>
      <c r="H79" s="103"/>
      <c r="I79" s="103"/>
      <c r="J79" s="103"/>
      <c r="K79" s="103"/>
      <c r="L79" s="103"/>
      <c r="M79" s="103"/>
      <c r="N79" s="115"/>
      <c r="O79" s="115"/>
    </row>
    <row r="80" spans="1:15" ht="43.25" customHeight="1" x14ac:dyDescent="0.2">
      <c r="A80" s="102"/>
      <c r="B80" s="105"/>
      <c r="C80" s="103"/>
      <c r="D80" s="103"/>
      <c r="E80" s="115"/>
      <c r="F80" s="115"/>
      <c r="G80" s="115"/>
      <c r="H80" s="103"/>
      <c r="I80" s="103"/>
      <c r="J80" s="103"/>
      <c r="K80" s="103"/>
      <c r="L80" s="103"/>
      <c r="M80" s="103"/>
      <c r="N80" s="115"/>
      <c r="O80" s="115"/>
    </row>
    <row r="81" spans="1:15" ht="43.25" customHeight="1" x14ac:dyDescent="0.2">
      <c r="A81" s="102"/>
      <c r="B81" s="105"/>
      <c r="C81" s="103"/>
      <c r="D81" s="103"/>
      <c r="E81" s="115"/>
      <c r="F81" s="115"/>
      <c r="G81" s="115"/>
      <c r="H81" s="103"/>
      <c r="I81" s="103"/>
      <c r="J81" s="103"/>
      <c r="K81" s="103"/>
      <c r="L81" s="103"/>
      <c r="M81" s="103"/>
      <c r="N81" s="115"/>
      <c r="O81" s="115"/>
    </row>
    <row r="82" spans="1:15" ht="43.25" customHeight="1" x14ac:dyDescent="0.2">
      <c r="A82" s="102"/>
      <c r="B82" s="105"/>
      <c r="C82" s="103"/>
      <c r="D82" s="103"/>
      <c r="E82" s="115"/>
      <c r="F82" s="115"/>
      <c r="G82" s="115"/>
      <c r="H82" s="103"/>
      <c r="I82" s="103"/>
      <c r="J82" s="103"/>
      <c r="K82" s="103"/>
      <c r="L82" s="103"/>
      <c r="M82" s="103"/>
      <c r="N82" s="115"/>
      <c r="O82" s="115"/>
    </row>
    <row r="83" spans="1:15" ht="43.25" customHeight="1" x14ac:dyDescent="0.2">
      <c r="A83" s="102"/>
      <c r="B83" s="105"/>
      <c r="C83" s="103"/>
      <c r="D83" s="103"/>
      <c r="E83" s="115"/>
      <c r="F83" s="115"/>
      <c r="G83" s="115"/>
      <c r="H83" s="103"/>
      <c r="I83" s="103"/>
      <c r="J83" s="103"/>
      <c r="K83" s="103"/>
      <c r="L83" s="103"/>
      <c r="M83" s="103"/>
      <c r="N83" s="115"/>
      <c r="O83" s="115"/>
    </row>
    <row r="84" spans="1:15" ht="43.25" customHeight="1" x14ac:dyDescent="0.2">
      <c r="A84" s="102"/>
      <c r="B84" s="105"/>
      <c r="C84" s="103"/>
      <c r="D84" s="103"/>
      <c r="E84" s="115"/>
      <c r="F84" s="115"/>
      <c r="G84" s="115"/>
      <c r="H84" s="103"/>
      <c r="I84" s="103"/>
      <c r="J84" s="103"/>
      <c r="K84" s="103"/>
      <c r="L84" s="103"/>
      <c r="M84" s="103"/>
      <c r="N84" s="115"/>
      <c r="O84" s="115"/>
    </row>
    <row r="85" spans="1:15" ht="43.25" customHeight="1" x14ac:dyDescent="0.2">
      <c r="A85" s="102"/>
      <c r="B85" s="105"/>
      <c r="C85" s="103"/>
      <c r="D85" s="103"/>
      <c r="E85" s="115"/>
      <c r="F85" s="115"/>
      <c r="G85" s="115"/>
      <c r="H85" s="103"/>
      <c r="I85" s="103"/>
      <c r="J85" s="103"/>
      <c r="K85" s="103"/>
      <c r="L85" s="103"/>
      <c r="M85" s="103"/>
      <c r="N85" s="115"/>
      <c r="O85" s="115"/>
    </row>
    <row r="86" spans="1:15" ht="43.25" customHeight="1" x14ac:dyDescent="0.2">
      <c r="A86" s="102"/>
      <c r="B86" s="105"/>
      <c r="C86" s="103"/>
      <c r="D86" s="103"/>
      <c r="E86" s="115"/>
      <c r="F86" s="115"/>
      <c r="G86" s="115"/>
      <c r="H86" s="103"/>
      <c r="I86" s="103"/>
      <c r="J86" s="103"/>
      <c r="K86" s="103"/>
      <c r="L86" s="103"/>
      <c r="M86" s="103"/>
      <c r="N86" s="115"/>
      <c r="O86" s="115"/>
    </row>
    <row r="87" spans="1:15" ht="43.25" customHeight="1" x14ac:dyDescent="0.2">
      <c r="A87" s="102"/>
      <c r="B87" s="105"/>
      <c r="C87" s="103"/>
      <c r="D87" s="103"/>
      <c r="E87" s="115"/>
      <c r="F87" s="115"/>
      <c r="G87" s="115"/>
      <c r="H87" s="103"/>
      <c r="I87" s="103"/>
      <c r="J87" s="103"/>
      <c r="K87" s="103"/>
      <c r="L87" s="103"/>
      <c r="M87" s="103"/>
      <c r="N87" s="115"/>
      <c r="O87" s="115"/>
    </row>
    <row r="88" spans="1:15" ht="43.25" customHeight="1" x14ac:dyDescent="0.2">
      <c r="A88" s="102"/>
      <c r="B88" s="105"/>
      <c r="C88" s="103"/>
      <c r="D88" s="103"/>
      <c r="E88" s="115"/>
      <c r="F88" s="115"/>
      <c r="G88" s="115"/>
      <c r="H88" s="103"/>
      <c r="I88" s="103"/>
      <c r="J88" s="103"/>
      <c r="K88" s="103"/>
      <c r="L88" s="103"/>
      <c r="M88" s="103"/>
      <c r="N88" s="115"/>
      <c r="O88" s="115"/>
    </row>
    <row r="89" spans="1:15" ht="43.25" customHeight="1" x14ac:dyDescent="0.2">
      <c r="A89" s="102"/>
      <c r="B89" s="105"/>
      <c r="C89" s="103"/>
      <c r="D89" s="103"/>
      <c r="E89" s="115"/>
      <c r="F89" s="115"/>
      <c r="G89" s="115"/>
      <c r="H89" s="103"/>
      <c r="I89" s="103"/>
      <c r="J89" s="103"/>
      <c r="K89" s="103"/>
      <c r="L89" s="103"/>
      <c r="M89" s="103"/>
      <c r="N89" s="115"/>
      <c r="O89" s="115"/>
    </row>
    <row r="90" spans="1:15" ht="43.25" customHeight="1" x14ac:dyDescent="0.2">
      <c r="A90" s="102"/>
      <c r="B90" s="105"/>
      <c r="C90" s="103"/>
      <c r="D90" s="103"/>
      <c r="E90" s="115"/>
      <c r="F90" s="115"/>
      <c r="G90" s="115"/>
      <c r="H90" s="103"/>
      <c r="I90" s="103"/>
      <c r="J90" s="103"/>
      <c r="K90" s="103"/>
      <c r="L90" s="103"/>
      <c r="M90" s="103"/>
      <c r="N90" s="115"/>
      <c r="O90" s="115"/>
    </row>
    <row r="91" spans="1:15" ht="43.25" customHeight="1" x14ac:dyDescent="0.2">
      <c r="A91" s="102"/>
      <c r="B91" s="105"/>
      <c r="C91" s="103"/>
      <c r="D91" s="103"/>
      <c r="E91" s="115"/>
      <c r="F91" s="115"/>
      <c r="G91" s="115"/>
      <c r="H91" s="103"/>
      <c r="I91" s="103"/>
      <c r="J91" s="103"/>
      <c r="K91" s="103"/>
      <c r="L91" s="103"/>
      <c r="M91" s="103"/>
      <c r="N91" s="115"/>
      <c r="O91" s="115"/>
    </row>
    <row r="92" spans="1:15" ht="43.25" customHeight="1" x14ac:dyDescent="0.2">
      <c r="A92" s="102"/>
      <c r="B92" s="105"/>
      <c r="C92" s="103"/>
      <c r="D92" s="103"/>
      <c r="E92" s="115"/>
      <c r="F92" s="115"/>
      <c r="G92" s="115"/>
      <c r="H92" s="103"/>
      <c r="I92" s="103"/>
      <c r="J92" s="103"/>
      <c r="K92" s="103"/>
      <c r="L92" s="103"/>
      <c r="M92" s="103"/>
      <c r="N92" s="115"/>
      <c r="O92" s="115"/>
    </row>
    <row r="93" spans="1:15" ht="43.25" customHeight="1" x14ac:dyDescent="0.2">
      <c r="A93" s="102"/>
      <c r="B93" s="105"/>
      <c r="C93" s="103"/>
      <c r="D93" s="103"/>
      <c r="E93" s="115"/>
      <c r="F93" s="115"/>
      <c r="G93" s="115"/>
      <c r="H93" s="103"/>
      <c r="I93" s="103"/>
      <c r="J93" s="103"/>
      <c r="K93" s="103"/>
      <c r="L93" s="103"/>
      <c r="M93" s="103"/>
      <c r="N93" s="115"/>
      <c r="O93" s="115"/>
    </row>
    <row r="94" spans="1:15" ht="43.25" customHeight="1" x14ac:dyDescent="0.2">
      <c r="A94" s="102"/>
      <c r="B94" s="105"/>
      <c r="C94" s="103"/>
      <c r="D94" s="103"/>
      <c r="E94" s="115"/>
      <c r="F94" s="115"/>
      <c r="G94" s="115"/>
      <c r="H94" s="103"/>
      <c r="I94" s="103"/>
      <c r="J94" s="103"/>
      <c r="K94" s="103"/>
      <c r="L94" s="103"/>
      <c r="M94" s="103"/>
      <c r="N94" s="115"/>
      <c r="O94" s="115"/>
    </row>
    <row r="95" spans="1:15" ht="43.25" customHeight="1" x14ac:dyDescent="0.2">
      <c r="A95" s="102"/>
      <c r="B95" s="105"/>
      <c r="C95" s="103"/>
      <c r="D95" s="103"/>
      <c r="E95" s="115"/>
      <c r="F95" s="115"/>
      <c r="G95" s="115"/>
      <c r="H95" s="103"/>
      <c r="I95" s="103"/>
      <c r="J95" s="103"/>
      <c r="K95" s="103"/>
      <c r="L95" s="103"/>
      <c r="M95" s="103"/>
      <c r="N95" s="115"/>
      <c r="O95" s="115"/>
    </row>
    <row r="96" spans="1:15" ht="43.25" customHeight="1" x14ac:dyDescent="0.2">
      <c r="A96" s="102"/>
      <c r="B96" s="105"/>
      <c r="C96" s="103"/>
      <c r="D96" s="103"/>
      <c r="E96" s="115"/>
      <c r="F96" s="115"/>
      <c r="G96" s="115"/>
      <c r="H96" s="103"/>
      <c r="I96" s="103"/>
      <c r="J96" s="103"/>
      <c r="K96" s="103"/>
      <c r="L96" s="103"/>
      <c r="M96" s="103"/>
      <c r="N96" s="115"/>
      <c r="O96" s="115"/>
    </row>
    <row r="97" spans="1:15" ht="43.25" customHeight="1" x14ac:dyDescent="0.2">
      <c r="A97" s="102"/>
      <c r="B97" s="105"/>
      <c r="C97" s="103"/>
      <c r="D97" s="103"/>
      <c r="E97" s="115"/>
      <c r="F97" s="115"/>
      <c r="G97" s="115"/>
      <c r="H97" s="103"/>
      <c r="I97" s="103"/>
      <c r="J97" s="103"/>
      <c r="K97" s="103"/>
      <c r="L97" s="103"/>
      <c r="M97" s="103"/>
      <c r="N97" s="115"/>
      <c r="O97" s="115"/>
    </row>
    <row r="98" spans="1:15" ht="43.25" customHeight="1" x14ac:dyDescent="0.2">
      <c r="A98" s="102"/>
      <c r="B98" s="105"/>
      <c r="C98" s="103"/>
      <c r="D98" s="103"/>
      <c r="E98" s="115"/>
      <c r="F98" s="115"/>
      <c r="G98" s="115"/>
      <c r="H98" s="103"/>
      <c r="I98" s="103"/>
      <c r="J98" s="103"/>
      <c r="K98" s="103"/>
      <c r="L98" s="103"/>
      <c r="M98" s="103"/>
      <c r="N98" s="115"/>
      <c r="O98" s="115"/>
    </row>
    <row r="99" spans="1:15" ht="43.25" customHeight="1" x14ac:dyDescent="0.2">
      <c r="A99" s="102"/>
      <c r="B99" s="105"/>
      <c r="C99" s="103"/>
      <c r="D99" s="103"/>
      <c r="E99" s="115"/>
      <c r="F99" s="115"/>
      <c r="G99" s="115"/>
      <c r="H99" s="103"/>
      <c r="I99" s="103"/>
      <c r="J99" s="103"/>
      <c r="K99" s="103"/>
      <c r="L99" s="103"/>
      <c r="M99" s="103"/>
      <c r="N99" s="115"/>
      <c r="O99" s="115"/>
    </row>
    <row r="100" spans="1:15" ht="43.25" customHeight="1" x14ac:dyDescent="0.2">
      <c r="A100" s="102"/>
      <c r="B100" s="105"/>
      <c r="C100" s="103"/>
      <c r="D100" s="103"/>
      <c r="E100" s="115"/>
      <c r="F100" s="115"/>
      <c r="G100" s="115"/>
      <c r="H100" s="103"/>
      <c r="I100" s="103"/>
      <c r="J100" s="103"/>
      <c r="K100" s="103"/>
      <c r="L100" s="103"/>
      <c r="M100" s="103"/>
      <c r="N100" s="115"/>
      <c r="O100" s="115"/>
    </row>
    <row r="101" spans="1:15" ht="43.25" customHeight="1" x14ac:dyDescent="0.2">
      <c r="A101" s="102"/>
      <c r="B101" s="105"/>
      <c r="C101" s="103"/>
      <c r="D101" s="103"/>
      <c r="E101" s="115"/>
      <c r="F101" s="115"/>
      <c r="G101" s="115"/>
      <c r="H101" s="103"/>
      <c r="I101" s="103"/>
      <c r="J101" s="103"/>
      <c r="K101" s="103"/>
      <c r="L101" s="103"/>
      <c r="M101" s="103"/>
      <c r="N101" s="115"/>
      <c r="O101" s="115"/>
    </row>
    <row r="102" spans="1:15" ht="43.25" customHeight="1" x14ac:dyDescent="0.2">
      <c r="A102" s="102"/>
      <c r="B102" s="105"/>
      <c r="C102" s="103"/>
      <c r="D102" s="103"/>
      <c r="E102" s="115"/>
      <c r="F102" s="115"/>
      <c r="G102" s="115"/>
      <c r="H102" s="103"/>
      <c r="I102" s="103"/>
      <c r="J102" s="103"/>
      <c r="K102" s="103"/>
      <c r="L102" s="103"/>
      <c r="M102" s="103"/>
      <c r="N102" s="115"/>
      <c r="O102" s="115"/>
    </row>
    <row r="103" spans="1:15" ht="43.25" customHeight="1" x14ac:dyDescent="0.2">
      <c r="A103" s="102"/>
      <c r="B103" s="105"/>
      <c r="C103" s="103"/>
      <c r="D103" s="103"/>
      <c r="E103" s="115"/>
      <c r="F103" s="115"/>
      <c r="G103" s="115"/>
      <c r="H103" s="103"/>
      <c r="I103" s="103"/>
      <c r="J103" s="103"/>
      <c r="K103" s="103"/>
      <c r="L103" s="103"/>
      <c r="M103" s="103"/>
      <c r="N103" s="115"/>
      <c r="O103" s="115"/>
    </row>
    <row r="104" spans="1:15" ht="43.25" customHeight="1" x14ac:dyDescent="0.2">
      <c r="A104" s="102"/>
      <c r="B104" s="105"/>
      <c r="C104" s="103"/>
      <c r="D104" s="103"/>
      <c r="E104" s="115"/>
      <c r="F104" s="115"/>
      <c r="G104" s="115"/>
      <c r="H104" s="103"/>
      <c r="I104" s="103"/>
      <c r="J104" s="103"/>
      <c r="K104" s="103"/>
      <c r="L104" s="103"/>
      <c r="M104" s="103"/>
      <c r="N104" s="115"/>
      <c r="O104" s="115"/>
    </row>
    <row r="105" spans="1:15" ht="43.25" customHeight="1" x14ac:dyDescent="0.2">
      <c r="A105" s="102"/>
      <c r="B105" s="105"/>
      <c r="C105" s="103"/>
      <c r="D105" s="103"/>
      <c r="E105" s="115"/>
      <c r="F105" s="115"/>
      <c r="G105" s="115"/>
      <c r="H105" s="103"/>
      <c r="I105" s="103"/>
      <c r="J105" s="103"/>
      <c r="K105" s="103"/>
      <c r="L105" s="103"/>
      <c r="M105" s="103"/>
      <c r="N105" s="115"/>
      <c r="O105" s="115"/>
    </row>
    <row r="106" spans="1:15" ht="43.25" customHeight="1" x14ac:dyDescent="0.2">
      <c r="A106" s="102"/>
      <c r="B106" s="105"/>
      <c r="C106" s="103"/>
      <c r="D106" s="103"/>
      <c r="E106" s="115"/>
      <c r="F106" s="115"/>
      <c r="G106" s="115"/>
      <c r="H106" s="103"/>
      <c r="I106" s="103"/>
      <c r="J106" s="103"/>
      <c r="K106" s="103"/>
      <c r="L106" s="103"/>
      <c r="M106" s="103"/>
      <c r="N106" s="115"/>
      <c r="O106" s="115"/>
    </row>
    <row r="107" spans="1:15" ht="43.25" customHeight="1" x14ac:dyDescent="0.2">
      <c r="A107" s="102"/>
      <c r="B107" s="105"/>
      <c r="C107" s="103"/>
      <c r="D107" s="103"/>
      <c r="E107" s="115"/>
      <c r="F107" s="115"/>
      <c r="G107" s="115"/>
      <c r="H107" s="103"/>
      <c r="I107" s="103"/>
      <c r="J107" s="103"/>
      <c r="K107" s="103"/>
      <c r="L107" s="103"/>
      <c r="M107" s="103"/>
      <c r="N107" s="115"/>
      <c r="O107" s="115"/>
    </row>
    <row r="108" spans="1:15" ht="43.25" customHeight="1" x14ac:dyDescent="0.2">
      <c r="A108" s="102"/>
      <c r="B108" s="105"/>
      <c r="C108" s="103"/>
      <c r="D108" s="103"/>
      <c r="E108" s="115"/>
      <c r="F108" s="115"/>
      <c r="G108" s="115"/>
      <c r="H108" s="103"/>
      <c r="I108" s="103"/>
      <c r="J108" s="103"/>
      <c r="K108" s="103"/>
      <c r="L108" s="103"/>
      <c r="M108" s="103"/>
      <c r="N108" s="115"/>
      <c r="O108" s="115"/>
    </row>
    <row r="109" spans="1:15" ht="43.25" customHeight="1" x14ac:dyDescent="0.2">
      <c r="A109" s="102"/>
      <c r="B109" s="105"/>
      <c r="C109" s="103"/>
      <c r="D109" s="103"/>
      <c r="E109" s="115"/>
      <c r="F109" s="115"/>
      <c r="G109" s="115"/>
      <c r="H109" s="103"/>
      <c r="I109" s="103"/>
      <c r="J109" s="103"/>
      <c r="K109" s="103"/>
      <c r="L109" s="103"/>
      <c r="M109" s="103"/>
      <c r="N109" s="115"/>
      <c r="O109" s="115"/>
    </row>
    <row r="110" spans="1:15" ht="43.25" customHeight="1" x14ac:dyDescent="0.2">
      <c r="A110" s="102"/>
      <c r="B110" s="105"/>
      <c r="C110" s="103"/>
      <c r="D110" s="103"/>
      <c r="E110" s="115"/>
      <c r="F110" s="115"/>
      <c r="G110" s="115"/>
      <c r="H110" s="103"/>
      <c r="I110" s="103"/>
      <c r="J110" s="103"/>
      <c r="K110" s="103"/>
      <c r="L110" s="103"/>
      <c r="M110" s="103"/>
      <c r="N110" s="115"/>
      <c r="O110" s="115"/>
    </row>
    <row r="111" spans="1:15" ht="43.25" customHeight="1" x14ac:dyDescent="0.2">
      <c r="A111" s="102"/>
      <c r="B111" s="105"/>
      <c r="C111" s="103"/>
      <c r="D111" s="103"/>
      <c r="E111" s="115"/>
      <c r="F111" s="115"/>
      <c r="G111" s="115"/>
      <c r="H111" s="103"/>
      <c r="I111" s="103"/>
      <c r="J111" s="103"/>
      <c r="K111" s="103"/>
      <c r="L111" s="103"/>
      <c r="M111" s="103"/>
      <c r="N111" s="115"/>
      <c r="O111" s="115"/>
    </row>
    <row r="112" spans="1:15" ht="43.25" customHeight="1" x14ac:dyDescent="0.2">
      <c r="A112" s="102"/>
      <c r="B112" s="105"/>
      <c r="C112" s="103"/>
      <c r="D112" s="103"/>
      <c r="E112" s="115"/>
      <c r="F112" s="115"/>
      <c r="G112" s="115"/>
      <c r="H112" s="103"/>
      <c r="I112" s="103"/>
      <c r="J112" s="103"/>
      <c r="K112" s="103"/>
      <c r="L112" s="103"/>
      <c r="M112" s="103"/>
      <c r="N112" s="115"/>
      <c r="O112" s="115"/>
    </row>
    <row r="113" spans="1:15" ht="43.25" customHeight="1" x14ac:dyDescent="0.2">
      <c r="A113" s="102"/>
      <c r="B113" s="105"/>
      <c r="C113" s="103"/>
      <c r="D113" s="103"/>
      <c r="E113" s="115"/>
      <c r="F113" s="115"/>
      <c r="G113" s="115"/>
      <c r="H113" s="103"/>
      <c r="I113" s="103"/>
      <c r="J113" s="103"/>
      <c r="K113" s="103"/>
      <c r="L113" s="103"/>
      <c r="M113" s="103"/>
      <c r="N113" s="115"/>
      <c r="O113" s="115"/>
    </row>
    <row r="114" spans="1:15" ht="43.25" customHeight="1" x14ac:dyDescent="0.2">
      <c r="A114" s="102"/>
      <c r="B114" s="105"/>
      <c r="C114" s="103"/>
      <c r="D114" s="103"/>
      <c r="E114" s="115"/>
      <c r="F114" s="115"/>
      <c r="G114" s="115"/>
      <c r="H114" s="103"/>
      <c r="I114" s="103"/>
      <c r="J114" s="103"/>
      <c r="K114" s="103"/>
      <c r="L114" s="103"/>
      <c r="M114" s="103"/>
      <c r="N114" s="115"/>
      <c r="O114" s="115"/>
    </row>
    <row r="115" spans="1:15" ht="43.25" customHeight="1" x14ac:dyDescent="0.2">
      <c r="A115" s="102"/>
      <c r="B115" s="105"/>
      <c r="C115" s="103"/>
      <c r="D115" s="103"/>
      <c r="E115" s="115"/>
      <c r="F115" s="115"/>
      <c r="G115" s="115"/>
      <c r="H115" s="103"/>
      <c r="I115" s="103"/>
      <c r="J115" s="103"/>
      <c r="K115" s="103"/>
      <c r="L115" s="103"/>
      <c r="M115" s="103"/>
      <c r="N115" s="115"/>
      <c r="O115" s="115"/>
    </row>
    <row r="116" spans="1:15" ht="43.25" customHeight="1" x14ac:dyDescent="0.2">
      <c r="A116" s="102"/>
      <c r="B116" s="105"/>
      <c r="C116" s="103"/>
      <c r="D116" s="103"/>
      <c r="E116" s="115"/>
      <c r="F116" s="115"/>
      <c r="G116" s="115"/>
      <c r="H116" s="103"/>
      <c r="I116" s="103"/>
      <c r="J116" s="103"/>
      <c r="K116" s="103"/>
      <c r="L116" s="103"/>
      <c r="M116" s="103"/>
      <c r="N116" s="115"/>
      <c r="O116" s="115"/>
    </row>
    <row r="117" spans="1:15" ht="43.25" customHeight="1" x14ac:dyDescent="0.2">
      <c r="A117" s="102"/>
      <c r="B117" s="105"/>
      <c r="C117" s="103"/>
      <c r="D117" s="103"/>
      <c r="E117" s="115"/>
      <c r="F117" s="115"/>
      <c r="G117" s="115"/>
      <c r="H117" s="103"/>
      <c r="I117" s="103"/>
      <c r="J117" s="103"/>
      <c r="K117" s="103"/>
      <c r="L117" s="103"/>
      <c r="M117" s="103"/>
      <c r="N117" s="115"/>
      <c r="O117" s="115"/>
    </row>
    <row r="118" spans="1:15" ht="43.25" customHeight="1" x14ac:dyDescent="0.2">
      <c r="A118" s="102"/>
      <c r="B118" s="105"/>
      <c r="C118" s="103"/>
      <c r="D118" s="103"/>
      <c r="E118" s="115"/>
      <c r="F118" s="115"/>
      <c r="G118" s="115"/>
      <c r="H118" s="103"/>
      <c r="I118" s="103"/>
      <c r="J118" s="103"/>
      <c r="K118" s="103"/>
      <c r="L118" s="103"/>
      <c r="M118" s="103"/>
      <c r="N118" s="115"/>
      <c r="O118" s="115"/>
    </row>
    <row r="119" spans="1:15" ht="43.25" customHeight="1" x14ac:dyDescent="0.2">
      <c r="A119" s="102"/>
      <c r="B119" s="105"/>
      <c r="C119" s="103"/>
      <c r="D119" s="103"/>
      <c r="E119" s="115"/>
      <c r="F119" s="115"/>
      <c r="G119" s="115"/>
      <c r="H119" s="103"/>
      <c r="I119" s="103"/>
      <c r="J119" s="103"/>
      <c r="K119" s="103"/>
      <c r="L119" s="103"/>
      <c r="M119" s="103"/>
      <c r="N119" s="115"/>
      <c r="O119" s="115"/>
    </row>
    <row r="120" spans="1:15" ht="43.25" customHeight="1" x14ac:dyDescent="0.2">
      <c r="A120" s="102"/>
      <c r="B120" s="105"/>
      <c r="C120" s="103"/>
      <c r="D120" s="103"/>
      <c r="E120" s="115"/>
      <c r="F120" s="115"/>
      <c r="G120" s="115"/>
      <c r="H120" s="103"/>
      <c r="I120" s="103"/>
      <c r="J120" s="103"/>
      <c r="K120" s="103"/>
      <c r="L120" s="103"/>
      <c r="M120" s="103"/>
      <c r="N120" s="115"/>
      <c r="O120" s="115"/>
    </row>
    <row r="121" spans="1:15" ht="43.25" customHeight="1" x14ac:dyDescent="0.2">
      <c r="A121" s="102"/>
      <c r="B121" s="105"/>
      <c r="C121" s="103"/>
      <c r="D121" s="103"/>
      <c r="E121" s="115"/>
      <c r="F121" s="115"/>
      <c r="G121" s="115"/>
      <c r="H121" s="103"/>
      <c r="I121" s="103"/>
      <c r="J121" s="103"/>
      <c r="K121" s="103"/>
      <c r="L121" s="103"/>
      <c r="M121" s="103"/>
      <c r="N121" s="115"/>
      <c r="O121" s="115"/>
    </row>
    <row r="122" spans="1:15" ht="43.25" customHeight="1" x14ac:dyDescent="0.2">
      <c r="A122" s="102"/>
      <c r="B122" s="105"/>
      <c r="C122" s="103"/>
      <c r="D122" s="103"/>
      <c r="E122" s="115"/>
      <c r="F122" s="115"/>
      <c r="G122" s="115"/>
      <c r="H122" s="103"/>
      <c r="I122" s="103"/>
      <c r="J122" s="103"/>
      <c r="K122" s="103"/>
      <c r="L122" s="103"/>
      <c r="M122" s="103"/>
      <c r="N122" s="115"/>
      <c r="O122" s="115"/>
    </row>
    <row r="123" spans="1:15" ht="43.25" customHeight="1" x14ac:dyDescent="0.2">
      <c r="A123" s="102"/>
      <c r="B123" s="105"/>
      <c r="C123" s="103"/>
      <c r="D123" s="103"/>
      <c r="E123" s="115"/>
      <c r="F123" s="115"/>
      <c r="G123" s="115"/>
      <c r="H123" s="103"/>
      <c r="I123" s="103"/>
      <c r="J123" s="103"/>
      <c r="K123" s="103"/>
      <c r="L123" s="103"/>
      <c r="M123" s="103"/>
      <c r="N123" s="115"/>
      <c r="O123" s="115"/>
    </row>
    <row r="124" spans="1:15" ht="43.25" customHeight="1" x14ac:dyDescent="0.2">
      <c r="A124" s="102"/>
      <c r="B124" s="105"/>
      <c r="C124" s="103"/>
      <c r="D124" s="103"/>
      <c r="E124" s="115"/>
      <c r="F124" s="115"/>
      <c r="G124" s="115"/>
      <c r="H124" s="103"/>
      <c r="I124" s="103"/>
      <c r="J124" s="103"/>
      <c r="K124" s="103"/>
      <c r="L124" s="103"/>
      <c r="M124" s="103"/>
      <c r="N124" s="115"/>
      <c r="O124" s="115"/>
    </row>
    <row r="125" spans="1:15" ht="43.25" customHeight="1" x14ac:dyDescent="0.2">
      <c r="A125" s="102"/>
      <c r="B125" s="105"/>
      <c r="C125" s="103"/>
      <c r="D125" s="103"/>
      <c r="E125" s="115"/>
      <c r="F125" s="115"/>
      <c r="G125" s="115"/>
      <c r="H125" s="103"/>
      <c r="I125" s="103"/>
      <c r="J125" s="103"/>
      <c r="K125" s="103"/>
      <c r="L125" s="103"/>
      <c r="M125" s="103"/>
      <c r="N125" s="115"/>
      <c r="O125" s="115"/>
    </row>
    <row r="126" spans="1:15" ht="43.25" customHeight="1" x14ac:dyDescent="0.2">
      <c r="A126" s="102"/>
      <c r="B126" s="105"/>
      <c r="C126" s="103"/>
      <c r="D126" s="103"/>
      <c r="E126" s="115"/>
      <c r="F126" s="115"/>
      <c r="G126" s="115"/>
      <c r="H126" s="103"/>
      <c r="I126" s="103"/>
      <c r="J126" s="103"/>
      <c r="K126" s="103"/>
      <c r="L126" s="103"/>
      <c r="M126" s="103"/>
      <c r="N126" s="115"/>
      <c r="O126" s="115"/>
    </row>
    <row r="127" spans="1:15" ht="43.25" customHeight="1" x14ac:dyDescent="0.2">
      <c r="A127" s="102"/>
      <c r="B127" s="105"/>
      <c r="C127" s="103"/>
      <c r="D127" s="103"/>
      <c r="E127" s="115"/>
      <c r="F127" s="115"/>
      <c r="G127" s="115"/>
      <c r="H127" s="103"/>
      <c r="I127" s="103"/>
      <c r="J127" s="103"/>
      <c r="K127" s="103"/>
      <c r="L127" s="103"/>
      <c r="M127" s="103"/>
      <c r="N127" s="115"/>
      <c r="O127" s="115"/>
    </row>
    <row r="128" spans="1:15" ht="43.25" customHeight="1" x14ac:dyDescent="0.2">
      <c r="A128" s="102"/>
      <c r="B128" s="105"/>
      <c r="C128" s="103"/>
      <c r="D128" s="103"/>
      <c r="E128" s="115"/>
      <c r="F128" s="115"/>
      <c r="G128" s="115"/>
      <c r="H128" s="103"/>
      <c r="I128" s="103"/>
      <c r="J128" s="103"/>
      <c r="K128" s="103"/>
      <c r="L128" s="103"/>
      <c r="M128" s="103"/>
      <c r="N128" s="115"/>
      <c r="O128" s="115"/>
    </row>
    <row r="129" spans="1:15" ht="43.25" customHeight="1" x14ac:dyDescent="0.2">
      <c r="A129" s="102"/>
      <c r="B129" s="105"/>
      <c r="C129" s="103"/>
      <c r="D129" s="103"/>
      <c r="E129" s="115"/>
      <c r="F129" s="115"/>
      <c r="G129" s="115"/>
      <c r="H129" s="103"/>
      <c r="I129" s="103"/>
      <c r="J129" s="103"/>
      <c r="K129" s="103"/>
      <c r="L129" s="103"/>
      <c r="M129" s="103"/>
      <c r="N129" s="115"/>
      <c r="O129" s="115"/>
    </row>
    <row r="130" spans="1:15" ht="43.25" customHeight="1" x14ac:dyDescent="0.2">
      <c r="A130" s="102"/>
      <c r="B130" s="105"/>
      <c r="C130" s="103"/>
      <c r="D130" s="103"/>
      <c r="E130" s="115"/>
      <c r="F130" s="115"/>
      <c r="G130" s="115"/>
      <c r="H130" s="103"/>
      <c r="I130" s="103"/>
      <c r="J130" s="103"/>
      <c r="K130" s="103"/>
      <c r="L130" s="103"/>
      <c r="M130" s="103"/>
      <c r="N130" s="115"/>
      <c r="O130" s="115"/>
    </row>
    <row r="131" spans="1:15" ht="43.25" customHeight="1" x14ac:dyDescent="0.2">
      <c r="A131" s="102"/>
      <c r="B131" s="105"/>
      <c r="C131" s="103"/>
      <c r="D131" s="103"/>
      <c r="E131" s="115"/>
      <c r="F131" s="115"/>
      <c r="G131" s="115"/>
      <c r="H131" s="103"/>
      <c r="I131" s="103"/>
      <c r="J131" s="103"/>
      <c r="K131" s="103"/>
      <c r="L131" s="103"/>
      <c r="M131" s="103"/>
      <c r="N131" s="115"/>
      <c r="O131" s="115"/>
    </row>
    <row r="132" spans="1:15" ht="43.25" customHeight="1" x14ac:dyDescent="0.2">
      <c r="A132" s="102"/>
      <c r="B132" s="105"/>
      <c r="C132" s="103"/>
      <c r="D132" s="103"/>
      <c r="E132" s="115"/>
      <c r="F132" s="115"/>
      <c r="G132" s="115"/>
      <c r="H132" s="103"/>
      <c r="I132" s="103"/>
      <c r="J132" s="103"/>
      <c r="K132" s="103"/>
      <c r="L132" s="103"/>
      <c r="M132" s="103"/>
      <c r="N132" s="115"/>
      <c r="O132" s="115"/>
    </row>
    <row r="133" spans="1:15" ht="43.25" customHeight="1" x14ac:dyDescent="0.2">
      <c r="A133" s="102"/>
      <c r="B133" s="105"/>
      <c r="C133" s="103"/>
      <c r="D133" s="103"/>
      <c r="E133" s="115"/>
      <c r="F133" s="115"/>
      <c r="G133" s="115"/>
      <c r="H133" s="103"/>
      <c r="I133" s="103"/>
      <c r="J133" s="103"/>
      <c r="K133" s="103"/>
      <c r="L133" s="103"/>
      <c r="M133" s="103"/>
      <c r="N133" s="115"/>
      <c r="O133" s="115"/>
    </row>
    <row r="134" spans="1:15" ht="43.25" customHeight="1" x14ac:dyDescent="0.2">
      <c r="A134" s="102"/>
      <c r="B134" s="105"/>
      <c r="C134" s="103"/>
      <c r="D134" s="103"/>
      <c r="E134" s="115"/>
      <c r="F134" s="115"/>
      <c r="G134" s="115"/>
      <c r="H134" s="103"/>
      <c r="I134" s="103"/>
      <c r="J134" s="103"/>
      <c r="K134" s="103"/>
      <c r="L134" s="103"/>
      <c r="M134" s="103"/>
      <c r="N134" s="115"/>
      <c r="O134" s="115"/>
    </row>
    <row r="135" spans="1:15" ht="43.25" customHeight="1" x14ac:dyDescent="0.2">
      <c r="A135" s="102"/>
      <c r="B135" s="105"/>
      <c r="C135" s="103"/>
      <c r="D135" s="103"/>
      <c r="E135" s="115"/>
      <c r="F135" s="115"/>
      <c r="G135" s="115"/>
      <c r="H135" s="103"/>
      <c r="I135" s="103"/>
      <c r="J135" s="103"/>
      <c r="K135" s="103"/>
      <c r="L135" s="103"/>
      <c r="M135" s="103"/>
      <c r="N135" s="115"/>
      <c r="O135" s="115"/>
    </row>
    <row r="136" spans="1:15" ht="43.25" customHeight="1" x14ac:dyDescent="0.2">
      <c r="A136" s="102"/>
      <c r="B136" s="105"/>
      <c r="C136" s="103"/>
      <c r="D136" s="103"/>
      <c r="E136" s="115"/>
      <c r="F136" s="115"/>
      <c r="G136" s="115"/>
      <c r="H136" s="103"/>
      <c r="I136" s="103"/>
      <c r="J136" s="103"/>
      <c r="K136" s="103"/>
      <c r="L136" s="103"/>
      <c r="M136" s="103"/>
      <c r="N136" s="115"/>
      <c r="O136" s="115"/>
    </row>
    <row r="137" spans="1:15" ht="43.25" customHeight="1" x14ac:dyDescent="0.2">
      <c r="A137" s="102"/>
      <c r="B137" s="105"/>
      <c r="C137" s="103"/>
      <c r="D137" s="103"/>
      <c r="E137" s="115"/>
      <c r="F137" s="115"/>
      <c r="G137" s="115"/>
      <c r="H137" s="103"/>
      <c r="I137" s="103"/>
      <c r="J137" s="103"/>
      <c r="K137" s="103"/>
      <c r="L137" s="103"/>
      <c r="M137" s="103"/>
      <c r="N137" s="115"/>
      <c r="O137" s="115"/>
    </row>
    <row r="138" spans="1:15" ht="43.25" customHeight="1" x14ac:dyDescent="0.2">
      <c r="A138" s="102"/>
      <c r="B138" s="105"/>
      <c r="C138" s="103"/>
      <c r="D138" s="103"/>
      <c r="E138" s="115"/>
      <c r="F138" s="115"/>
      <c r="G138" s="115"/>
      <c r="H138" s="103"/>
      <c r="I138" s="103"/>
      <c r="J138" s="103"/>
      <c r="K138" s="103"/>
      <c r="L138" s="103"/>
      <c r="M138" s="103"/>
      <c r="N138" s="115"/>
      <c r="O138" s="115"/>
    </row>
    <row r="139" spans="1:15" ht="43.25" customHeight="1" x14ac:dyDescent="0.2">
      <c r="A139" s="102"/>
      <c r="B139" s="105"/>
      <c r="C139" s="103"/>
      <c r="D139" s="103"/>
      <c r="E139" s="115"/>
      <c r="F139" s="115"/>
      <c r="G139" s="115"/>
      <c r="H139" s="103"/>
      <c r="I139" s="103"/>
      <c r="J139" s="103"/>
      <c r="K139" s="103"/>
      <c r="L139" s="103"/>
      <c r="M139" s="103"/>
      <c r="N139" s="115"/>
      <c r="O139" s="115"/>
    </row>
    <row r="140" spans="1:15" ht="43.25" customHeight="1" x14ac:dyDescent="0.2">
      <c r="A140" s="102"/>
      <c r="B140" s="105"/>
      <c r="C140" s="103"/>
      <c r="D140" s="103"/>
      <c r="E140" s="115"/>
      <c r="F140" s="115"/>
      <c r="G140" s="115"/>
      <c r="H140" s="103"/>
      <c r="I140" s="103"/>
      <c r="J140" s="103"/>
      <c r="K140" s="103"/>
      <c r="L140" s="103"/>
      <c r="M140" s="103"/>
      <c r="N140" s="115"/>
      <c r="O140" s="115"/>
    </row>
    <row r="141" spans="1:15" ht="43.25" customHeight="1" x14ac:dyDescent="0.2">
      <c r="A141" s="102"/>
      <c r="B141" s="105"/>
      <c r="C141" s="103"/>
      <c r="D141" s="103"/>
      <c r="E141" s="115"/>
      <c r="F141" s="115"/>
      <c r="G141" s="115"/>
      <c r="H141" s="103"/>
      <c r="I141" s="103"/>
      <c r="J141" s="103"/>
      <c r="K141" s="103"/>
      <c r="L141" s="103"/>
      <c r="M141" s="103"/>
      <c r="N141" s="115"/>
      <c r="O141" s="115"/>
    </row>
    <row r="142" spans="1:15" ht="43.25" customHeight="1" x14ac:dyDescent="0.2">
      <c r="A142" s="102"/>
      <c r="B142" s="105"/>
      <c r="C142" s="103"/>
      <c r="D142" s="103"/>
      <c r="E142" s="115"/>
      <c r="F142" s="115"/>
      <c r="G142" s="115"/>
      <c r="H142" s="103"/>
      <c r="I142" s="103"/>
      <c r="J142" s="103"/>
      <c r="K142" s="103"/>
      <c r="L142" s="103"/>
      <c r="M142" s="103"/>
      <c r="N142" s="115"/>
      <c r="O142" s="115"/>
    </row>
    <row r="143" spans="1:15" ht="43.25" customHeight="1" x14ac:dyDescent="0.2">
      <c r="A143" s="102"/>
      <c r="B143" s="105"/>
      <c r="C143" s="103"/>
      <c r="D143" s="103"/>
      <c r="E143" s="115"/>
      <c r="F143" s="115"/>
      <c r="G143" s="115"/>
      <c r="H143" s="103"/>
      <c r="I143" s="103"/>
      <c r="J143" s="103"/>
      <c r="K143" s="103"/>
      <c r="L143" s="103"/>
      <c r="M143" s="103"/>
      <c r="N143" s="115"/>
      <c r="O143" s="115"/>
    </row>
    <row r="144" spans="1:15" ht="43.25" customHeight="1" x14ac:dyDescent="0.2">
      <c r="A144" s="102"/>
      <c r="B144" s="105"/>
      <c r="C144" s="103"/>
      <c r="D144" s="103"/>
      <c r="E144" s="115"/>
      <c r="F144" s="115"/>
      <c r="G144" s="115"/>
      <c r="H144" s="103"/>
      <c r="I144" s="103"/>
      <c r="J144" s="103"/>
      <c r="K144" s="103"/>
      <c r="L144" s="103"/>
      <c r="M144" s="103"/>
      <c r="N144" s="115"/>
      <c r="O144" s="115"/>
    </row>
    <row r="145" spans="1:15" ht="43.25" customHeight="1" x14ac:dyDescent="0.2">
      <c r="A145" s="102"/>
      <c r="B145" s="105"/>
      <c r="C145" s="103"/>
      <c r="D145" s="103"/>
      <c r="E145" s="115"/>
      <c r="F145" s="115"/>
      <c r="G145" s="115"/>
      <c r="H145" s="103"/>
      <c r="I145" s="103"/>
      <c r="J145" s="103"/>
      <c r="K145" s="103"/>
      <c r="L145" s="103"/>
      <c r="M145" s="103"/>
      <c r="N145" s="115"/>
      <c r="O145" s="115"/>
    </row>
    <row r="146" spans="1:15" ht="43.25" customHeight="1" x14ac:dyDescent="0.2">
      <c r="A146" s="102"/>
      <c r="B146" s="105"/>
      <c r="C146" s="103"/>
      <c r="D146" s="103"/>
      <c r="E146" s="115"/>
      <c r="F146" s="115"/>
      <c r="G146" s="115"/>
      <c r="H146" s="103"/>
      <c r="I146" s="103"/>
      <c r="J146" s="103"/>
      <c r="K146" s="103"/>
      <c r="L146" s="103"/>
      <c r="M146" s="103"/>
      <c r="N146" s="115"/>
      <c r="O146" s="115"/>
    </row>
    <row r="147" spans="1:15" ht="43.25" customHeight="1" x14ac:dyDescent="0.2">
      <c r="A147" s="102"/>
      <c r="B147" s="105"/>
      <c r="C147" s="103"/>
      <c r="D147" s="103"/>
      <c r="E147" s="115"/>
      <c r="F147" s="115"/>
      <c r="G147" s="115"/>
      <c r="H147" s="103"/>
      <c r="I147" s="103"/>
      <c r="J147" s="103"/>
      <c r="K147" s="103"/>
      <c r="L147" s="103"/>
      <c r="M147" s="103"/>
      <c r="N147" s="115"/>
      <c r="O147" s="115"/>
    </row>
    <row r="148" spans="1:15" ht="43.25" customHeight="1" x14ac:dyDescent="0.2">
      <c r="A148" s="102"/>
      <c r="B148" s="105"/>
      <c r="C148" s="103"/>
      <c r="D148" s="103"/>
      <c r="E148" s="115"/>
      <c r="F148" s="115"/>
      <c r="G148" s="115"/>
      <c r="H148" s="103"/>
      <c r="I148" s="103"/>
      <c r="J148" s="103"/>
      <c r="K148" s="103"/>
      <c r="L148" s="103"/>
      <c r="M148" s="103"/>
      <c r="N148" s="115"/>
      <c r="O148" s="115"/>
    </row>
    <row r="149" spans="1:15" ht="43.25" customHeight="1" x14ac:dyDescent="0.2">
      <c r="A149" s="102"/>
      <c r="B149" s="105"/>
      <c r="C149" s="103"/>
      <c r="D149" s="103"/>
      <c r="E149" s="115"/>
      <c r="F149" s="115"/>
      <c r="G149" s="115"/>
      <c r="H149" s="103"/>
      <c r="I149" s="103"/>
      <c r="J149" s="103"/>
      <c r="K149" s="103"/>
      <c r="L149" s="103"/>
      <c r="M149" s="103"/>
      <c r="N149" s="115"/>
      <c r="O149" s="115"/>
    </row>
    <row r="150" spans="1:15" ht="43.25" customHeight="1" x14ac:dyDescent="0.2">
      <c r="A150" s="102"/>
      <c r="B150" s="105"/>
      <c r="C150" s="103"/>
      <c r="D150" s="103"/>
      <c r="E150" s="115"/>
      <c r="F150" s="115"/>
      <c r="G150" s="115"/>
      <c r="H150" s="103"/>
      <c r="I150" s="103"/>
      <c r="J150" s="103"/>
      <c r="K150" s="103"/>
      <c r="L150" s="103"/>
      <c r="M150" s="103"/>
      <c r="N150" s="115"/>
      <c r="O150" s="115"/>
    </row>
    <row r="151" spans="1:15" ht="43.25" customHeight="1" x14ac:dyDescent="0.2">
      <c r="A151" s="102"/>
      <c r="B151" s="105"/>
      <c r="C151" s="103"/>
      <c r="D151" s="103"/>
      <c r="E151" s="115"/>
      <c r="F151" s="115"/>
      <c r="G151" s="115"/>
      <c r="H151" s="103"/>
      <c r="I151" s="103"/>
      <c r="J151" s="103"/>
      <c r="K151" s="103"/>
      <c r="L151" s="103"/>
      <c r="M151" s="103"/>
      <c r="N151" s="115"/>
      <c r="O151" s="115"/>
    </row>
    <row r="152" spans="1:15" ht="43.25" customHeight="1" x14ac:dyDescent="0.2">
      <c r="A152" s="102"/>
      <c r="B152" s="105"/>
      <c r="C152" s="103"/>
      <c r="D152" s="103"/>
      <c r="E152" s="115"/>
      <c r="F152" s="115"/>
      <c r="G152" s="115"/>
      <c r="H152" s="103"/>
      <c r="I152" s="103"/>
      <c r="J152" s="103"/>
      <c r="K152" s="103"/>
      <c r="L152" s="103"/>
      <c r="M152" s="103"/>
      <c r="N152" s="115"/>
      <c r="O152" s="115"/>
    </row>
    <row r="153" spans="1:15" ht="43.25" customHeight="1" x14ac:dyDescent="0.2">
      <c r="A153" s="102"/>
      <c r="B153" s="105"/>
      <c r="C153" s="103"/>
      <c r="D153" s="103"/>
      <c r="E153" s="115"/>
      <c r="F153" s="115"/>
      <c r="G153" s="115"/>
      <c r="H153" s="103"/>
      <c r="I153" s="103"/>
      <c r="J153" s="103"/>
      <c r="K153" s="103"/>
      <c r="L153" s="103"/>
      <c r="M153" s="103"/>
      <c r="N153" s="115"/>
      <c r="O153" s="115"/>
    </row>
    <row r="154" spans="1:15" ht="43.25" customHeight="1" x14ac:dyDescent="0.2">
      <c r="A154" s="102"/>
      <c r="B154" s="105"/>
      <c r="C154" s="103"/>
      <c r="D154" s="103"/>
      <c r="E154" s="115"/>
      <c r="F154" s="115"/>
      <c r="G154" s="115"/>
      <c r="H154" s="103"/>
      <c r="I154" s="103"/>
      <c r="J154" s="103"/>
      <c r="K154" s="103"/>
      <c r="L154" s="103"/>
      <c r="M154" s="103"/>
      <c r="N154" s="115"/>
      <c r="O154" s="115"/>
    </row>
    <row r="155" spans="1:15" ht="43.25" customHeight="1" x14ac:dyDescent="0.2">
      <c r="A155" s="102"/>
      <c r="B155" s="105"/>
      <c r="C155" s="103"/>
      <c r="D155" s="103"/>
      <c r="E155" s="115"/>
      <c r="F155" s="115"/>
      <c r="G155" s="115"/>
      <c r="H155" s="103"/>
      <c r="I155" s="103"/>
      <c r="J155" s="103"/>
      <c r="K155" s="103"/>
      <c r="L155" s="103"/>
      <c r="M155" s="103"/>
      <c r="N155" s="115"/>
      <c r="O155" s="115"/>
    </row>
    <row r="156" spans="1:15" ht="43.25" customHeight="1" x14ac:dyDescent="0.2">
      <c r="A156" s="102"/>
      <c r="B156" s="105"/>
      <c r="C156" s="103"/>
      <c r="D156" s="103"/>
      <c r="E156" s="115"/>
      <c r="F156" s="115"/>
      <c r="G156" s="115"/>
      <c r="H156" s="103"/>
      <c r="I156" s="103"/>
      <c r="J156" s="103"/>
      <c r="K156" s="103"/>
      <c r="L156" s="103"/>
      <c r="M156" s="103"/>
      <c r="N156" s="115"/>
      <c r="O156" s="115"/>
    </row>
    <row r="157" spans="1:15" ht="43.25" customHeight="1" x14ac:dyDescent="0.2">
      <c r="A157" s="102"/>
      <c r="B157" s="105"/>
      <c r="C157" s="103"/>
      <c r="D157" s="103"/>
      <c r="E157" s="115"/>
      <c r="F157" s="115"/>
      <c r="G157" s="115"/>
      <c r="H157" s="103"/>
      <c r="I157" s="103"/>
      <c r="J157" s="103"/>
      <c r="K157" s="103"/>
      <c r="L157" s="103"/>
      <c r="M157" s="103"/>
      <c r="N157" s="115"/>
      <c r="O157" s="115"/>
    </row>
    <row r="158" spans="1:15" ht="43.25" customHeight="1" x14ac:dyDescent="0.2">
      <c r="A158" s="102"/>
      <c r="B158" s="105"/>
      <c r="C158" s="103"/>
      <c r="D158" s="103"/>
      <c r="E158" s="115"/>
      <c r="F158" s="115"/>
      <c r="G158" s="115"/>
      <c r="H158" s="103"/>
      <c r="I158" s="103"/>
      <c r="J158" s="103"/>
      <c r="K158" s="103"/>
      <c r="L158" s="103"/>
      <c r="M158" s="103"/>
      <c r="N158" s="115"/>
      <c r="O158" s="115"/>
    </row>
    <row r="159" spans="1:15" ht="43.25" customHeight="1" x14ac:dyDescent="0.2">
      <c r="A159" s="102"/>
      <c r="B159" s="105"/>
      <c r="C159" s="103"/>
      <c r="D159" s="103"/>
      <c r="E159" s="115"/>
      <c r="F159" s="115"/>
      <c r="G159" s="115"/>
      <c r="H159" s="103"/>
      <c r="I159" s="103"/>
      <c r="J159" s="103"/>
      <c r="K159" s="103"/>
      <c r="L159" s="103"/>
      <c r="M159" s="103"/>
      <c r="N159" s="115"/>
      <c r="O159" s="115"/>
    </row>
    <row r="160" spans="1:15" ht="43.25" customHeight="1" x14ac:dyDescent="0.2">
      <c r="A160" s="102"/>
      <c r="B160" s="105"/>
      <c r="C160" s="103"/>
      <c r="D160" s="103"/>
      <c r="E160" s="115"/>
      <c r="F160" s="115"/>
      <c r="G160" s="115"/>
      <c r="H160" s="103"/>
      <c r="I160" s="103"/>
      <c r="J160" s="103"/>
      <c r="K160" s="103"/>
      <c r="L160" s="103"/>
      <c r="M160" s="103"/>
      <c r="N160" s="115"/>
      <c r="O160" s="115"/>
    </row>
    <row r="161" spans="1:15" ht="43.25" customHeight="1" x14ac:dyDescent="0.2">
      <c r="A161" s="102"/>
      <c r="B161" s="105"/>
      <c r="C161" s="103"/>
      <c r="D161" s="103"/>
      <c r="E161" s="115"/>
      <c r="F161" s="115"/>
      <c r="G161" s="115"/>
      <c r="H161" s="103"/>
      <c r="I161" s="103"/>
      <c r="J161" s="103"/>
      <c r="K161" s="103"/>
      <c r="L161" s="103"/>
      <c r="M161" s="103"/>
      <c r="N161" s="115"/>
      <c r="O161" s="115"/>
    </row>
    <row r="162" spans="1:15" ht="43.25" customHeight="1" x14ac:dyDescent="0.2">
      <c r="A162" s="102"/>
      <c r="B162" s="105"/>
      <c r="C162" s="103"/>
      <c r="D162" s="103"/>
      <c r="E162" s="115"/>
      <c r="F162" s="115"/>
      <c r="G162" s="115"/>
      <c r="H162" s="103"/>
      <c r="I162" s="103"/>
      <c r="J162" s="103"/>
      <c r="K162" s="103"/>
      <c r="L162" s="103"/>
      <c r="M162" s="103"/>
      <c r="N162" s="115"/>
      <c r="O162" s="115"/>
    </row>
    <row r="163" spans="1:15" ht="43.25" customHeight="1" x14ac:dyDescent="0.2">
      <c r="A163" s="102"/>
      <c r="B163" s="105"/>
      <c r="C163" s="103"/>
      <c r="D163" s="103"/>
      <c r="E163" s="115"/>
      <c r="F163" s="115"/>
      <c r="G163" s="115"/>
      <c r="H163" s="115"/>
      <c r="I163" s="103"/>
      <c r="J163" s="103"/>
      <c r="K163" s="103"/>
      <c r="L163" s="103"/>
      <c r="M163" s="103"/>
      <c r="N163" s="115"/>
      <c r="O163" s="115"/>
    </row>
    <row r="164" spans="1:15" ht="43.25" customHeight="1" x14ac:dyDescent="0.2">
      <c r="A164" s="102"/>
      <c r="B164" s="105"/>
      <c r="C164" s="103"/>
      <c r="D164" s="103"/>
      <c r="E164" s="115"/>
      <c r="F164" s="115"/>
      <c r="G164" s="115"/>
      <c r="H164" s="115"/>
      <c r="I164" s="103"/>
      <c r="J164" s="103"/>
      <c r="K164" s="103"/>
      <c r="L164" s="103"/>
      <c r="M164" s="103"/>
      <c r="N164" s="115"/>
      <c r="O164" s="115"/>
    </row>
    <row r="165" spans="1:15" ht="43.25" customHeight="1" x14ac:dyDescent="0.2">
      <c r="A165" s="102"/>
      <c r="B165" s="105"/>
      <c r="C165" s="103"/>
      <c r="D165" s="103"/>
      <c r="E165" s="115"/>
      <c r="F165" s="115"/>
      <c r="G165" s="115"/>
      <c r="H165" s="115"/>
      <c r="I165" s="103"/>
      <c r="J165" s="103"/>
      <c r="K165" s="103"/>
      <c r="L165" s="103"/>
      <c r="M165" s="103"/>
      <c r="N165" s="115"/>
      <c r="O165" s="115"/>
    </row>
    <row r="166" spans="1:15" ht="43.25" customHeight="1" x14ac:dyDescent="0.2">
      <c r="A166" s="102"/>
      <c r="B166" s="105"/>
      <c r="C166" s="103"/>
      <c r="D166" s="103"/>
      <c r="E166" s="115"/>
      <c r="F166" s="115"/>
      <c r="G166" s="115"/>
      <c r="H166" s="115"/>
      <c r="I166" s="103"/>
      <c r="J166" s="103"/>
      <c r="K166" s="103"/>
      <c r="L166" s="103"/>
      <c r="M166" s="103"/>
      <c r="N166" s="115"/>
      <c r="O166" s="115"/>
    </row>
    <row r="167" spans="1:15" ht="43.25" customHeight="1" x14ac:dyDescent="0.2">
      <c r="A167" s="102"/>
      <c r="B167" s="105"/>
      <c r="C167" s="103"/>
      <c r="D167" s="103"/>
      <c r="E167" s="115"/>
      <c r="F167" s="115"/>
      <c r="G167" s="115"/>
      <c r="H167" s="115"/>
      <c r="I167" s="103"/>
      <c r="J167" s="103"/>
      <c r="K167" s="103"/>
      <c r="L167" s="103"/>
      <c r="M167" s="103"/>
      <c r="N167" s="115"/>
      <c r="O167" s="115"/>
    </row>
    <row r="168" spans="1:15" ht="43.25" customHeight="1" x14ac:dyDescent="0.2">
      <c r="A168" s="102"/>
      <c r="B168" s="105"/>
      <c r="C168" s="103"/>
      <c r="D168" s="103"/>
      <c r="E168" s="115"/>
      <c r="F168" s="115"/>
      <c r="G168" s="115"/>
      <c r="H168" s="115"/>
      <c r="I168" s="103"/>
      <c r="J168" s="103"/>
      <c r="K168" s="103"/>
      <c r="L168" s="103"/>
      <c r="M168" s="103"/>
      <c r="N168" s="115"/>
      <c r="O168" s="115"/>
    </row>
    <row r="169" spans="1:15" ht="43.25" customHeight="1" x14ac:dyDescent="0.2">
      <c r="A169" s="102"/>
      <c r="B169" s="105"/>
      <c r="C169" s="103"/>
      <c r="D169" s="103"/>
      <c r="E169" s="115"/>
      <c r="F169" s="115"/>
      <c r="G169" s="115"/>
      <c r="H169" s="115"/>
      <c r="I169" s="103"/>
      <c r="J169" s="103"/>
      <c r="K169" s="103"/>
      <c r="L169" s="103"/>
      <c r="M169" s="103"/>
      <c r="N169" s="115"/>
      <c r="O169" s="115"/>
    </row>
    <row r="170" spans="1:15" ht="43.25" customHeight="1" x14ac:dyDescent="0.2">
      <c r="A170" s="102"/>
      <c r="B170" s="105"/>
      <c r="C170" s="103"/>
      <c r="D170" s="103"/>
      <c r="E170" s="115"/>
      <c r="F170" s="115"/>
      <c r="G170" s="115"/>
      <c r="H170" s="115"/>
      <c r="I170" s="103"/>
      <c r="J170" s="103"/>
      <c r="K170" s="103"/>
      <c r="L170" s="103"/>
      <c r="M170" s="103"/>
      <c r="N170" s="115"/>
      <c r="O170" s="115"/>
    </row>
    <row r="171" spans="1:15" ht="43.25" customHeight="1" x14ac:dyDescent="0.2">
      <c r="A171" s="102"/>
      <c r="B171" s="105"/>
      <c r="C171" s="103"/>
      <c r="D171" s="103"/>
      <c r="E171" s="115"/>
      <c r="F171" s="115"/>
      <c r="G171" s="115"/>
      <c r="H171" s="115"/>
      <c r="I171" s="103"/>
      <c r="J171" s="103"/>
      <c r="K171" s="103"/>
      <c r="L171" s="103"/>
      <c r="M171" s="103"/>
      <c r="N171" s="115"/>
      <c r="O171" s="115"/>
    </row>
    <row r="172" spans="1:15" ht="43.25" customHeight="1" x14ac:dyDescent="0.2">
      <c r="A172" s="102"/>
      <c r="B172" s="105"/>
      <c r="C172" s="103"/>
      <c r="D172" s="103"/>
      <c r="E172" s="115"/>
      <c r="F172" s="115"/>
      <c r="G172" s="115"/>
      <c r="H172" s="115"/>
      <c r="I172" s="103"/>
      <c r="J172" s="103"/>
      <c r="K172" s="103"/>
      <c r="L172" s="103"/>
      <c r="M172" s="103"/>
      <c r="N172" s="115"/>
      <c r="O172" s="115"/>
    </row>
    <row r="173" spans="1:15" ht="43.25" customHeight="1" x14ac:dyDescent="0.2">
      <c r="A173" s="102"/>
      <c r="B173" s="105"/>
      <c r="C173" s="103"/>
      <c r="D173" s="103"/>
      <c r="E173" s="115"/>
      <c r="F173" s="115"/>
      <c r="G173" s="115"/>
      <c r="H173" s="115"/>
      <c r="I173" s="103"/>
      <c r="J173" s="103"/>
      <c r="K173" s="103"/>
      <c r="L173" s="103"/>
      <c r="M173" s="103"/>
      <c r="N173" s="115"/>
      <c r="O173" s="115"/>
    </row>
    <row r="174" spans="1:15" ht="43.25" customHeight="1" x14ac:dyDescent="0.2">
      <c r="A174" s="102"/>
      <c r="B174" s="105"/>
      <c r="C174" s="103"/>
      <c r="D174" s="103"/>
      <c r="E174" s="115"/>
      <c r="F174" s="115"/>
      <c r="G174" s="115"/>
      <c r="H174" s="115"/>
      <c r="I174" s="103"/>
      <c r="J174" s="103"/>
      <c r="K174" s="103"/>
      <c r="L174" s="103"/>
      <c r="M174" s="103"/>
      <c r="N174" s="115"/>
      <c r="O174" s="115"/>
    </row>
    <row r="175" spans="1:15" ht="43.25" customHeight="1" x14ac:dyDescent="0.2">
      <c r="A175" s="102"/>
      <c r="B175" s="105"/>
      <c r="C175" s="103"/>
      <c r="D175" s="103"/>
      <c r="E175" s="115"/>
      <c r="F175" s="115"/>
      <c r="G175" s="115"/>
      <c r="H175" s="115"/>
      <c r="I175" s="103"/>
      <c r="J175" s="103"/>
      <c r="K175" s="103"/>
      <c r="L175" s="103"/>
      <c r="M175" s="103"/>
      <c r="N175" s="115"/>
      <c r="O175" s="115"/>
    </row>
    <row r="176" spans="1:15" ht="43.25" customHeight="1" x14ac:dyDescent="0.2">
      <c r="A176" s="102"/>
      <c r="B176" s="105"/>
      <c r="C176" s="103"/>
      <c r="D176" s="103"/>
      <c r="E176" s="115"/>
      <c r="F176" s="115"/>
      <c r="G176" s="115"/>
      <c r="H176" s="115"/>
      <c r="I176" s="103"/>
      <c r="J176" s="103"/>
      <c r="K176" s="103"/>
      <c r="L176" s="103"/>
      <c r="M176" s="103"/>
      <c r="N176" s="115"/>
      <c r="O176" s="115"/>
    </row>
    <row r="177" spans="1:15" ht="43.25" customHeight="1" x14ac:dyDescent="0.2">
      <c r="A177" s="102"/>
      <c r="B177" s="105"/>
      <c r="C177" s="103"/>
      <c r="D177" s="103"/>
      <c r="E177" s="115"/>
      <c r="F177" s="115"/>
      <c r="G177" s="115"/>
      <c r="H177" s="115"/>
      <c r="I177" s="103"/>
      <c r="J177" s="103"/>
      <c r="K177" s="103"/>
      <c r="L177" s="103"/>
      <c r="M177" s="103"/>
      <c r="N177" s="115"/>
      <c r="O177" s="115"/>
    </row>
    <row r="178" spans="1:15" ht="43.25" customHeight="1" x14ac:dyDescent="0.2">
      <c r="A178" s="102"/>
      <c r="B178" s="105"/>
      <c r="C178" s="103"/>
      <c r="D178" s="103"/>
      <c r="E178" s="115"/>
      <c r="F178" s="115"/>
      <c r="G178" s="115"/>
      <c r="H178" s="115"/>
      <c r="I178" s="103"/>
      <c r="J178" s="103"/>
      <c r="K178" s="103"/>
      <c r="L178" s="103"/>
      <c r="M178" s="103"/>
      <c r="N178" s="115"/>
      <c r="O178" s="115"/>
    </row>
    <row r="179" spans="1:15" ht="43.25" customHeight="1" x14ac:dyDescent="0.2">
      <c r="A179" s="102"/>
      <c r="B179" s="105"/>
      <c r="C179" s="103"/>
      <c r="D179" s="103"/>
      <c r="E179" s="115"/>
      <c r="F179" s="115"/>
      <c r="G179" s="115"/>
      <c r="H179" s="115"/>
      <c r="I179" s="103"/>
      <c r="J179" s="103"/>
      <c r="K179" s="103"/>
      <c r="L179" s="103"/>
      <c r="M179" s="103"/>
      <c r="N179" s="115"/>
      <c r="O179" s="115"/>
    </row>
    <row r="180" spans="1:15" ht="43.25" customHeight="1" x14ac:dyDescent="0.2">
      <c r="A180" s="102"/>
      <c r="B180" s="105"/>
      <c r="C180" s="103"/>
      <c r="D180" s="103"/>
      <c r="E180" s="115"/>
      <c r="F180" s="115"/>
      <c r="G180" s="115"/>
      <c r="H180" s="115"/>
      <c r="I180" s="103"/>
      <c r="J180" s="103"/>
      <c r="K180" s="103"/>
      <c r="L180" s="103"/>
      <c r="M180" s="103"/>
      <c r="N180" s="115"/>
      <c r="O180" s="115"/>
    </row>
    <row r="181" spans="1:15" ht="43.25" customHeight="1" x14ac:dyDescent="0.2">
      <c r="A181" s="102"/>
      <c r="B181" s="105"/>
      <c r="C181" s="103"/>
      <c r="D181" s="103"/>
      <c r="E181" s="115"/>
      <c r="F181" s="115"/>
      <c r="G181" s="115"/>
      <c r="H181" s="115"/>
      <c r="I181" s="103"/>
      <c r="J181" s="103"/>
      <c r="K181" s="103"/>
      <c r="L181" s="103"/>
      <c r="M181" s="103"/>
      <c r="N181" s="115"/>
      <c r="O181" s="115"/>
    </row>
    <row r="182" spans="1:15" ht="43.25" customHeight="1" x14ac:dyDescent="0.2">
      <c r="A182" s="102"/>
      <c r="B182" s="105"/>
      <c r="C182" s="103"/>
      <c r="D182" s="103"/>
      <c r="E182" s="115"/>
      <c r="F182" s="115"/>
      <c r="G182" s="115"/>
      <c r="H182" s="115"/>
      <c r="I182" s="103"/>
      <c r="J182" s="103"/>
      <c r="K182" s="103"/>
      <c r="L182" s="103"/>
      <c r="M182" s="103"/>
      <c r="N182" s="115"/>
      <c r="O182" s="115"/>
    </row>
    <row r="183" spans="1:15" ht="43.25" customHeight="1" x14ac:dyDescent="0.2">
      <c r="A183" s="102"/>
      <c r="B183" s="105"/>
      <c r="C183" s="103"/>
      <c r="D183" s="103"/>
      <c r="E183" s="115"/>
      <c r="F183" s="115"/>
      <c r="G183" s="115"/>
      <c r="H183" s="115"/>
      <c r="I183" s="103"/>
      <c r="J183" s="103"/>
      <c r="K183" s="103"/>
      <c r="L183" s="103"/>
      <c r="M183" s="103"/>
      <c r="N183" s="115"/>
      <c r="O183" s="115"/>
    </row>
    <row r="184" spans="1:15" ht="43.25" customHeight="1" x14ac:dyDescent="0.2">
      <c r="A184" s="102"/>
      <c r="B184" s="105"/>
      <c r="C184" s="103"/>
      <c r="D184" s="103"/>
      <c r="E184" s="115"/>
      <c r="F184" s="115"/>
      <c r="G184" s="115"/>
      <c r="H184" s="115"/>
      <c r="I184" s="103"/>
      <c r="J184" s="103"/>
      <c r="K184" s="103"/>
      <c r="L184" s="103"/>
      <c r="M184" s="103"/>
      <c r="N184" s="115"/>
      <c r="O184" s="115"/>
    </row>
    <row r="185" spans="1:15" ht="43.25" customHeight="1" x14ac:dyDescent="0.2">
      <c r="A185" s="102"/>
      <c r="B185" s="105"/>
      <c r="C185" s="103"/>
      <c r="D185" s="103"/>
      <c r="E185" s="115"/>
      <c r="F185" s="115"/>
      <c r="G185" s="115"/>
      <c r="H185" s="115"/>
      <c r="I185" s="103"/>
      <c r="J185" s="103"/>
      <c r="K185" s="103"/>
      <c r="L185" s="103"/>
      <c r="M185" s="103"/>
      <c r="N185" s="115"/>
      <c r="O185" s="115"/>
    </row>
    <row r="186" spans="1:15" ht="43.25" customHeight="1" x14ac:dyDescent="0.2">
      <c r="A186" s="102"/>
      <c r="B186" s="105"/>
      <c r="C186" s="103"/>
      <c r="D186" s="103"/>
      <c r="E186" s="115"/>
      <c r="F186" s="115"/>
      <c r="G186" s="115"/>
      <c r="H186" s="115"/>
      <c r="I186" s="103"/>
      <c r="J186" s="103"/>
      <c r="K186" s="103"/>
      <c r="L186" s="103"/>
      <c r="M186" s="103"/>
      <c r="N186" s="115"/>
      <c r="O186" s="115"/>
    </row>
    <row r="187" spans="1:15" ht="43.25" customHeight="1" x14ac:dyDescent="0.2">
      <c r="A187" s="102"/>
      <c r="B187" s="105"/>
      <c r="C187" s="103"/>
      <c r="D187" s="103"/>
      <c r="E187" s="115"/>
      <c r="F187" s="115"/>
      <c r="G187" s="115"/>
      <c r="H187" s="115"/>
      <c r="I187" s="103"/>
      <c r="J187" s="103"/>
      <c r="K187" s="103"/>
      <c r="L187" s="103"/>
      <c r="M187" s="103"/>
      <c r="N187" s="115"/>
      <c r="O187" s="115"/>
    </row>
    <row r="188" spans="1:15" ht="43.25" customHeight="1" x14ac:dyDescent="0.2">
      <c r="A188" s="102"/>
      <c r="B188" s="105"/>
      <c r="C188" s="103"/>
      <c r="D188" s="103"/>
      <c r="E188" s="115"/>
      <c r="F188" s="115"/>
      <c r="G188" s="115"/>
      <c r="H188" s="115"/>
      <c r="I188" s="103"/>
      <c r="J188" s="103"/>
      <c r="K188" s="103"/>
      <c r="L188" s="103"/>
      <c r="M188" s="103"/>
      <c r="N188" s="115"/>
      <c r="O188" s="115"/>
    </row>
    <row r="189" spans="1:15" ht="43.25" customHeight="1" x14ac:dyDescent="0.2">
      <c r="A189" s="102"/>
      <c r="B189" s="105"/>
      <c r="C189" s="103"/>
      <c r="D189" s="103"/>
      <c r="E189" s="115"/>
      <c r="F189" s="115"/>
      <c r="G189" s="115"/>
      <c r="H189" s="115"/>
      <c r="I189" s="103"/>
      <c r="J189" s="103"/>
      <c r="K189" s="103"/>
      <c r="L189" s="103"/>
      <c r="M189" s="103"/>
      <c r="N189" s="115"/>
      <c r="O189" s="115"/>
    </row>
    <row r="190" spans="1:15" ht="43.25" customHeight="1" x14ac:dyDescent="0.2">
      <c r="A190" s="102"/>
      <c r="B190" s="105"/>
      <c r="C190" s="103"/>
      <c r="D190" s="103"/>
      <c r="E190" s="115"/>
      <c r="F190" s="115"/>
      <c r="G190" s="115"/>
      <c r="H190" s="115"/>
      <c r="I190" s="103"/>
      <c r="J190" s="103"/>
      <c r="K190" s="103"/>
      <c r="L190" s="103"/>
      <c r="M190" s="103"/>
      <c r="N190" s="115"/>
      <c r="O190" s="115"/>
    </row>
    <row r="191" spans="1:15" ht="43.25" customHeight="1" x14ac:dyDescent="0.2">
      <c r="A191" s="102"/>
      <c r="B191" s="105"/>
      <c r="C191" s="103"/>
      <c r="D191" s="103"/>
      <c r="E191" s="115"/>
      <c r="F191" s="115"/>
      <c r="G191" s="115"/>
      <c r="H191" s="115"/>
      <c r="I191" s="103"/>
      <c r="J191" s="103"/>
      <c r="K191" s="103"/>
      <c r="L191" s="103"/>
      <c r="M191" s="103"/>
      <c r="N191" s="115"/>
      <c r="O191" s="115"/>
    </row>
    <row r="192" spans="1:15" ht="43.25" customHeight="1" x14ac:dyDescent="0.2">
      <c r="A192" s="102"/>
      <c r="B192" s="105"/>
      <c r="C192" s="103"/>
      <c r="D192" s="103"/>
      <c r="E192" s="115"/>
      <c r="F192" s="115"/>
      <c r="G192" s="115"/>
      <c r="H192" s="115"/>
      <c r="I192" s="103"/>
      <c r="J192" s="103"/>
      <c r="K192" s="103"/>
      <c r="L192" s="103"/>
      <c r="M192" s="103"/>
      <c r="N192" s="115"/>
      <c r="O192" s="115"/>
    </row>
    <row r="193" spans="1:15" ht="43.25" customHeight="1" x14ac:dyDescent="0.2">
      <c r="A193" s="102"/>
      <c r="B193" s="105"/>
      <c r="C193" s="103"/>
      <c r="D193" s="103"/>
      <c r="E193" s="115"/>
      <c r="F193" s="115"/>
      <c r="G193" s="115"/>
      <c r="H193" s="115"/>
      <c r="I193" s="103"/>
      <c r="J193" s="103"/>
      <c r="K193" s="103"/>
      <c r="L193" s="103"/>
      <c r="M193" s="103"/>
      <c r="N193" s="115"/>
      <c r="O193" s="115"/>
    </row>
    <row r="194" spans="1:15" ht="43.25" customHeight="1" x14ac:dyDescent="0.2">
      <c r="A194" s="102"/>
      <c r="B194" s="105"/>
      <c r="C194" s="103"/>
      <c r="D194" s="103"/>
      <c r="E194" s="115"/>
      <c r="F194" s="115"/>
      <c r="G194" s="115"/>
      <c r="H194" s="115"/>
      <c r="I194" s="103"/>
      <c r="J194" s="103"/>
      <c r="K194" s="103"/>
      <c r="L194" s="103"/>
      <c r="M194" s="103"/>
      <c r="N194" s="115"/>
      <c r="O194" s="115"/>
    </row>
    <row r="195" spans="1:15" ht="43.25" customHeight="1" x14ac:dyDescent="0.2">
      <c r="A195" s="102"/>
      <c r="B195" s="105"/>
      <c r="C195" s="103"/>
      <c r="D195" s="103"/>
      <c r="E195" s="115"/>
      <c r="F195" s="115"/>
      <c r="G195" s="115"/>
      <c r="H195" s="115"/>
      <c r="I195" s="103"/>
      <c r="J195" s="103"/>
      <c r="K195" s="103"/>
      <c r="L195" s="103"/>
      <c r="M195" s="103"/>
      <c r="N195" s="115"/>
      <c r="O195" s="115"/>
    </row>
    <row r="196" spans="1:15" ht="43.25" customHeight="1" x14ac:dyDescent="0.2">
      <c r="A196" s="102"/>
      <c r="B196" s="105"/>
      <c r="C196" s="103"/>
      <c r="D196" s="103"/>
      <c r="E196" s="115"/>
      <c r="F196" s="115"/>
      <c r="G196" s="115"/>
      <c r="H196" s="115"/>
      <c r="I196" s="103"/>
      <c r="J196" s="103"/>
      <c r="K196" s="103"/>
      <c r="L196" s="103"/>
      <c r="M196" s="103"/>
      <c r="N196" s="115"/>
      <c r="O196" s="115"/>
    </row>
    <row r="197" spans="1:15" ht="43.25" customHeight="1" x14ac:dyDescent="0.2">
      <c r="A197" s="102"/>
      <c r="B197" s="105"/>
      <c r="C197" s="103"/>
      <c r="D197" s="103"/>
      <c r="E197" s="115"/>
      <c r="F197" s="115"/>
      <c r="G197" s="115"/>
      <c r="H197" s="115"/>
      <c r="I197" s="103"/>
      <c r="J197" s="103"/>
      <c r="K197" s="103"/>
      <c r="L197" s="103"/>
      <c r="M197" s="103"/>
      <c r="N197" s="115"/>
      <c r="O197" s="115"/>
    </row>
    <row r="198" spans="1:15" ht="43.25" customHeight="1" x14ac:dyDescent="0.2">
      <c r="A198" s="102"/>
      <c r="B198" s="105"/>
      <c r="C198" s="103"/>
      <c r="D198" s="103"/>
      <c r="E198" s="115"/>
      <c r="F198" s="115"/>
      <c r="G198" s="115"/>
      <c r="H198" s="115"/>
      <c r="I198" s="103"/>
      <c r="J198" s="103"/>
      <c r="K198" s="103"/>
      <c r="L198" s="103"/>
      <c r="M198" s="103"/>
      <c r="N198" s="115"/>
      <c r="O198" s="115"/>
    </row>
    <row r="199" spans="1:15" ht="43.25" customHeight="1" x14ac:dyDescent="0.2">
      <c r="A199" s="102"/>
      <c r="B199" s="105"/>
      <c r="C199" s="103"/>
      <c r="D199" s="103"/>
      <c r="E199" s="115"/>
      <c r="F199" s="115"/>
      <c r="G199" s="115"/>
      <c r="H199" s="115"/>
      <c r="I199" s="103"/>
      <c r="J199" s="103"/>
      <c r="K199" s="103"/>
      <c r="L199" s="103"/>
      <c r="M199" s="103"/>
      <c r="N199" s="115"/>
      <c r="O199" s="115"/>
    </row>
    <row r="200" spans="1:15" ht="43.25" customHeight="1" x14ac:dyDescent="0.2">
      <c r="A200" s="102"/>
      <c r="B200" s="105"/>
      <c r="C200" s="103"/>
      <c r="D200" s="103"/>
      <c r="E200" s="115"/>
      <c r="F200" s="115"/>
      <c r="G200" s="115"/>
      <c r="H200" s="115"/>
      <c r="I200" s="103"/>
      <c r="J200" s="103"/>
      <c r="K200" s="103"/>
      <c r="L200" s="103"/>
      <c r="M200" s="103"/>
      <c r="N200" s="115"/>
      <c r="O200" s="115"/>
    </row>
    <row r="201" spans="1:15" ht="43.25" customHeight="1" x14ac:dyDescent="0.2">
      <c r="A201" s="102"/>
      <c r="B201" s="105"/>
      <c r="C201" s="103"/>
      <c r="D201" s="103"/>
      <c r="E201" s="115"/>
      <c r="F201" s="115"/>
      <c r="G201" s="115"/>
      <c r="H201" s="115"/>
      <c r="I201" s="103"/>
      <c r="J201" s="103"/>
      <c r="K201" s="103"/>
      <c r="L201" s="103"/>
      <c r="M201" s="103"/>
      <c r="N201" s="115"/>
      <c r="O201" s="115"/>
    </row>
    <row r="202" spans="1:15" ht="43.25" customHeight="1" x14ac:dyDescent="0.2">
      <c r="A202" s="102"/>
      <c r="B202" s="105"/>
      <c r="C202" s="103"/>
      <c r="D202" s="103"/>
      <c r="E202" s="115"/>
      <c r="F202" s="115"/>
      <c r="G202" s="115"/>
      <c r="H202" s="115"/>
      <c r="I202" s="103"/>
      <c r="J202" s="103"/>
      <c r="K202" s="103"/>
      <c r="L202" s="103"/>
      <c r="M202" s="103"/>
      <c r="N202" s="115"/>
      <c r="O202" s="115"/>
    </row>
    <row r="203" spans="1:15" ht="43.25" customHeight="1" x14ac:dyDescent="0.2">
      <c r="A203" s="102"/>
      <c r="B203" s="105"/>
      <c r="C203" s="103"/>
      <c r="D203" s="103"/>
      <c r="E203" s="115"/>
      <c r="F203" s="115"/>
      <c r="G203" s="115"/>
      <c r="H203" s="115"/>
      <c r="I203" s="103"/>
      <c r="J203" s="103"/>
      <c r="K203" s="103"/>
      <c r="L203" s="103"/>
      <c r="M203" s="103"/>
      <c r="N203" s="115"/>
      <c r="O203" s="115"/>
    </row>
    <row r="204" spans="1:15" ht="43.25" customHeight="1" x14ac:dyDescent="0.2">
      <c r="A204" s="102"/>
      <c r="B204" s="105"/>
      <c r="C204" s="103"/>
      <c r="D204" s="103"/>
      <c r="E204" s="115"/>
      <c r="F204" s="115"/>
      <c r="G204" s="115"/>
      <c r="H204" s="115"/>
      <c r="I204" s="103"/>
      <c r="J204" s="103"/>
      <c r="K204" s="103"/>
      <c r="L204" s="103"/>
      <c r="M204" s="103"/>
      <c r="N204" s="115"/>
      <c r="O204" s="115"/>
    </row>
    <row r="205" spans="1:15" ht="43.25" customHeight="1" x14ac:dyDescent="0.2">
      <c r="A205" s="102"/>
      <c r="B205" s="105"/>
      <c r="C205" s="103"/>
      <c r="D205" s="103"/>
      <c r="E205" s="115"/>
      <c r="F205" s="115"/>
      <c r="G205" s="115"/>
      <c r="H205" s="115"/>
      <c r="I205" s="103"/>
      <c r="J205" s="103"/>
      <c r="K205" s="103"/>
      <c r="L205" s="103"/>
      <c r="M205" s="103"/>
      <c r="N205" s="115"/>
      <c r="O205" s="115"/>
    </row>
    <row r="206" spans="1:15" ht="43.25" customHeight="1" x14ac:dyDescent="0.2">
      <c r="A206" s="102"/>
      <c r="B206" s="105"/>
      <c r="C206" s="103"/>
      <c r="D206" s="103"/>
      <c r="E206" s="115"/>
      <c r="F206" s="115"/>
      <c r="G206" s="115"/>
      <c r="H206" s="115"/>
      <c r="I206" s="103"/>
      <c r="J206" s="103"/>
      <c r="K206" s="103"/>
      <c r="L206" s="103"/>
      <c r="M206" s="103"/>
      <c r="N206" s="115"/>
      <c r="O206" s="115"/>
    </row>
    <row r="207" spans="1:15" ht="43.25" customHeight="1" x14ac:dyDescent="0.2">
      <c r="A207" s="102"/>
      <c r="B207" s="105"/>
      <c r="C207" s="103"/>
      <c r="D207" s="103"/>
      <c r="E207" s="115"/>
      <c r="F207" s="115"/>
      <c r="G207" s="115"/>
      <c r="H207" s="115"/>
      <c r="I207" s="103"/>
      <c r="J207" s="103"/>
      <c r="K207" s="103"/>
      <c r="L207" s="103"/>
      <c r="M207" s="103"/>
      <c r="N207" s="115"/>
      <c r="O207" s="115"/>
    </row>
    <row r="208" spans="1:15" ht="43.25" customHeight="1" x14ac:dyDescent="0.2">
      <c r="A208" s="102"/>
      <c r="B208" s="105"/>
      <c r="C208" s="103"/>
      <c r="D208" s="103"/>
      <c r="E208" s="115"/>
      <c r="F208" s="115"/>
      <c r="G208" s="115"/>
      <c r="H208" s="115"/>
      <c r="I208" s="103"/>
      <c r="J208" s="103"/>
      <c r="K208" s="103"/>
      <c r="L208" s="103"/>
      <c r="M208" s="103"/>
      <c r="N208" s="115"/>
      <c r="O208" s="115"/>
    </row>
    <row r="209" spans="1:15" ht="43.25" customHeight="1" x14ac:dyDescent="0.2">
      <c r="A209" s="102"/>
      <c r="B209" s="105"/>
      <c r="C209" s="103"/>
      <c r="D209" s="103"/>
      <c r="E209" s="115"/>
      <c r="F209" s="115"/>
      <c r="G209" s="115"/>
      <c r="H209" s="115"/>
      <c r="I209" s="103"/>
      <c r="J209" s="103"/>
      <c r="K209" s="103"/>
      <c r="L209" s="103"/>
      <c r="M209" s="103"/>
      <c r="N209" s="115"/>
      <c r="O209" s="115"/>
    </row>
    <row r="210" spans="1:15" ht="43.25" customHeight="1" x14ac:dyDescent="0.2">
      <c r="A210" s="102"/>
      <c r="B210" s="105"/>
      <c r="C210" s="103"/>
      <c r="D210" s="103"/>
      <c r="E210" s="115"/>
      <c r="F210" s="115"/>
      <c r="G210" s="115"/>
      <c r="H210" s="115"/>
      <c r="I210" s="103"/>
      <c r="J210" s="103"/>
      <c r="K210" s="103"/>
      <c r="L210" s="103"/>
      <c r="M210" s="103"/>
      <c r="N210" s="115"/>
      <c r="O210" s="115"/>
    </row>
    <row r="211" spans="1:15" ht="43.25" customHeight="1" x14ac:dyDescent="0.2">
      <c r="A211" s="102"/>
      <c r="B211" s="105"/>
      <c r="C211" s="103"/>
      <c r="D211" s="103"/>
      <c r="E211" s="115"/>
      <c r="F211" s="115"/>
      <c r="G211" s="115"/>
      <c r="H211" s="115"/>
      <c r="I211" s="103"/>
      <c r="J211" s="103"/>
      <c r="K211" s="103"/>
      <c r="L211" s="103"/>
      <c r="M211" s="103"/>
      <c r="N211" s="115"/>
      <c r="O211" s="115"/>
    </row>
    <row r="212" spans="1:15" ht="43.25" customHeight="1" x14ac:dyDescent="0.2">
      <c r="A212" s="102"/>
      <c r="B212" s="105"/>
      <c r="C212" s="103"/>
      <c r="D212" s="103"/>
      <c r="E212" s="115"/>
      <c r="F212" s="115"/>
      <c r="G212" s="115"/>
      <c r="H212" s="115"/>
      <c r="I212" s="103"/>
      <c r="J212" s="103"/>
      <c r="K212" s="103"/>
      <c r="L212" s="103"/>
      <c r="M212" s="103"/>
      <c r="N212" s="115"/>
      <c r="O212" s="115"/>
    </row>
    <row r="213" spans="1:15" ht="43.25" customHeight="1" x14ac:dyDescent="0.2">
      <c r="A213" s="102"/>
      <c r="B213" s="105"/>
      <c r="C213" s="103"/>
      <c r="D213" s="103"/>
      <c r="E213" s="115"/>
      <c r="F213" s="115"/>
      <c r="G213" s="115"/>
      <c r="H213" s="115"/>
      <c r="I213" s="103"/>
      <c r="J213" s="103"/>
      <c r="K213" s="103"/>
      <c r="L213" s="103"/>
      <c r="M213" s="103"/>
      <c r="N213" s="115"/>
      <c r="O213" s="115"/>
    </row>
    <row r="214" spans="1:15" ht="43.25" customHeight="1" x14ac:dyDescent="0.2">
      <c r="A214" s="102"/>
      <c r="B214" s="105"/>
      <c r="C214" s="103"/>
      <c r="D214" s="103"/>
      <c r="E214" s="115"/>
      <c r="F214" s="115"/>
      <c r="G214" s="115"/>
      <c r="H214" s="115"/>
      <c r="I214" s="103"/>
      <c r="J214" s="103"/>
      <c r="K214" s="103"/>
      <c r="L214" s="103"/>
      <c r="M214" s="103"/>
      <c r="N214" s="115"/>
      <c r="O214" s="115"/>
    </row>
    <row r="215" spans="1:15" ht="43.25" customHeight="1" x14ac:dyDescent="0.2">
      <c r="A215" s="102"/>
      <c r="B215" s="105"/>
      <c r="C215" s="103"/>
      <c r="D215" s="103"/>
      <c r="E215" s="115"/>
      <c r="F215" s="115"/>
      <c r="G215" s="115"/>
      <c r="H215" s="115"/>
      <c r="I215" s="103"/>
      <c r="J215" s="103"/>
      <c r="K215" s="103"/>
      <c r="L215" s="103"/>
      <c r="M215" s="103"/>
      <c r="N215" s="115"/>
      <c r="O215" s="115"/>
    </row>
    <row r="216" spans="1:15" ht="43.25" customHeight="1" x14ac:dyDescent="0.2">
      <c r="A216" s="102"/>
      <c r="B216" s="105"/>
      <c r="C216" s="103"/>
      <c r="D216" s="103"/>
      <c r="E216" s="115"/>
      <c r="F216" s="115"/>
      <c r="G216" s="115"/>
      <c r="H216" s="115"/>
      <c r="I216" s="103"/>
      <c r="J216" s="103"/>
      <c r="K216" s="103"/>
      <c r="L216" s="103"/>
      <c r="M216" s="103"/>
      <c r="N216" s="115"/>
      <c r="O216" s="115"/>
    </row>
    <row r="217" spans="1:15" ht="43.25" customHeight="1" x14ac:dyDescent="0.2">
      <c r="A217" s="102"/>
      <c r="B217" s="105"/>
      <c r="C217" s="103"/>
      <c r="D217" s="103"/>
      <c r="E217" s="115"/>
      <c r="F217" s="115"/>
      <c r="G217" s="115"/>
      <c r="H217" s="115"/>
      <c r="I217" s="103"/>
      <c r="J217" s="103"/>
      <c r="K217" s="103"/>
      <c r="L217" s="103"/>
      <c r="M217" s="103"/>
      <c r="N217" s="115"/>
      <c r="O217" s="115"/>
    </row>
    <row r="218" spans="1:15" ht="43.25" customHeight="1" x14ac:dyDescent="0.2">
      <c r="A218" s="102"/>
      <c r="B218" s="105"/>
      <c r="C218" s="103"/>
      <c r="D218" s="103"/>
      <c r="E218" s="115"/>
      <c r="F218" s="115"/>
      <c r="G218" s="115"/>
      <c r="H218" s="115"/>
      <c r="I218" s="103"/>
      <c r="J218" s="103"/>
      <c r="K218" s="103"/>
      <c r="L218" s="103"/>
      <c r="M218" s="103"/>
      <c r="N218" s="115"/>
      <c r="O218" s="115"/>
    </row>
    <row r="219" spans="1:15" ht="43.25" customHeight="1" x14ac:dyDescent="0.2">
      <c r="A219" s="102"/>
      <c r="B219" s="105"/>
      <c r="C219" s="103"/>
      <c r="D219" s="103"/>
      <c r="E219" s="115"/>
      <c r="F219" s="115"/>
      <c r="G219" s="115"/>
      <c r="H219" s="115"/>
      <c r="I219" s="103"/>
      <c r="J219" s="103"/>
      <c r="K219" s="103"/>
      <c r="L219" s="103"/>
      <c r="M219" s="103"/>
      <c r="N219" s="115"/>
      <c r="O219" s="115"/>
    </row>
    <row r="220" spans="1:15" ht="43.25" customHeight="1" x14ac:dyDescent="0.2">
      <c r="A220" s="102"/>
      <c r="B220" s="105"/>
      <c r="C220" s="103"/>
      <c r="D220" s="103"/>
      <c r="E220" s="115"/>
      <c r="F220" s="115"/>
      <c r="G220" s="115"/>
      <c r="H220" s="115"/>
      <c r="I220" s="103"/>
      <c r="J220" s="103"/>
      <c r="K220" s="103"/>
      <c r="L220" s="103"/>
      <c r="M220" s="103"/>
      <c r="N220" s="115"/>
      <c r="O220" s="115"/>
    </row>
    <row r="221" spans="1:15" ht="43.25" customHeight="1" x14ac:dyDescent="0.2">
      <c r="A221" s="102"/>
      <c r="B221" s="105"/>
      <c r="C221" s="103"/>
      <c r="D221" s="103"/>
      <c r="E221" s="115"/>
      <c r="F221" s="115"/>
      <c r="G221" s="115"/>
      <c r="H221" s="115"/>
      <c r="I221" s="103"/>
      <c r="J221" s="103"/>
      <c r="K221" s="103"/>
      <c r="L221" s="103"/>
      <c r="M221" s="103"/>
      <c r="N221" s="115"/>
      <c r="O221" s="115"/>
    </row>
    <row r="222" spans="1:15" ht="43.25" customHeight="1" x14ac:dyDescent="0.2">
      <c r="A222" s="102"/>
      <c r="B222" s="105"/>
      <c r="C222" s="103"/>
      <c r="D222" s="103"/>
      <c r="E222" s="115"/>
      <c r="F222" s="115"/>
      <c r="G222" s="115"/>
      <c r="H222" s="115"/>
      <c r="I222" s="103"/>
      <c r="J222" s="103"/>
      <c r="K222" s="103"/>
      <c r="L222" s="103"/>
      <c r="M222" s="103"/>
      <c r="N222" s="115"/>
      <c r="O222" s="115"/>
    </row>
    <row r="223" spans="1:15" ht="43.25" customHeight="1" x14ac:dyDescent="0.2">
      <c r="A223" s="102"/>
      <c r="B223" s="105"/>
      <c r="C223" s="103"/>
      <c r="D223" s="103"/>
      <c r="E223" s="115"/>
      <c r="F223" s="115"/>
      <c r="G223" s="115"/>
      <c r="H223" s="115"/>
      <c r="I223" s="103"/>
      <c r="J223" s="103"/>
      <c r="K223" s="103"/>
      <c r="L223" s="103"/>
      <c r="M223" s="103"/>
      <c r="N223" s="115"/>
      <c r="O223" s="115"/>
    </row>
    <row r="224" spans="1:15" ht="43.25" customHeight="1" x14ac:dyDescent="0.2">
      <c r="A224" s="102"/>
      <c r="B224" s="105"/>
      <c r="C224" s="103"/>
      <c r="D224" s="103"/>
      <c r="E224" s="115"/>
      <c r="F224" s="115"/>
      <c r="G224" s="115"/>
      <c r="H224" s="115"/>
      <c r="I224" s="103"/>
      <c r="J224" s="103"/>
      <c r="K224" s="103"/>
      <c r="L224" s="103"/>
      <c r="M224" s="103"/>
      <c r="N224" s="115"/>
      <c r="O224" s="115"/>
    </row>
    <row r="225" spans="1:15" ht="43.25" customHeight="1" x14ac:dyDescent="0.2">
      <c r="A225" s="102"/>
      <c r="B225" s="105"/>
      <c r="C225" s="103"/>
      <c r="D225" s="103"/>
      <c r="E225" s="115"/>
      <c r="F225" s="115"/>
      <c r="G225" s="115"/>
      <c r="H225" s="115"/>
      <c r="I225" s="103"/>
      <c r="J225" s="103"/>
      <c r="K225" s="103"/>
      <c r="L225" s="103"/>
      <c r="M225" s="103"/>
      <c r="N225" s="115"/>
      <c r="O225" s="115"/>
    </row>
    <row r="226" spans="1:15" ht="43.25" customHeight="1" x14ac:dyDescent="0.2">
      <c r="A226" s="102"/>
      <c r="B226" s="105"/>
      <c r="C226" s="103"/>
      <c r="D226" s="103"/>
      <c r="E226" s="115"/>
      <c r="F226" s="115"/>
      <c r="G226" s="115"/>
      <c r="H226" s="115"/>
      <c r="I226" s="103"/>
      <c r="J226" s="103"/>
      <c r="K226" s="103"/>
      <c r="L226" s="103"/>
      <c r="M226" s="103"/>
      <c r="N226" s="115"/>
      <c r="O226" s="115"/>
    </row>
    <row r="227" spans="1:15" ht="43.25" customHeight="1" x14ac:dyDescent="0.2">
      <c r="A227" s="102"/>
      <c r="B227" s="105"/>
      <c r="C227" s="103"/>
      <c r="D227" s="103"/>
      <c r="E227" s="115"/>
      <c r="F227" s="115"/>
      <c r="G227" s="115"/>
      <c r="H227" s="115"/>
      <c r="I227" s="103"/>
      <c r="J227" s="103"/>
      <c r="K227" s="103"/>
      <c r="L227" s="103"/>
      <c r="M227" s="103"/>
      <c r="N227" s="115"/>
      <c r="O227" s="115"/>
    </row>
    <row r="228" spans="1:15" ht="43.25" customHeight="1" x14ac:dyDescent="0.2">
      <c r="A228" s="102"/>
      <c r="B228" s="105"/>
      <c r="C228" s="103"/>
      <c r="D228" s="103"/>
      <c r="E228" s="115"/>
      <c r="F228" s="115"/>
      <c r="G228" s="115"/>
      <c r="H228" s="115"/>
      <c r="I228" s="103"/>
      <c r="J228" s="103"/>
      <c r="K228" s="103"/>
      <c r="L228" s="103"/>
      <c r="M228" s="103"/>
      <c r="N228" s="115"/>
      <c r="O228" s="115"/>
    </row>
    <row r="229" spans="1:15" ht="43.25" customHeight="1" x14ac:dyDescent="0.2">
      <c r="A229" s="102"/>
      <c r="B229" s="105"/>
      <c r="C229" s="103"/>
      <c r="D229" s="103"/>
      <c r="E229" s="115"/>
      <c r="F229" s="115"/>
      <c r="G229" s="115"/>
      <c r="H229" s="115"/>
      <c r="I229" s="103"/>
      <c r="J229" s="103"/>
      <c r="K229" s="103"/>
      <c r="L229" s="103"/>
      <c r="M229" s="103"/>
      <c r="N229" s="115"/>
      <c r="O229" s="115"/>
    </row>
    <row r="230" spans="1:15" ht="43.25" customHeight="1" x14ac:dyDescent="0.2">
      <c r="A230" s="102"/>
      <c r="B230" s="105"/>
      <c r="C230" s="103"/>
      <c r="D230" s="103"/>
      <c r="E230" s="115"/>
      <c r="F230" s="115"/>
      <c r="G230" s="115"/>
      <c r="H230" s="115"/>
      <c r="I230" s="103"/>
      <c r="J230" s="103"/>
      <c r="K230" s="103"/>
      <c r="L230" s="103"/>
      <c r="M230" s="103"/>
      <c r="N230" s="115"/>
      <c r="O230" s="115"/>
    </row>
    <row r="231" spans="1:15" ht="43.25" customHeight="1" x14ac:dyDescent="0.2">
      <c r="A231" s="102"/>
      <c r="B231" s="105"/>
      <c r="C231" s="103"/>
      <c r="D231" s="103"/>
      <c r="E231" s="115"/>
      <c r="F231" s="115"/>
      <c r="G231" s="115"/>
      <c r="H231" s="115"/>
      <c r="I231" s="103"/>
      <c r="J231" s="103"/>
      <c r="K231" s="103"/>
      <c r="L231" s="103"/>
      <c r="M231" s="103"/>
      <c r="N231" s="115"/>
      <c r="O231" s="115"/>
    </row>
    <row r="232" spans="1:15" ht="43.25" customHeight="1" x14ac:dyDescent="0.2">
      <c r="A232" s="102"/>
      <c r="B232" s="105"/>
      <c r="C232" s="103"/>
      <c r="D232" s="103"/>
      <c r="E232" s="115"/>
      <c r="F232" s="115"/>
      <c r="G232" s="115"/>
      <c r="H232" s="115"/>
      <c r="I232" s="103"/>
      <c r="J232" s="103"/>
      <c r="K232" s="103"/>
      <c r="L232" s="103"/>
      <c r="M232" s="103"/>
      <c r="N232" s="115"/>
      <c r="O232" s="115"/>
    </row>
    <row r="233" spans="1:15" ht="43.25" customHeight="1" x14ac:dyDescent="0.2">
      <c r="A233" s="102"/>
      <c r="B233" s="105"/>
      <c r="C233" s="103"/>
      <c r="D233" s="103"/>
      <c r="E233" s="115"/>
      <c r="F233" s="115"/>
      <c r="G233" s="115"/>
      <c r="H233" s="115"/>
      <c r="I233" s="103"/>
      <c r="J233" s="103"/>
      <c r="K233" s="103"/>
      <c r="L233" s="103"/>
      <c r="M233" s="103"/>
      <c r="N233" s="115"/>
      <c r="O233" s="115"/>
    </row>
    <row r="234" spans="1:15" ht="43.25" customHeight="1" x14ac:dyDescent="0.2">
      <c r="A234" s="102"/>
      <c r="B234" s="105"/>
      <c r="C234" s="103"/>
      <c r="D234" s="103"/>
      <c r="E234" s="115"/>
      <c r="F234" s="115"/>
      <c r="G234" s="115"/>
      <c r="H234" s="115"/>
      <c r="I234" s="103"/>
      <c r="J234" s="103"/>
      <c r="K234" s="103"/>
      <c r="L234" s="103"/>
      <c r="M234" s="103"/>
      <c r="N234" s="115"/>
      <c r="O234" s="115"/>
    </row>
    <row r="235" spans="1:15" ht="43.25" customHeight="1" x14ac:dyDescent="0.2">
      <c r="A235" s="102"/>
      <c r="B235" s="105"/>
      <c r="C235" s="103"/>
      <c r="D235" s="103"/>
      <c r="E235" s="115"/>
      <c r="F235" s="115"/>
      <c r="G235" s="115"/>
      <c r="H235" s="115"/>
      <c r="I235" s="103"/>
      <c r="J235" s="103"/>
      <c r="K235" s="103"/>
      <c r="L235" s="103"/>
      <c r="M235" s="103"/>
      <c r="N235" s="115"/>
      <c r="O235" s="115"/>
    </row>
    <row r="236" spans="1:15" ht="43.25" customHeight="1" x14ac:dyDescent="0.2">
      <c r="A236" s="102"/>
      <c r="B236" s="105"/>
      <c r="C236" s="103"/>
      <c r="D236" s="103"/>
      <c r="E236" s="115"/>
      <c r="F236" s="115"/>
      <c r="G236" s="115"/>
      <c r="H236" s="115"/>
      <c r="I236" s="103"/>
      <c r="J236" s="103"/>
      <c r="K236" s="103"/>
      <c r="L236" s="103"/>
      <c r="M236" s="103"/>
      <c r="N236" s="115"/>
      <c r="O236" s="115"/>
    </row>
    <row r="237" spans="1:15" ht="43.25" customHeight="1" x14ac:dyDescent="0.2">
      <c r="A237" s="102"/>
      <c r="B237" s="105"/>
      <c r="C237" s="103"/>
      <c r="D237" s="103"/>
      <c r="E237" s="115"/>
      <c r="F237" s="115"/>
      <c r="G237" s="115"/>
      <c r="H237" s="115"/>
      <c r="I237" s="103"/>
      <c r="J237" s="103"/>
      <c r="K237" s="103"/>
      <c r="L237" s="103"/>
      <c r="M237" s="103"/>
      <c r="N237" s="115"/>
      <c r="O237" s="115"/>
    </row>
    <row r="238" spans="1:15" ht="43.25" customHeight="1" x14ac:dyDescent="0.2">
      <c r="A238" s="102"/>
      <c r="B238" s="105"/>
      <c r="C238" s="103"/>
      <c r="D238" s="103"/>
      <c r="E238" s="115"/>
      <c r="F238" s="115"/>
      <c r="G238" s="115"/>
      <c r="H238" s="115"/>
      <c r="I238" s="103"/>
      <c r="J238" s="103"/>
      <c r="K238" s="103"/>
      <c r="L238" s="103"/>
      <c r="M238" s="103"/>
      <c r="N238" s="115"/>
      <c r="O238" s="115"/>
    </row>
    <row r="239" spans="1:15" ht="43.25" customHeight="1" x14ac:dyDescent="0.2">
      <c r="A239" s="102"/>
      <c r="B239" s="105"/>
      <c r="C239" s="103"/>
      <c r="D239" s="103"/>
      <c r="E239" s="115"/>
      <c r="F239" s="115"/>
      <c r="G239" s="115"/>
      <c r="H239" s="115"/>
      <c r="I239" s="103"/>
      <c r="J239" s="103"/>
      <c r="K239" s="103"/>
      <c r="L239" s="103"/>
      <c r="M239" s="103"/>
      <c r="N239" s="115"/>
      <c r="O239" s="115"/>
    </row>
    <row r="240" spans="1:15" ht="43.25" customHeight="1" x14ac:dyDescent="0.2">
      <c r="A240" s="102"/>
      <c r="B240" s="105"/>
      <c r="C240" s="103"/>
      <c r="D240" s="103"/>
      <c r="E240" s="115"/>
      <c r="F240" s="115"/>
      <c r="G240" s="115"/>
      <c r="H240" s="115"/>
      <c r="I240" s="103"/>
      <c r="J240" s="103"/>
      <c r="K240" s="103"/>
      <c r="L240" s="103"/>
      <c r="M240" s="103"/>
      <c r="N240" s="115"/>
      <c r="O240" s="115"/>
    </row>
    <row r="241" spans="1:15" ht="43.25" customHeight="1" x14ac:dyDescent="0.2">
      <c r="A241" s="102"/>
      <c r="B241" s="105"/>
      <c r="C241" s="103"/>
      <c r="D241" s="103"/>
      <c r="E241" s="115"/>
      <c r="F241" s="115"/>
      <c r="G241" s="115"/>
      <c r="H241" s="115"/>
      <c r="I241" s="103"/>
      <c r="J241" s="103"/>
      <c r="K241" s="103"/>
      <c r="L241" s="103"/>
      <c r="M241" s="103"/>
      <c r="N241" s="115"/>
      <c r="O241" s="115"/>
    </row>
    <row r="242" spans="1:15" ht="43.25" customHeight="1" x14ac:dyDescent="0.2">
      <c r="A242" s="102"/>
      <c r="B242" s="105"/>
      <c r="C242" s="103"/>
      <c r="D242" s="103"/>
      <c r="E242" s="115"/>
      <c r="F242" s="115"/>
      <c r="G242" s="115"/>
      <c r="H242" s="115"/>
      <c r="I242" s="103"/>
      <c r="J242" s="103"/>
      <c r="K242" s="103"/>
      <c r="L242" s="103"/>
      <c r="M242" s="103"/>
      <c r="N242" s="115"/>
      <c r="O242" s="115"/>
    </row>
    <row r="243" spans="1:15" ht="43.25" customHeight="1" x14ac:dyDescent="0.2">
      <c r="A243" s="102"/>
      <c r="B243" s="105"/>
      <c r="C243" s="103"/>
      <c r="D243" s="103"/>
      <c r="E243" s="115"/>
      <c r="F243" s="115"/>
      <c r="G243" s="115"/>
      <c r="H243" s="115"/>
      <c r="I243" s="103"/>
      <c r="J243" s="103"/>
      <c r="K243" s="103"/>
      <c r="L243" s="103"/>
      <c r="M243" s="103"/>
      <c r="N243" s="115"/>
      <c r="O243" s="115"/>
    </row>
    <row r="244" spans="1:15" ht="43.25" customHeight="1" x14ac:dyDescent="0.2">
      <c r="A244" s="102"/>
      <c r="B244" s="105"/>
      <c r="C244" s="103"/>
      <c r="D244" s="103"/>
      <c r="E244" s="115"/>
      <c r="F244" s="115"/>
      <c r="G244" s="115"/>
      <c r="H244" s="115"/>
      <c r="I244" s="103"/>
      <c r="J244" s="103"/>
      <c r="K244" s="103"/>
      <c r="L244" s="103"/>
      <c r="M244" s="103"/>
      <c r="N244" s="115"/>
      <c r="O244" s="115"/>
    </row>
    <row r="245" spans="1:15" ht="43.25" customHeight="1" x14ac:dyDescent="0.2">
      <c r="A245" s="102"/>
      <c r="B245" s="105"/>
      <c r="C245" s="103"/>
      <c r="D245" s="103"/>
      <c r="E245" s="115"/>
      <c r="F245" s="115"/>
      <c r="G245" s="115"/>
      <c r="H245" s="115"/>
      <c r="I245" s="103"/>
      <c r="J245" s="103"/>
      <c r="K245" s="103"/>
      <c r="L245" s="103"/>
      <c r="M245" s="103"/>
      <c r="N245" s="115"/>
      <c r="O245" s="115"/>
    </row>
    <row r="246" spans="1:15" ht="43.25" customHeight="1" x14ac:dyDescent="0.2">
      <c r="A246" s="102"/>
      <c r="B246" s="105"/>
      <c r="C246" s="103"/>
      <c r="D246" s="103"/>
      <c r="E246" s="115"/>
      <c r="F246" s="115"/>
      <c r="G246" s="115"/>
      <c r="H246" s="115"/>
      <c r="I246" s="103"/>
      <c r="J246" s="103"/>
      <c r="K246" s="103"/>
      <c r="L246" s="103"/>
      <c r="M246" s="103"/>
      <c r="N246" s="115"/>
      <c r="O246" s="115"/>
    </row>
    <row r="247" spans="1:15" ht="43.25" customHeight="1" x14ac:dyDescent="0.2">
      <c r="A247" s="102"/>
      <c r="B247" s="105"/>
      <c r="C247" s="103"/>
      <c r="D247" s="103"/>
      <c r="E247" s="115"/>
      <c r="F247" s="115"/>
      <c r="G247" s="115"/>
      <c r="H247" s="115"/>
      <c r="I247" s="103"/>
      <c r="J247" s="103"/>
      <c r="K247" s="103"/>
      <c r="L247" s="103"/>
      <c r="M247" s="103"/>
      <c r="N247" s="115"/>
      <c r="O247" s="115"/>
    </row>
    <row r="248" spans="1:15" ht="43.25" customHeight="1" x14ac:dyDescent="0.2">
      <c r="A248" s="102"/>
      <c r="B248" s="105"/>
      <c r="C248" s="103"/>
      <c r="D248" s="103"/>
      <c r="E248" s="115"/>
      <c r="F248" s="115"/>
      <c r="G248" s="115"/>
      <c r="H248" s="115"/>
      <c r="I248" s="103"/>
      <c r="J248" s="103"/>
      <c r="K248" s="103"/>
      <c r="L248" s="103"/>
      <c r="M248" s="103"/>
      <c r="N248" s="115"/>
      <c r="O248" s="115"/>
    </row>
    <row r="249" spans="1:15" ht="43.25" customHeight="1" x14ac:dyDescent="0.2">
      <c r="A249" s="102"/>
      <c r="B249" s="105"/>
      <c r="C249" s="103"/>
      <c r="D249" s="103"/>
      <c r="E249" s="115"/>
      <c r="F249" s="115"/>
      <c r="G249" s="115"/>
      <c r="H249" s="115"/>
      <c r="I249" s="103"/>
      <c r="J249" s="103"/>
      <c r="K249" s="103"/>
      <c r="L249" s="103"/>
      <c r="M249" s="103"/>
      <c r="N249" s="115"/>
      <c r="O249" s="115"/>
    </row>
    <row r="250" spans="1:15" ht="43.25" customHeight="1" x14ac:dyDescent="0.2">
      <c r="A250" s="102"/>
      <c r="B250" s="105"/>
      <c r="C250" s="103"/>
      <c r="D250" s="103"/>
      <c r="E250" s="115"/>
      <c r="F250" s="115"/>
      <c r="G250" s="115"/>
      <c r="H250" s="115"/>
      <c r="I250" s="103"/>
      <c r="J250" s="103"/>
      <c r="K250" s="103"/>
      <c r="L250" s="103"/>
      <c r="M250" s="103"/>
      <c r="N250" s="115"/>
      <c r="O250" s="115"/>
    </row>
    <row r="251" spans="1:15" ht="43.25" customHeight="1" x14ac:dyDescent="0.2">
      <c r="A251" s="102"/>
      <c r="B251" s="105"/>
      <c r="C251" s="103"/>
      <c r="D251" s="103"/>
      <c r="E251" s="115"/>
      <c r="F251" s="115"/>
      <c r="G251" s="115"/>
      <c r="H251" s="115"/>
      <c r="I251" s="103"/>
      <c r="J251" s="103"/>
      <c r="K251" s="103"/>
      <c r="L251" s="103"/>
      <c r="M251" s="103"/>
      <c r="N251" s="115"/>
      <c r="O251" s="115"/>
    </row>
    <row r="252" spans="1:15" ht="43.25" customHeight="1" x14ac:dyDescent="0.2">
      <c r="A252" s="102"/>
      <c r="B252" s="105"/>
      <c r="C252" s="103"/>
      <c r="D252" s="103"/>
      <c r="E252" s="115"/>
      <c r="F252" s="115"/>
      <c r="G252" s="115"/>
      <c r="H252" s="115"/>
      <c r="I252" s="103"/>
      <c r="J252" s="103"/>
      <c r="K252" s="103"/>
      <c r="L252" s="103"/>
      <c r="M252" s="103"/>
      <c r="N252" s="115"/>
      <c r="O252" s="115"/>
    </row>
    <row r="253" spans="1:15" ht="43.25" customHeight="1" x14ac:dyDescent="0.2">
      <c r="A253" s="102"/>
      <c r="B253" s="105"/>
      <c r="C253" s="103"/>
      <c r="D253" s="103"/>
      <c r="E253" s="115"/>
      <c r="F253" s="115"/>
      <c r="G253" s="115"/>
      <c r="H253" s="115"/>
      <c r="I253" s="103"/>
      <c r="J253" s="103"/>
      <c r="K253" s="103"/>
      <c r="L253" s="103"/>
      <c r="M253" s="103"/>
      <c r="N253" s="115"/>
      <c r="O253" s="115"/>
    </row>
    <row r="254" spans="1:15" ht="43.25" customHeight="1" x14ac:dyDescent="0.2">
      <c r="A254" s="102"/>
      <c r="B254" s="105"/>
      <c r="C254" s="103"/>
      <c r="D254" s="103"/>
      <c r="E254" s="115"/>
      <c r="F254" s="115"/>
      <c r="G254" s="115"/>
      <c r="H254" s="115"/>
      <c r="I254" s="103"/>
      <c r="J254" s="103"/>
      <c r="K254" s="103"/>
      <c r="L254" s="103"/>
      <c r="M254" s="103"/>
      <c r="N254" s="115"/>
      <c r="O254" s="115"/>
    </row>
    <row r="255" spans="1:15" ht="43.25" customHeight="1" x14ac:dyDescent="0.2">
      <c r="A255" s="102"/>
      <c r="B255" s="105"/>
      <c r="C255" s="103"/>
      <c r="D255" s="103"/>
      <c r="E255" s="115"/>
      <c r="F255" s="115"/>
      <c r="G255" s="115"/>
      <c r="H255" s="115"/>
      <c r="I255" s="103"/>
      <c r="J255" s="103"/>
      <c r="K255" s="103"/>
      <c r="L255" s="103"/>
      <c r="M255" s="103"/>
      <c r="N255" s="115"/>
      <c r="O255" s="115"/>
    </row>
    <row r="256" spans="1:15" ht="43.25" customHeight="1" x14ac:dyDescent="0.2">
      <c r="A256" s="102"/>
      <c r="B256" s="105"/>
      <c r="C256" s="103"/>
      <c r="D256" s="103"/>
      <c r="E256" s="115"/>
      <c r="F256" s="115"/>
      <c r="G256" s="115"/>
      <c r="H256" s="115"/>
      <c r="I256" s="103"/>
      <c r="J256" s="103"/>
      <c r="K256" s="103"/>
      <c r="L256" s="103"/>
      <c r="M256" s="103"/>
      <c r="N256" s="115"/>
      <c r="O256" s="115"/>
    </row>
    <row r="257" spans="1:15" ht="43.25" customHeight="1" x14ac:dyDescent="0.2">
      <c r="A257" s="102"/>
      <c r="B257" s="105"/>
      <c r="C257" s="103"/>
      <c r="D257" s="103"/>
      <c r="E257" s="115"/>
      <c r="F257" s="115"/>
      <c r="G257" s="115"/>
      <c r="H257" s="115"/>
      <c r="I257" s="103"/>
      <c r="J257" s="103"/>
      <c r="K257" s="103"/>
      <c r="L257" s="103"/>
      <c r="M257" s="103"/>
      <c r="N257" s="115"/>
      <c r="O257" s="115"/>
    </row>
    <row r="258" spans="1:15" ht="43.25" customHeight="1" x14ac:dyDescent="0.2">
      <c r="A258" s="102"/>
      <c r="B258" s="105"/>
      <c r="C258" s="103"/>
      <c r="D258" s="103"/>
      <c r="E258" s="115"/>
      <c r="F258" s="115"/>
      <c r="G258" s="115"/>
      <c r="H258" s="115"/>
      <c r="I258" s="103"/>
      <c r="J258" s="103"/>
      <c r="K258" s="103"/>
      <c r="L258" s="103"/>
      <c r="M258" s="103"/>
      <c r="N258" s="115"/>
      <c r="O258" s="115"/>
    </row>
    <row r="259" spans="1:15" ht="43.25" customHeight="1" x14ac:dyDescent="0.2">
      <c r="A259" s="102"/>
      <c r="B259" s="105"/>
      <c r="C259" s="103"/>
      <c r="D259" s="103"/>
      <c r="E259" s="115"/>
      <c r="F259" s="115"/>
      <c r="G259" s="115"/>
      <c r="H259" s="115"/>
      <c r="I259" s="103"/>
      <c r="J259" s="103"/>
      <c r="K259" s="103"/>
      <c r="L259" s="103"/>
      <c r="M259" s="103"/>
      <c r="N259" s="115"/>
      <c r="O259" s="115"/>
    </row>
    <row r="260" spans="1:15" ht="43.25" customHeight="1" x14ac:dyDescent="0.2">
      <c r="A260" s="102"/>
      <c r="B260" s="105"/>
      <c r="C260" s="103"/>
      <c r="D260" s="103"/>
      <c r="E260" s="115"/>
      <c r="F260" s="115"/>
      <c r="G260" s="115"/>
      <c r="H260" s="115"/>
      <c r="I260" s="103"/>
      <c r="J260" s="103"/>
      <c r="K260" s="103"/>
      <c r="L260" s="103"/>
      <c r="M260" s="103"/>
      <c r="N260" s="115"/>
      <c r="O260" s="115"/>
    </row>
    <row r="261" spans="1:15" ht="43.25" customHeight="1" x14ac:dyDescent="0.2">
      <c r="A261" s="102"/>
      <c r="B261" s="105"/>
      <c r="C261" s="103"/>
      <c r="D261" s="103"/>
      <c r="E261" s="115"/>
      <c r="F261" s="115"/>
      <c r="G261" s="115"/>
      <c r="H261" s="115"/>
      <c r="I261" s="103"/>
      <c r="J261" s="103"/>
      <c r="K261" s="103"/>
      <c r="L261" s="103"/>
      <c r="M261" s="103"/>
      <c r="N261" s="115"/>
      <c r="O261" s="115"/>
    </row>
    <row r="262" spans="1:15" ht="43.25" customHeight="1" x14ac:dyDescent="0.2">
      <c r="A262" s="102"/>
      <c r="B262" s="105"/>
      <c r="C262" s="103"/>
      <c r="D262" s="103"/>
      <c r="E262" s="115"/>
      <c r="F262" s="115"/>
      <c r="G262" s="115"/>
      <c r="H262" s="115"/>
      <c r="I262" s="103"/>
      <c r="J262" s="103"/>
      <c r="K262" s="103"/>
      <c r="L262" s="103"/>
      <c r="M262" s="103"/>
      <c r="N262" s="115"/>
      <c r="O262" s="115"/>
    </row>
    <row r="263" spans="1:15" ht="43.25" customHeight="1" x14ac:dyDescent="0.2">
      <c r="A263" s="102"/>
      <c r="B263" s="105"/>
      <c r="C263" s="103"/>
      <c r="D263" s="103"/>
      <c r="E263" s="115"/>
      <c r="F263" s="115"/>
      <c r="G263" s="115"/>
      <c r="H263" s="115"/>
      <c r="I263" s="103"/>
      <c r="J263" s="103"/>
      <c r="K263" s="103"/>
      <c r="L263" s="103"/>
      <c r="M263" s="103"/>
      <c r="N263" s="115"/>
      <c r="O263" s="115"/>
    </row>
    <row r="264" spans="1:15" ht="43.25" customHeight="1" x14ac:dyDescent="0.2">
      <c r="A264" s="102"/>
      <c r="B264" s="105"/>
      <c r="C264" s="103"/>
      <c r="D264" s="103"/>
      <c r="E264" s="115"/>
      <c r="F264" s="115"/>
      <c r="G264" s="115"/>
      <c r="H264" s="115"/>
      <c r="I264" s="103"/>
      <c r="J264" s="103"/>
      <c r="K264" s="103"/>
      <c r="L264" s="103"/>
      <c r="M264" s="103"/>
      <c r="N264" s="115"/>
      <c r="O264" s="115"/>
    </row>
    <row r="265" spans="1:15" ht="43.25" customHeight="1" x14ac:dyDescent="0.2">
      <c r="A265" s="102"/>
      <c r="B265" s="105"/>
      <c r="C265" s="103"/>
      <c r="D265" s="103"/>
      <c r="E265" s="115"/>
      <c r="F265" s="115"/>
      <c r="G265" s="115"/>
      <c r="H265" s="115"/>
      <c r="I265" s="103"/>
      <c r="J265" s="103"/>
      <c r="K265" s="103"/>
      <c r="L265" s="103"/>
      <c r="M265" s="103"/>
      <c r="N265" s="115"/>
      <c r="O265" s="115"/>
    </row>
    <row r="266" spans="1:15" ht="43.25" customHeight="1" x14ac:dyDescent="0.2">
      <c r="A266" s="102"/>
      <c r="B266" s="105"/>
      <c r="C266" s="103"/>
      <c r="D266" s="103"/>
      <c r="E266" s="115"/>
      <c r="F266" s="115"/>
      <c r="G266" s="115"/>
      <c r="H266" s="115"/>
      <c r="I266" s="103"/>
      <c r="J266" s="103"/>
      <c r="K266" s="103"/>
      <c r="L266" s="103"/>
      <c r="M266" s="103"/>
      <c r="N266" s="115"/>
      <c r="O266" s="115"/>
    </row>
    <row r="267" spans="1:15" ht="43.25" customHeight="1" x14ac:dyDescent="0.2">
      <c r="A267" s="102"/>
      <c r="B267" s="105"/>
      <c r="C267" s="103"/>
      <c r="D267" s="103"/>
      <c r="E267" s="115"/>
      <c r="F267" s="115"/>
      <c r="G267" s="115"/>
      <c r="H267" s="115"/>
      <c r="I267" s="103"/>
      <c r="J267" s="103"/>
      <c r="K267" s="103"/>
      <c r="L267" s="103"/>
      <c r="M267" s="103"/>
      <c r="N267" s="115"/>
      <c r="O267" s="115"/>
    </row>
    <row r="268" spans="1:15" ht="43.25" customHeight="1" x14ac:dyDescent="0.2">
      <c r="A268" s="102"/>
      <c r="B268" s="105"/>
      <c r="C268" s="103"/>
      <c r="D268" s="103"/>
      <c r="E268" s="115"/>
      <c r="F268" s="115"/>
      <c r="G268" s="115"/>
      <c r="H268" s="115"/>
      <c r="I268" s="103"/>
      <c r="J268" s="103"/>
      <c r="K268" s="103"/>
      <c r="L268" s="103"/>
      <c r="M268" s="103"/>
      <c r="N268" s="115"/>
      <c r="O268" s="115"/>
    </row>
    <row r="269" spans="1:15" ht="43.25" customHeight="1" x14ac:dyDescent="0.2">
      <c r="A269" s="102"/>
      <c r="B269" s="105"/>
      <c r="C269" s="103"/>
      <c r="D269" s="103"/>
      <c r="E269" s="115"/>
      <c r="F269" s="115"/>
      <c r="G269" s="115"/>
      <c r="H269" s="115"/>
      <c r="I269" s="103"/>
      <c r="J269" s="103"/>
      <c r="K269" s="103"/>
      <c r="L269" s="103"/>
      <c r="M269" s="103"/>
      <c r="N269" s="115"/>
      <c r="O269" s="115"/>
    </row>
    <row r="270" spans="1:15" ht="43.25" customHeight="1" x14ac:dyDescent="0.2">
      <c r="A270" s="102"/>
      <c r="B270" s="105"/>
      <c r="C270" s="103"/>
      <c r="D270" s="103"/>
      <c r="E270" s="115"/>
      <c r="F270" s="115"/>
      <c r="G270" s="115"/>
      <c r="H270" s="115"/>
      <c r="I270" s="103"/>
      <c r="J270" s="103"/>
      <c r="K270" s="103"/>
      <c r="L270" s="103"/>
      <c r="M270" s="103"/>
      <c r="N270" s="115"/>
      <c r="O270" s="115"/>
    </row>
    <row r="271" spans="1:15" ht="43.25" customHeight="1" x14ac:dyDescent="0.2">
      <c r="A271" s="102"/>
      <c r="B271" s="105"/>
      <c r="C271" s="103"/>
      <c r="D271" s="103"/>
      <c r="E271" s="115"/>
      <c r="F271" s="115"/>
      <c r="G271" s="115"/>
      <c r="H271" s="115"/>
      <c r="I271" s="103"/>
      <c r="J271" s="103"/>
      <c r="K271" s="103"/>
      <c r="L271" s="103"/>
      <c r="M271" s="103"/>
      <c r="N271" s="115"/>
      <c r="O271" s="115"/>
    </row>
    <row r="272" spans="1:15" ht="43.25" customHeight="1" x14ac:dyDescent="0.2">
      <c r="A272" s="102"/>
      <c r="B272" s="105"/>
      <c r="C272" s="103"/>
      <c r="D272" s="103"/>
      <c r="E272" s="115"/>
      <c r="F272" s="115"/>
      <c r="G272" s="115"/>
      <c r="H272" s="115"/>
      <c r="I272" s="103"/>
      <c r="J272" s="103"/>
      <c r="K272" s="103"/>
      <c r="L272" s="103"/>
      <c r="M272" s="103"/>
      <c r="N272" s="115"/>
      <c r="O272" s="115"/>
    </row>
    <row r="273" spans="1:15" ht="43.25" customHeight="1" x14ac:dyDescent="0.2">
      <c r="A273" s="102"/>
      <c r="B273" s="105"/>
      <c r="C273" s="103"/>
      <c r="D273" s="103"/>
      <c r="E273" s="115"/>
      <c r="F273" s="115"/>
      <c r="G273" s="115"/>
      <c r="H273" s="115"/>
      <c r="I273" s="103"/>
      <c r="J273" s="103"/>
      <c r="K273" s="103"/>
      <c r="L273" s="103"/>
      <c r="M273" s="103"/>
      <c r="N273" s="115"/>
      <c r="O273" s="115"/>
    </row>
    <row r="274" spans="1:15" ht="43.25" customHeight="1" x14ac:dyDescent="0.2">
      <c r="A274" s="102"/>
      <c r="B274" s="105"/>
      <c r="C274" s="103"/>
      <c r="D274" s="103"/>
      <c r="E274" s="115"/>
      <c r="F274" s="115"/>
      <c r="G274" s="115"/>
      <c r="H274" s="115"/>
      <c r="I274" s="103"/>
      <c r="J274" s="103"/>
      <c r="K274" s="103"/>
      <c r="L274" s="103"/>
      <c r="M274" s="103"/>
      <c r="N274" s="115"/>
      <c r="O274" s="115"/>
    </row>
    <row r="275" spans="1:15" ht="43.25" customHeight="1" x14ac:dyDescent="0.2">
      <c r="A275" s="102"/>
      <c r="B275" s="105"/>
      <c r="C275" s="103"/>
      <c r="D275" s="103"/>
      <c r="E275" s="115"/>
      <c r="F275" s="115"/>
      <c r="G275" s="115"/>
      <c r="H275" s="115"/>
      <c r="I275" s="103"/>
      <c r="J275" s="103"/>
      <c r="K275" s="103"/>
      <c r="L275" s="103"/>
      <c r="M275" s="103"/>
      <c r="N275" s="115"/>
      <c r="O275" s="115"/>
    </row>
    <row r="276" spans="1:15" ht="43.25" customHeight="1" x14ac:dyDescent="0.2">
      <c r="A276" s="102"/>
      <c r="B276" s="105"/>
      <c r="C276" s="103"/>
      <c r="D276" s="103"/>
      <c r="E276" s="115"/>
      <c r="F276" s="115"/>
      <c r="G276" s="115"/>
      <c r="H276" s="115"/>
      <c r="I276" s="103"/>
      <c r="J276" s="103"/>
      <c r="K276" s="103"/>
      <c r="L276" s="103"/>
      <c r="M276" s="103"/>
      <c r="N276" s="115"/>
      <c r="O276" s="115"/>
    </row>
    <row r="277" spans="1:15" ht="43.25" customHeight="1" x14ac:dyDescent="0.2">
      <c r="A277" s="102"/>
      <c r="B277" s="105"/>
      <c r="C277" s="103"/>
      <c r="D277" s="103"/>
      <c r="E277" s="115"/>
      <c r="F277" s="115"/>
      <c r="G277" s="115"/>
      <c r="H277" s="115"/>
      <c r="I277" s="103"/>
      <c r="J277" s="103"/>
      <c r="K277" s="103"/>
      <c r="L277" s="103"/>
      <c r="M277" s="103"/>
      <c r="N277" s="115"/>
      <c r="O277" s="115"/>
    </row>
    <row r="278" spans="1:15" ht="43.25" customHeight="1" x14ac:dyDescent="0.2">
      <c r="A278" s="102"/>
      <c r="B278" s="105"/>
      <c r="C278" s="103"/>
      <c r="D278" s="103"/>
      <c r="E278" s="115"/>
      <c r="F278" s="115"/>
      <c r="G278" s="115"/>
      <c r="H278" s="115"/>
      <c r="I278" s="103"/>
      <c r="J278" s="103"/>
      <c r="K278" s="103"/>
      <c r="L278" s="103"/>
      <c r="M278" s="103"/>
      <c r="N278" s="115"/>
      <c r="O278" s="115"/>
    </row>
    <row r="279" spans="1:15" ht="43.25" customHeight="1" x14ac:dyDescent="0.2">
      <c r="A279" s="102"/>
      <c r="B279" s="105"/>
      <c r="C279" s="103"/>
      <c r="D279" s="103"/>
      <c r="E279" s="115"/>
      <c r="F279" s="115"/>
      <c r="G279" s="115"/>
      <c r="H279" s="115"/>
      <c r="I279" s="103"/>
      <c r="J279" s="103"/>
      <c r="K279" s="103"/>
      <c r="L279" s="103"/>
      <c r="M279" s="103"/>
      <c r="N279" s="115"/>
      <c r="O279" s="115"/>
    </row>
    <row r="280" spans="1:15" ht="43.25" customHeight="1" x14ac:dyDescent="0.2">
      <c r="A280" s="102"/>
      <c r="B280" s="105"/>
      <c r="C280" s="103"/>
      <c r="D280" s="103"/>
      <c r="E280" s="115"/>
      <c r="F280" s="115"/>
      <c r="G280" s="115"/>
      <c r="H280" s="115"/>
      <c r="I280" s="103"/>
      <c r="J280" s="103"/>
      <c r="K280" s="103"/>
      <c r="L280" s="103"/>
      <c r="M280" s="103"/>
      <c r="N280" s="115"/>
      <c r="O280" s="115"/>
    </row>
    <row r="281" spans="1:15" ht="43.25" customHeight="1" x14ac:dyDescent="0.2">
      <c r="A281" s="102"/>
      <c r="B281" s="105"/>
      <c r="C281" s="103"/>
      <c r="D281" s="103"/>
      <c r="E281" s="115"/>
      <c r="F281" s="115"/>
      <c r="G281" s="115"/>
      <c r="H281" s="115"/>
      <c r="I281" s="103"/>
      <c r="J281" s="103"/>
      <c r="K281" s="103"/>
      <c r="L281" s="103"/>
      <c r="M281" s="103"/>
      <c r="N281" s="115"/>
      <c r="O281" s="115"/>
    </row>
    <row r="282" spans="1:15" ht="43.25" customHeight="1" x14ac:dyDescent="0.2">
      <c r="A282" s="102"/>
      <c r="B282" s="105"/>
      <c r="C282" s="103"/>
      <c r="D282" s="103"/>
      <c r="E282" s="115"/>
      <c r="F282" s="115"/>
      <c r="G282" s="115"/>
      <c r="H282" s="115"/>
      <c r="I282" s="103"/>
      <c r="J282" s="103"/>
      <c r="K282" s="103"/>
      <c r="L282" s="103"/>
      <c r="M282" s="103"/>
      <c r="N282" s="115"/>
      <c r="O282" s="115"/>
    </row>
    <row r="283" spans="1:15" ht="43.25" customHeight="1" x14ac:dyDescent="0.2">
      <c r="A283" s="102"/>
      <c r="B283" s="105"/>
      <c r="C283" s="103"/>
      <c r="D283" s="103"/>
      <c r="E283" s="115"/>
      <c r="F283" s="115"/>
      <c r="G283" s="115"/>
      <c r="H283" s="115"/>
      <c r="I283" s="103"/>
      <c r="J283" s="103"/>
      <c r="K283" s="103"/>
      <c r="L283" s="103"/>
      <c r="M283" s="103"/>
      <c r="N283" s="115"/>
      <c r="O283" s="115"/>
    </row>
    <row r="284" spans="1:15" ht="43.25" customHeight="1" x14ac:dyDescent="0.2">
      <c r="A284" s="102"/>
      <c r="B284" s="105"/>
      <c r="C284" s="103"/>
      <c r="D284" s="103"/>
      <c r="E284" s="115"/>
      <c r="F284" s="115"/>
      <c r="G284" s="115"/>
      <c r="H284" s="115"/>
      <c r="I284" s="103"/>
      <c r="J284" s="103"/>
      <c r="K284" s="103"/>
      <c r="L284" s="103"/>
      <c r="M284" s="103"/>
      <c r="N284" s="115"/>
      <c r="O284" s="115"/>
    </row>
    <row r="285" spans="1:15" ht="43.25" customHeight="1" x14ac:dyDescent="0.2">
      <c r="A285" s="102"/>
      <c r="B285" s="105"/>
      <c r="C285" s="103"/>
      <c r="D285" s="103"/>
      <c r="E285" s="115"/>
      <c r="F285" s="115"/>
      <c r="G285" s="115"/>
      <c r="H285" s="115"/>
      <c r="I285" s="103"/>
      <c r="J285" s="103"/>
      <c r="K285" s="103"/>
      <c r="L285" s="103"/>
      <c r="M285" s="103"/>
      <c r="N285" s="115"/>
      <c r="O285" s="115"/>
    </row>
    <row r="286" spans="1:15" ht="43.25" customHeight="1" x14ac:dyDescent="0.2">
      <c r="A286" s="102"/>
      <c r="B286" s="105"/>
      <c r="C286" s="103"/>
      <c r="D286" s="103"/>
      <c r="E286" s="115"/>
      <c r="F286" s="115"/>
      <c r="G286" s="115"/>
      <c r="H286" s="115"/>
      <c r="I286" s="103"/>
      <c r="J286" s="103"/>
      <c r="K286" s="103"/>
      <c r="L286" s="103"/>
      <c r="M286" s="103"/>
      <c r="N286" s="115"/>
      <c r="O286" s="115"/>
    </row>
    <row r="287" spans="1:15" ht="43.25" customHeight="1" x14ac:dyDescent="0.2">
      <c r="A287" s="102"/>
      <c r="B287" s="105"/>
      <c r="C287" s="103"/>
      <c r="D287" s="103"/>
      <c r="E287" s="115"/>
      <c r="F287" s="115"/>
      <c r="G287" s="115"/>
      <c r="H287" s="115"/>
      <c r="I287" s="103"/>
      <c r="J287" s="103"/>
      <c r="K287" s="103"/>
      <c r="L287" s="103"/>
      <c r="M287" s="103"/>
      <c r="N287" s="115"/>
      <c r="O287" s="115"/>
    </row>
    <row r="288" spans="1:15" ht="43.25" customHeight="1" x14ac:dyDescent="0.2">
      <c r="A288" s="102"/>
      <c r="B288" s="105"/>
      <c r="C288" s="103"/>
      <c r="D288" s="103"/>
      <c r="E288" s="115"/>
      <c r="F288" s="115"/>
      <c r="G288" s="115"/>
      <c r="H288" s="115"/>
      <c r="I288" s="103"/>
      <c r="J288" s="103"/>
      <c r="K288" s="103"/>
      <c r="L288" s="103"/>
      <c r="M288" s="103"/>
      <c r="N288" s="115"/>
      <c r="O288" s="115"/>
    </row>
    <row r="289" spans="1:15" ht="43.25" customHeight="1" x14ac:dyDescent="0.2">
      <c r="A289" s="102"/>
      <c r="B289" s="105"/>
      <c r="C289" s="103"/>
      <c r="D289" s="103"/>
      <c r="E289" s="115"/>
      <c r="F289" s="115"/>
      <c r="G289" s="115"/>
      <c r="H289" s="115"/>
      <c r="I289" s="103"/>
      <c r="J289" s="103"/>
      <c r="K289" s="103"/>
      <c r="L289" s="103"/>
      <c r="M289" s="103"/>
      <c r="N289" s="115"/>
      <c r="O289" s="115"/>
    </row>
    <row r="290" spans="1:15" ht="43.25" customHeight="1" x14ac:dyDescent="0.2">
      <c r="A290" s="102"/>
      <c r="B290" s="105"/>
      <c r="C290" s="103"/>
      <c r="D290" s="103"/>
      <c r="E290" s="115"/>
      <c r="F290" s="115"/>
      <c r="G290" s="115"/>
      <c r="H290" s="115"/>
      <c r="I290" s="103"/>
      <c r="J290" s="103"/>
      <c r="K290" s="103"/>
      <c r="L290" s="103"/>
      <c r="M290" s="103"/>
      <c r="N290" s="115"/>
      <c r="O290" s="115"/>
    </row>
    <row r="291" spans="1:15" ht="43.25" customHeight="1" x14ac:dyDescent="0.2">
      <c r="A291" s="102"/>
      <c r="B291" s="105"/>
      <c r="C291" s="103"/>
      <c r="D291" s="103"/>
      <c r="E291" s="115"/>
      <c r="F291" s="115"/>
      <c r="G291" s="115"/>
      <c r="H291" s="115"/>
      <c r="I291" s="103"/>
      <c r="J291" s="103"/>
      <c r="K291" s="103"/>
      <c r="L291" s="103"/>
      <c r="M291" s="103"/>
      <c r="N291" s="115"/>
      <c r="O291" s="115"/>
    </row>
    <row r="292" spans="1:15" ht="43.25" customHeight="1" x14ac:dyDescent="0.2">
      <c r="A292" s="102"/>
      <c r="B292" s="105"/>
      <c r="C292" s="103"/>
      <c r="D292" s="103"/>
      <c r="E292" s="115"/>
      <c r="F292" s="115"/>
      <c r="G292" s="115"/>
      <c r="H292" s="115"/>
      <c r="I292" s="103"/>
      <c r="J292" s="103"/>
      <c r="K292" s="103"/>
      <c r="L292" s="103"/>
      <c r="M292" s="103"/>
      <c r="N292" s="115"/>
      <c r="O292" s="115"/>
    </row>
    <row r="293" spans="1:15" ht="43.25" customHeight="1" x14ac:dyDescent="0.2">
      <c r="A293" s="102"/>
      <c r="B293" s="105"/>
      <c r="C293" s="103"/>
      <c r="D293" s="103"/>
      <c r="E293" s="115"/>
      <c r="F293" s="115"/>
      <c r="G293" s="115"/>
      <c r="H293" s="115"/>
      <c r="I293" s="103"/>
      <c r="J293" s="103"/>
      <c r="K293" s="103"/>
      <c r="L293" s="103"/>
      <c r="M293" s="103"/>
      <c r="N293" s="115"/>
      <c r="O293" s="115"/>
    </row>
    <row r="294" spans="1:15" ht="43.25" customHeight="1" x14ac:dyDescent="0.2">
      <c r="A294" s="102"/>
      <c r="B294" s="105"/>
      <c r="C294" s="103"/>
      <c r="D294" s="103"/>
      <c r="E294" s="115"/>
      <c r="F294" s="115"/>
      <c r="G294" s="115"/>
      <c r="H294" s="115"/>
      <c r="I294" s="103"/>
      <c r="J294" s="103"/>
      <c r="K294" s="103"/>
      <c r="L294" s="103"/>
      <c r="M294" s="103"/>
      <c r="N294" s="115"/>
      <c r="O294" s="115"/>
    </row>
    <row r="295" spans="1:15" ht="43.25" customHeight="1" x14ac:dyDescent="0.2">
      <c r="A295" s="102"/>
      <c r="B295" s="105"/>
      <c r="C295" s="103"/>
      <c r="D295" s="103"/>
      <c r="E295" s="115"/>
      <c r="F295" s="115"/>
      <c r="G295" s="115"/>
      <c r="H295" s="115"/>
      <c r="I295" s="103"/>
      <c r="J295" s="103"/>
      <c r="K295" s="103"/>
      <c r="L295" s="103"/>
      <c r="M295" s="103"/>
      <c r="N295" s="115"/>
      <c r="O295" s="115"/>
    </row>
    <row r="296" spans="1:15" ht="43.25" customHeight="1" x14ac:dyDescent="0.2">
      <c r="A296" s="102"/>
      <c r="B296" s="105"/>
      <c r="C296" s="103"/>
      <c r="D296" s="103"/>
      <c r="E296" s="115"/>
      <c r="F296" s="115"/>
      <c r="G296" s="115"/>
      <c r="H296" s="115"/>
      <c r="I296" s="103"/>
      <c r="J296" s="103"/>
      <c r="K296" s="103"/>
      <c r="L296" s="103"/>
      <c r="M296" s="103"/>
      <c r="N296" s="115"/>
      <c r="O296" s="115"/>
    </row>
    <row r="297" spans="1:15" ht="43.25" customHeight="1" x14ac:dyDescent="0.2">
      <c r="A297" s="102"/>
      <c r="B297" s="105"/>
      <c r="C297" s="103"/>
      <c r="D297" s="103"/>
      <c r="E297" s="115"/>
      <c r="F297" s="115"/>
      <c r="G297" s="115"/>
      <c r="H297" s="115"/>
      <c r="I297" s="103"/>
      <c r="J297" s="103"/>
      <c r="K297" s="103"/>
      <c r="L297" s="103"/>
      <c r="M297" s="103"/>
      <c r="N297" s="115"/>
      <c r="O297" s="115"/>
    </row>
    <row r="298" spans="1:15" ht="43.25" customHeight="1" x14ac:dyDescent="0.2">
      <c r="A298" s="102"/>
      <c r="B298" s="105"/>
      <c r="C298" s="103"/>
      <c r="D298" s="103"/>
      <c r="E298" s="115"/>
      <c r="F298" s="115"/>
      <c r="G298" s="115"/>
      <c r="H298" s="115"/>
      <c r="I298" s="103"/>
      <c r="J298" s="103"/>
      <c r="K298" s="103"/>
      <c r="L298" s="103"/>
      <c r="M298" s="103"/>
      <c r="N298" s="115"/>
      <c r="O298" s="115"/>
    </row>
    <row r="299" spans="1:15" ht="43.25" customHeight="1" x14ac:dyDescent="0.2">
      <c r="A299" s="102"/>
      <c r="B299" s="105"/>
      <c r="C299" s="103"/>
      <c r="D299" s="103"/>
      <c r="E299" s="115"/>
      <c r="F299" s="115"/>
      <c r="G299" s="115"/>
      <c r="H299" s="115"/>
      <c r="I299" s="103"/>
      <c r="J299" s="103"/>
      <c r="K299" s="103"/>
      <c r="L299" s="103"/>
      <c r="M299" s="103"/>
      <c r="N299" s="115"/>
      <c r="O299" s="115"/>
    </row>
    <row r="300" spans="1:15" ht="43.25" customHeight="1" x14ac:dyDescent="0.2">
      <c r="A300" s="102"/>
      <c r="B300" s="105"/>
      <c r="C300" s="103"/>
      <c r="D300" s="103"/>
      <c r="E300" s="115"/>
      <c r="F300" s="115"/>
      <c r="G300" s="115"/>
      <c r="H300" s="115"/>
      <c r="I300" s="103"/>
      <c r="J300" s="103"/>
      <c r="K300" s="103"/>
      <c r="L300" s="103"/>
      <c r="M300" s="103"/>
      <c r="N300" s="115"/>
      <c r="O300" s="115"/>
    </row>
    <row r="301" spans="1:15" ht="43.25" customHeight="1" x14ac:dyDescent="0.2">
      <c r="A301" s="102"/>
      <c r="B301" s="105"/>
      <c r="C301" s="103"/>
      <c r="D301" s="103"/>
      <c r="E301" s="115"/>
      <c r="F301" s="115"/>
      <c r="G301" s="115"/>
      <c r="H301" s="115"/>
      <c r="I301" s="103"/>
      <c r="J301" s="103"/>
      <c r="K301" s="103"/>
      <c r="L301" s="103"/>
      <c r="M301" s="103"/>
      <c r="N301" s="115"/>
      <c r="O301" s="115"/>
    </row>
    <row r="302" spans="1:15" ht="43.25" customHeight="1" x14ac:dyDescent="0.2">
      <c r="A302" s="102"/>
      <c r="B302" s="105"/>
      <c r="C302" s="103"/>
      <c r="D302" s="103"/>
      <c r="E302" s="115"/>
      <c r="F302" s="115"/>
      <c r="G302" s="115"/>
      <c r="H302" s="115"/>
      <c r="I302" s="103"/>
      <c r="J302" s="103"/>
      <c r="K302" s="103"/>
      <c r="L302" s="103"/>
      <c r="M302" s="103"/>
      <c r="N302" s="115"/>
      <c r="O302" s="115"/>
    </row>
  </sheetData>
  <sheetProtection formatCells="0" insertRows="0"/>
  <mergeCells count="21">
    <mergeCell ref="A1:J6"/>
    <mergeCell ref="C7:D9"/>
    <mergeCell ref="E7:F9"/>
    <mergeCell ref="G7:G9"/>
    <mergeCell ref="H7:J9"/>
    <mergeCell ref="A7:A11"/>
    <mergeCell ref="B7:B11"/>
    <mergeCell ref="C10:D11"/>
    <mergeCell ref="E10:J11"/>
    <mergeCell ref="C15:D16"/>
    <mergeCell ref="E15:F16"/>
    <mergeCell ref="A13:A14"/>
    <mergeCell ref="H13:I14"/>
    <mergeCell ref="H15:I16"/>
    <mergeCell ref="B13:B14"/>
    <mergeCell ref="C13:D14"/>
    <mergeCell ref="E13:F14"/>
    <mergeCell ref="G13:G14"/>
    <mergeCell ref="G15:G16"/>
    <mergeCell ref="A15:A16"/>
    <mergeCell ref="B15:B16"/>
  </mergeCells>
  <conditionalFormatting sqref="A1:A7 D1:E9 G1:N9 E10 K10:N11 A12:A1003 G43:N1003">
    <cfRule type="expression" dxfId="463" priority="49">
      <formula>$C1="Option"</formula>
    </cfRule>
  </conditionalFormatting>
  <conditionalFormatting sqref="A1:O7 C8:O9 C10 E10 K10:O11 A12:O12 A13:H13 K13:O16 A14:F14 A15:H15 A16:F16 A17:O24 A25:A26 C25:O26 L27:O27 A27:B41 N28:O31 L32:O32 N33:O34 L35:O35 N36:O37 L38:O39 N40:O41 L42:O42 A42:A43 E43:O43 A44:O1001">
    <cfRule type="expression" dxfId="462" priority="53">
      <formula>$F1="Modification"</formula>
    </cfRule>
    <cfRule type="expression" dxfId="461" priority="54">
      <formula>$F1="Création"</formula>
    </cfRule>
  </conditionalFormatting>
  <conditionalFormatting sqref="A1:O7 C8:O9 K10:O11 A12:O12 K13:O16 A17:O24 C25:O26 L27:O27 N28:O31 L32:O32 N33:O34 L35:O35 N36:O37 L38:O39 N40:O41 L42:O42 E43:O43 A44:O1001 E10 A13:H13 A14:F14 A15:H15 A16:F16 A25:A26 A27:B41 A42:A43 C10">
    <cfRule type="expression" dxfId="460" priority="52">
      <formula>$F1="Fermeture"</formula>
    </cfRule>
  </conditionalFormatting>
  <conditionalFormatting sqref="B25:B26">
    <cfRule type="expression" dxfId="459" priority="43">
      <formula>$F25="Fermeture"</formula>
    </cfRule>
    <cfRule type="expression" dxfId="458" priority="45">
      <formula>$F25="Création"</formula>
    </cfRule>
    <cfRule type="expression" dxfId="457" priority="44">
      <formula>$F25="Modification"</formula>
    </cfRule>
  </conditionalFormatting>
  <conditionalFormatting sqref="B26">
    <cfRule type="expression" dxfId="456" priority="48">
      <formula>$F26="Création"</formula>
    </cfRule>
    <cfRule type="expression" dxfId="455" priority="47">
      <formula>$F26="Modification"</formula>
    </cfRule>
    <cfRule type="expression" dxfId="454" priority="46">
      <formula>$F26="Fermeture"</formula>
    </cfRule>
  </conditionalFormatting>
  <conditionalFormatting sqref="B42:D43">
    <cfRule type="expression" dxfId="453" priority="19">
      <formula>$F42="Modification"</formula>
    </cfRule>
    <cfRule type="expression" dxfId="452" priority="20">
      <formula>$F42="Création"</formula>
    </cfRule>
    <cfRule type="expression" dxfId="451" priority="18">
      <formula>$F42="Fermeture"</formula>
    </cfRule>
  </conditionalFormatting>
  <conditionalFormatting sqref="C33:C34">
    <cfRule type="expression" dxfId="450" priority="42">
      <formula>$F32="Création"</formula>
    </cfRule>
    <cfRule type="expression" dxfId="449" priority="41">
      <formula>$F32="Modification"</formula>
    </cfRule>
    <cfRule type="expression" dxfId="448" priority="40">
      <formula>$F32="Fermeture"</formula>
    </cfRule>
  </conditionalFormatting>
  <conditionalFormatting sqref="C36:C38">
    <cfRule type="expression" dxfId="447" priority="32">
      <formula>$F35="Modification"</formula>
    </cfRule>
    <cfRule type="expression" dxfId="446" priority="33">
      <formula>$F35="Création"</formula>
    </cfRule>
    <cfRule type="expression" dxfId="445" priority="31">
      <formula>$F35="Fermeture"</formula>
    </cfRule>
  </conditionalFormatting>
  <conditionalFormatting sqref="C40:C41">
    <cfRule type="expression" dxfId="444" priority="30">
      <formula>$F39="Création"</formula>
    </cfRule>
    <cfRule type="expression" dxfId="443" priority="29">
      <formula>$F39="Modification"</formula>
    </cfRule>
    <cfRule type="expression" dxfId="442" priority="28">
      <formula>$F39="Fermeture"</formula>
    </cfRule>
  </conditionalFormatting>
  <conditionalFormatting sqref="C27:K32 C35:K35 D36:K38 C39:K39 D40:L41 E42:K42">
    <cfRule type="expression" dxfId="441" priority="35">
      <formula>$F27="Fermeture"</formula>
    </cfRule>
    <cfRule type="expression" dxfId="440" priority="36">
      <formula>$F27="Modification"</formula>
    </cfRule>
    <cfRule type="expression" dxfId="439" priority="37">
      <formula>$F27="Création"</formula>
    </cfRule>
  </conditionalFormatting>
  <conditionalFormatting sqref="D12:E32 G35:K42">
    <cfRule type="expression" dxfId="438" priority="34">
      <formula>$C12="Option"</formula>
    </cfRule>
  </conditionalFormatting>
  <conditionalFormatting sqref="D33:E33 G33:K33">
    <cfRule type="expression" dxfId="437" priority="38">
      <formula>$C34="Option"</formula>
    </cfRule>
  </conditionalFormatting>
  <conditionalFormatting sqref="D34:E34 G34:K34">
    <cfRule type="expression" dxfId="436" priority="39">
      <formula>#REF!="Option"</formula>
    </cfRule>
  </conditionalFormatting>
  <conditionalFormatting sqref="D35:E1003">
    <cfRule type="expression" dxfId="435" priority="17">
      <formula>$C35="Option"</formula>
    </cfRule>
  </conditionalFormatting>
  <conditionalFormatting sqref="D33:M34">
    <cfRule type="expression" dxfId="434" priority="12">
      <formula>$F33="Création"</formula>
    </cfRule>
    <cfRule type="expression" dxfId="433" priority="11">
      <formula>$F33="Modification"</formula>
    </cfRule>
    <cfRule type="expression" dxfId="432" priority="10">
      <formula>$F33="Fermeture"</formula>
    </cfRule>
  </conditionalFormatting>
  <conditionalFormatting sqref="G12:N32">
    <cfRule type="expression" dxfId="431" priority="13">
      <formula>$C12="Option"</formula>
    </cfRule>
  </conditionalFormatting>
  <conditionalFormatting sqref="L28:M31">
    <cfRule type="expression" dxfId="430" priority="16">
      <formula>$F28="Création"</formula>
    </cfRule>
    <cfRule type="expression" dxfId="429" priority="15">
      <formula>$F28="Modification"</formula>
    </cfRule>
    <cfRule type="expression" dxfId="428" priority="14">
      <formula>$F28="Fermeture"</formula>
    </cfRule>
  </conditionalFormatting>
  <conditionalFormatting sqref="L36:M37">
    <cfRule type="expression" dxfId="427" priority="6">
      <formula>$F36="Fermeture"</formula>
    </cfRule>
    <cfRule type="expression" dxfId="426" priority="7">
      <formula>$F36="Modification"</formula>
    </cfRule>
    <cfRule type="expression" dxfId="425" priority="8">
      <formula>$F36="Création"</formula>
    </cfRule>
  </conditionalFormatting>
  <conditionalFormatting sqref="L33:N42">
    <cfRule type="expression" dxfId="424" priority="1">
      <formula>$C33="Option"</formula>
    </cfRule>
  </conditionalFormatting>
  <conditionalFormatting sqref="M40:M41">
    <cfRule type="expression" dxfId="423" priority="2">
      <formula>$F40="Fermeture"</formula>
    </cfRule>
    <cfRule type="expression" dxfId="422" priority="3">
      <formula>$F40="Modification"</formula>
    </cfRule>
    <cfRule type="expression" dxfId="421" priority="4">
      <formula>$F40="Création"</formula>
    </cfRule>
  </conditionalFormatting>
  <conditionalFormatting sqref="N1:N1001">
    <cfRule type="expression" dxfId="420" priority="51">
      <formula>$M1="Porteuse"</formula>
    </cfRule>
  </conditionalFormatting>
  <dataValidations count="6">
    <dataValidation type="list" allowBlank="1" showInputMessage="1" showErrorMessage="1" sqref="M19:M302" xr:uid="{0A5D7AA3-E46C-40D6-8C73-834B4EFDC50B}">
      <formula1>List_Mutualisation</formula1>
    </dataValidation>
    <dataValidation type="list" allowBlank="1" showInputMessage="1" showErrorMessage="1" sqref="H19:H302" xr:uid="{C4F648D6-6EEB-4541-BB21-CFD11451CEBF}">
      <formula1>List_CNU</formula1>
    </dataValidation>
    <dataValidation type="list" allowBlank="1" showInputMessage="1" showErrorMessage="1" sqref="C19:C302" xr:uid="{4817B17B-1544-4F5A-8736-511A3AE2F180}">
      <formula1>"UE, ECUE, BLOC, OPTION, Parcours Pédagogique"</formula1>
    </dataValidation>
    <dataValidation type="list" allowBlank="1" showInputMessage="1" showErrorMessage="1" sqref="F19:F302" xr:uid="{E7A8428D-5110-4C1F-A7B9-FFA26E7D2D96}">
      <formula1>List_Statut</formula1>
    </dataValidation>
    <dataValidation type="list" allowBlank="1" showInputMessage="1" showErrorMessage="1" sqref="E19:E302" xr:uid="{96839C32-F952-4D2D-BE8D-98FB28C7F42B}">
      <formula1>List_Type</formula1>
    </dataValidation>
    <dataValidation type="list" allowBlank="1" showInputMessage="1" showErrorMessage="1" sqref="L19:L302" xr:uid="{8638ED18-5832-492E-9BF1-9F96826C3018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1FEC9-9589-400C-8621-B97B1C87DAF2}">
  <sheetPr codeName="Feuil13"/>
  <dimension ref="A1:W302"/>
  <sheetViews>
    <sheetView zoomScale="55" zoomScaleNormal="55" workbookViewId="0">
      <pane ySplit="18" topLeftCell="A23" activePane="bottomLeft" state="frozen"/>
      <selection activeCell="N35" sqref="N35"/>
      <selection pane="bottomLeft" activeCell="S28" sqref="S28"/>
    </sheetView>
  </sheetViews>
  <sheetFormatPr baseColWidth="10" defaultColWidth="11.5" defaultRowHeight="15" x14ac:dyDescent="0.2"/>
  <cols>
    <col min="1" max="1" width="45.83203125" style="108" bestFit="1" customWidth="1"/>
    <col min="2" max="2" width="17.5" style="108" bestFit="1" customWidth="1"/>
    <col min="3" max="3" width="7.5" style="130" hidden="1" customWidth="1"/>
    <col min="4" max="4" width="16" style="108" bestFit="1" customWidth="1"/>
    <col min="5" max="5" width="10.83203125" style="108" bestFit="1" customWidth="1"/>
    <col min="6" max="6" width="17.5" style="108" bestFit="1" customWidth="1"/>
    <col min="7" max="7" width="18.83203125" style="108" bestFit="1" customWidth="1"/>
    <col min="8" max="8" width="13.83203125" style="108" bestFit="1" customWidth="1"/>
    <col min="9" max="9" width="27.83203125" style="108" customWidth="1"/>
    <col min="10" max="10" width="30.6640625" style="108" customWidth="1"/>
    <col min="11" max="11" width="40.6640625" style="108" customWidth="1"/>
    <col min="12" max="12" width="31.6640625" style="108" customWidth="1"/>
    <col min="13" max="14" width="22.5" style="108" customWidth="1"/>
    <col min="15" max="15" width="20.33203125" style="108" customWidth="1"/>
    <col min="16" max="16" width="20.83203125" style="108" bestFit="1" customWidth="1"/>
    <col min="17" max="17" width="20.5" style="108" customWidth="1"/>
    <col min="18" max="18" width="17.33203125" style="108" customWidth="1"/>
    <col min="19" max="19" width="51.33203125" style="108" customWidth="1"/>
    <col min="20" max="20" width="46.1640625" style="130" customWidth="1"/>
    <col min="21" max="23" width="11.5" style="126"/>
    <col min="24" max="16384" width="11.5" style="113"/>
  </cols>
  <sheetData>
    <row r="1" spans="1:19" x14ac:dyDescent="0.2">
      <c r="A1" s="205"/>
      <c r="B1" s="205"/>
      <c r="C1" s="205"/>
      <c r="D1" s="205"/>
      <c r="E1" s="205"/>
      <c r="F1" s="205"/>
      <c r="G1" s="205"/>
      <c r="H1" s="205"/>
      <c r="I1" s="205"/>
      <c r="J1" s="125"/>
    </row>
    <row r="2" spans="1:19" x14ac:dyDescent="0.2">
      <c r="A2" s="205"/>
      <c r="B2" s="205"/>
      <c r="C2" s="205"/>
      <c r="D2" s="205"/>
      <c r="E2" s="205"/>
      <c r="F2" s="205"/>
      <c r="G2" s="205"/>
      <c r="H2" s="205"/>
      <c r="I2" s="205"/>
      <c r="J2" s="125"/>
    </row>
    <row r="3" spans="1:19" x14ac:dyDescent="0.2">
      <c r="A3" s="205"/>
      <c r="B3" s="205"/>
      <c r="C3" s="205"/>
      <c r="D3" s="205"/>
      <c r="E3" s="205"/>
      <c r="F3" s="205"/>
      <c r="G3" s="205"/>
      <c r="H3" s="205"/>
      <c r="I3" s="205"/>
      <c r="J3" s="125"/>
    </row>
    <row r="4" spans="1:19" x14ac:dyDescent="0.2">
      <c r="A4" s="205"/>
      <c r="B4" s="205"/>
      <c r="C4" s="205"/>
      <c r="D4" s="205"/>
      <c r="E4" s="205"/>
      <c r="F4" s="205"/>
      <c r="G4" s="205"/>
      <c r="H4" s="205"/>
      <c r="I4" s="205"/>
      <c r="J4" s="125"/>
    </row>
    <row r="5" spans="1:19" x14ac:dyDescent="0.2">
      <c r="A5" s="205"/>
      <c r="B5" s="205"/>
      <c r="C5" s="205"/>
      <c r="D5" s="205"/>
      <c r="E5" s="205"/>
      <c r="F5" s="205"/>
      <c r="G5" s="205"/>
      <c r="H5" s="205"/>
      <c r="I5" s="205"/>
      <c r="J5" s="125"/>
    </row>
    <row r="6" spans="1:19" x14ac:dyDescent="0.2">
      <c r="A6" s="205"/>
      <c r="B6" s="205"/>
      <c r="C6" s="205"/>
      <c r="D6" s="205"/>
      <c r="E6" s="205"/>
      <c r="F6" s="205"/>
      <c r="G6" s="205"/>
      <c r="H6" s="205"/>
      <c r="I6" s="205"/>
      <c r="J6" s="125"/>
    </row>
    <row r="7" spans="1:19" ht="14.5" customHeight="1" x14ac:dyDescent="0.2">
      <c r="A7" s="256" t="s">
        <v>227</v>
      </c>
      <c r="B7" s="210" t="str">
        <f>'Fiche Générale'!B3</f>
        <v>Portail_LLAC</v>
      </c>
      <c r="C7" s="234" t="s">
        <v>228</v>
      </c>
      <c r="D7" s="212"/>
      <c r="E7" s="232">
        <f>'Fiche Générale'!B4</f>
        <v>0</v>
      </c>
      <c r="F7" s="210"/>
      <c r="G7" s="212" t="s">
        <v>229</v>
      </c>
      <c r="H7" s="233" t="str">
        <f>'Fiche Générale'!B5</f>
        <v>-</v>
      </c>
      <c r="I7" s="233"/>
      <c r="J7" s="127"/>
      <c r="K7" s="128"/>
    </row>
    <row r="8" spans="1:19" ht="14.5" customHeight="1" x14ac:dyDescent="0.2">
      <c r="A8" s="257"/>
      <c r="B8" s="210"/>
      <c r="C8" s="234"/>
      <c r="D8" s="212"/>
      <c r="E8" s="232"/>
      <c r="F8" s="210"/>
      <c r="G8" s="212"/>
      <c r="H8" s="233"/>
      <c r="I8" s="233"/>
      <c r="J8" s="127"/>
      <c r="K8" s="128"/>
    </row>
    <row r="9" spans="1:19" ht="14.5" customHeight="1" x14ac:dyDescent="0.2">
      <c r="A9" s="257"/>
      <c r="B9" s="210"/>
      <c r="C9" s="234"/>
      <c r="D9" s="212"/>
      <c r="E9" s="232"/>
      <c r="F9" s="210"/>
      <c r="G9" s="212"/>
      <c r="H9" s="233"/>
      <c r="I9" s="233"/>
      <c r="J9" s="127"/>
      <c r="K9" s="128"/>
    </row>
    <row r="10" spans="1:19" ht="14.5" customHeight="1" x14ac:dyDescent="0.2">
      <c r="A10" s="257"/>
      <c r="B10" s="210"/>
      <c r="C10" s="225" t="s">
        <v>182</v>
      </c>
      <c r="D10" s="225"/>
      <c r="E10" s="235" t="str">
        <f>'Fiche Générale'!B9</f>
        <v>LLCER Anglais</v>
      </c>
      <c r="F10" s="235"/>
      <c r="G10" s="235"/>
      <c r="H10" s="235"/>
      <c r="I10" s="235"/>
      <c r="J10" s="127"/>
      <c r="K10" s="128"/>
    </row>
    <row r="11" spans="1:19" ht="14.5" customHeight="1" x14ac:dyDescent="0.2">
      <c r="A11" s="257"/>
      <c r="B11" s="210"/>
      <c r="C11" s="225"/>
      <c r="D11" s="225"/>
      <c r="E11" s="235"/>
      <c r="F11" s="235"/>
      <c r="G11" s="235"/>
      <c r="H11" s="235"/>
      <c r="I11" s="235"/>
      <c r="J11" s="127"/>
      <c r="K11" s="128"/>
    </row>
    <row r="12" spans="1:19" x14ac:dyDescent="0.2">
      <c r="C12" s="108"/>
      <c r="I12" s="129"/>
      <c r="J12" s="129"/>
      <c r="M12" s="206" t="s">
        <v>230</v>
      </c>
      <c r="N12" s="207"/>
      <c r="O12" s="244"/>
      <c r="P12" s="206" t="s">
        <v>231</v>
      </c>
      <c r="Q12" s="207"/>
      <c r="R12" s="207"/>
      <c r="S12" s="244"/>
    </row>
    <row r="13" spans="1:19" x14ac:dyDescent="0.2">
      <c r="A13" s="211" t="s">
        <v>183</v>
      </c>
      <c r="B13" s="186" t="str">
        <f>'S4 Maquette'!B13</f>
        <v>2ème année de Portail</v>
      </c>
      <c r="C13" s="186"/>
      <c r="D13" s="211" t="s">
        <v>232</v>
      </c>
      <c r="E13" s="253">
        <f>'S4 Maquette'!E13</f>
        <v>0</v>
      </c>
      <c r="F13" s="253"/>
      <c r="G13" s="253"/>
      <c r="I13" s="129"/>
      <c r="J13" s="129"/>
      <c r="M13" s="208"/>
      <c r="N13" s="209"/>
      <c r="O13" s="245"/>
      <c r="P13" s="208"/>
      <c r="Q13" s="209"/>
      <c r="R13" s="209"/>
      <c r="S13" s="245"/>
    </row>
    <row r="14" spans="1:19" x14ac:dyDescent="0.2">
      <c r="A14" s="243"/>
      <c r="B14" s="186"/>
      <c r="C14" s="186"/>
      <c r="D14" s="243"/>
      <c r="E14" s="253"/>
      <c r="F14" s="253"/>
      <c r="G14" s="253"/>
      <c r="I14" s="129"/>
      <c r="J14" s="129"/>
      <c r="M14" s="205" t="s">
        <v>233</v>
      </c>
      <c r="N14" s="206" t="s">
        <v>234</v>
      </c>
      <c r="O14" s="244"/>
      <c r="P14" s="205"/>
      <c r="Q14" s="246"/>
      <c r="R14" s="254"/>
      <c r="S14" s="211"/>
    </row>
    <row r="15" spans="1:19" x14ac:dyDescent="0.2">
      <c r="A15" s="211" t="s">
        <v>235</v>
      </c>
      <c r="B15" s="193" t="str">
        <f>'S4 Maquette'!B15</f>
        <v>Semestre 4</v>
      </c>
      <c r="C15" s="194"/>
      <c r="D15" s="211" t="s">
        <v>236</v>
      </c>
      <c r="E15" s="253">
        <f>'S4 Maquette'!E15:F16</f>
        <v>0</v>
      </c>
      <c r="F15" s="253"/>
      <c r="G15" s="253"/>
      <c r="I15" s="129"/>
      <c r="J15" s="129"/>
      <c r="M15" s="205"/>
      <c r="N15" s="249"/>
      <c r="O15" s="250"/>
      <c r="P15" s="205"/>
      <c r="Q15" s="247"/>
      <c r="R15" s="254"/>
      <c r="S15" s="242"/>
    </row>
    <row r="16" spans="1:19" x14ac:dyDescent="0.2">
      <c r="A16" s="243"/>
      <c r="B16" s="199"/>
      <c r="C16" s="200"/>
      <c r="D16" s="243"/>
      <c r="E16" s="253"/>
      <c r="F16" s="253"/>
      <c r="G16" s="253"/>
      <c r="I16" s="129"/>
      <c r="J16" s="129"/>
      <c r="M16" s="205"/>
      <c r="N16" s="249"/>
      <c r="O16" s="250"/>
      <c r="P16" s="205"/>
      <c r="Q16" s="247"/>
      <c r="R16" s="254"/>
      <c r="S16" s="242"/>
    </row>
    <row r="17" spans="1:23" x14ac:dyDescent="0.2">
      <c r="L17" s="114"/>
      <c r="M17" s="205"/>
      <c r="N17" s="208"/>
      <c r="O17" s="245"/>
      <c r="P17" s="205"/>
      <c r="Q17" s="248"/>
      <c r="R17" s="254"/>
      <c r="S17" s="243"/>
    </row>
    <row r="18" spans="1:23" ht="59.5" customHeight="1" x14ac:dyDescent="0.2">
      <c r="A18" s="93" t="s">
        <v>237</v>
      </c>
      <c r="B18" s="131" t="s">
        <v>238</v>
      </c>
      <c r="C18" s="93" t="s">
        <v>5</v>
      </c>
      <c r="D18" s="93" t="s">
        <v>239</v>
      </c>
      <c r="E18" s="93" t="s">
        <v>240</v>
      </c>
      <c r="F18" s="93" t="s">
        <v>241</v>
      </c>
      <c r="G18" s="93" t="s">
        <v>242</v>
      </c>
      <c r="H18" s="93" t="s">
        <v>243</v>
      </c>
      <c r="I18" s="93" t="s">
        <v>244</v>
      </c>
      <c r="J18" s="93" t="s">
        <v>310</v>
      </c>
      <c r="K18" s="93" t="s">
        <v>246</v>
      </c>
      <c r="L18" s="93" t="s">
        <v>247</v>
      </c>
      <c r="M18" s="93" t="s">
        <v>248</v>
      </c>
      <c r="N18" s="93" t="s">
        <v>238</v>
      </c>
      <c r="O18" s="93" t="s">
        <v>249</v>
      </c>
      <c r="P18" s="93" t="s">
        <v>250</v>
      </c>
      <c r="Q18" s="93" t="s">
        <v>238</v>
      </c>
      <c r="R18" s="93" t="s">
        <v>249</v>
      </c>
      <c r="S18" s="94" t="s">
        <v>251</v>
      </c>
      <c r="T18" s="94" t="s">
        <v>252</v>
      </c>
      <c r="W18" s="113"/>
    </row>
    <row r="19" spans="1:23" ht="30.5" customHeight="1" x14ac:dyDescent="0.2">
      <c r="A19" s="150" t="str">
        <f>'S4 Maquette'!B19</f>
        <v>Compétences transversales S4</v>
      </c>
      <c r="B19" s="133" t="str">
        <f>'S4 Maquette'!C19</f>
        <v>UE</v>
      </c>
      <c r="C19" s="134">
        <f>'S4 Maquette'!F19</f>
        <v>0</v>
      </c>
      <c r="D19" s="135"/>
      <c r="E19" s="135"/>
      <c r="F19" s="135"/>
      <c r="G19" s="136"/>
      <c r="H19" s="137"/>
      <c r="I19" s="137"/>
      <c r="J19" s="137"/>
      <c r="K19" s="136"/>
      <c r="L19" s="136"/>
      <c r="M19" s="137"/>
      <c r="N19" s="137"/>
      <c r="O19" s="136"/>
      <c r="P19" s="136"/>
      <c r="Q19" s="136"/>
      <c r="R19" s="136"/>
      <c r="S19" s="138"/>
      <c r="T19" s="139"/>
      <c r="W19" s="113"/>
    </row>
    <row r="20" spans="1:23" ht="30.5" customHeight="1" x14ac:dyDescent="0.2">
      <c r="A20" s="150" t="str">
        <f>'S4 Maquette'!B20</f>
        <v>Compétences écrites 2</v>
      </c>
      <c r="B20" s="133" t="str">
        <f>'S4 Maquette'!C20</f>
        <v>ECUE</v>
      </c>
      <c r="C20" s="140">
        <f>'S4 Maquette'!F20</f>
        <v>0</v>
      </c>
      <c r="D20" s="141"/>
      <c r="E20" s="141"/>
      <c r="F20" s="141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9"/>
      <c r="W20" s="113"/>
    </row>
    <row r="21" spans="1:23" ht="30.5" customHeight="1" x14ac:dyDescent="0.2">
      <c r="A21" s="150" t="str">
        <f>'S4 Maquette'!B21</f>
        <v>Compétences numériques 2</v>
      </c>
      <c r="B21" s="133" t="str">
        <f>'S4 Maquette'!C21</f>
        <v>ECUE</v>
      </c>
      <c r="C21" s="140">
        <f>'S4 Maquette'!F21</f>
        <v>0</v>
      </c>
      <c r="D21" s="141"/>
      <c r="E21" s="141"/>
      <c r="F21" s="141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9"/>
      <c r="W21" s="113"/>
    </row>
    <row r="22" spans="1:23" ht="30.5" customHeight="1" x14ac:dyDescent="0.2">
      <c r="A22" s="150" t="str">
        <f>'S4 Maquette'!B22</f>
        <v>Langue Vivante-4</v>
      </c>
      <c r="B22" s="133" t="str">
        <f>'S4 Maquette'!C22</f>
        <v>ECUE</v>
      </c>
      <c r="C22" s="140">
        <f>'S4 Maquette'!F22</f>
        <v>0</v>
      </c>
      <c r="D22" s="141"/>
      <c r="E22" s="141"/>
      <c r="F22" s="141"/>
      <c r="G22" s="137"/>
      <c r="H22" s="137"/>
      <c r="I22" s="137"/>
      <c r="J22" s="137"/>
      <c r="K22" s="137"/>
      <c r="L22" s="137"/>
      <c r="M22" s="137"/>
      <c r="N22" s="137"/>
      <c r="O22" s="137"/>
      <c r="P22" s="137"/>
      <c r="Q22" s="137"/>
      <c r="R22" s="137"/>
      <c r="S22" s="137"/>
      <c r="T22" s="139"/>
      <c r="W22" s="113"/>
    </row>
    <row r="23" spans="1:23" ht="30.5" customHeight="1" x14ac:dyDescent="0.2">
      <c r="A23" s="132" t="str">
        <f>'S4 Maquette'!B23</f>
        <v>Min 1 Max 1</v>
      </c>
      <c r="B23" s="133" t="str">
        <f>'S4 Maquette'!C23</f>
        <v>OPTION</v>
      </c>
      <c r="C23" s="140">
        <f>'S4 Maquette'!F23</f>
        <v>0</v>
      </c>
      <c r="D23" s="141"/>
      <c r="E23" s="141"/>
      <c r="F23" s="141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9"/>
      <c r="W23" s="113"/>
    </row>
    <row r="24" spans="1:23" ht="30.5" customHeight="1" x14ac:dyDescent="0.2">
      <c r="A24" s="132" t="str">
        <f>'S4 Maquette'!B24</f>
        <v>Anglais 4</v>
      </c>
      <c r="B24" s="133" t="str">
        <f>'S4 Maquette'!C24</f>
        <v>ECUE</v>
      </c>
      <c r="C24" s="140">
        <f>'S4 Maquette'!F24</f>
        <v>0</v>
      </c>
      <c r="D24" s="141"/>
      <c r="E24" s="141"/>
      <c r="F24" s="141"/>
      <c r="G24" s="137"/>
      <c r="H24" s="137"/>
      <c r="I24" s="137"/>
      <c r="J24" s="137"/>
      <c r="K24" s="137"/>
      <c r="L24" s="137"/>
      <c r="M24" s="137"/>
      <c r="N24" s="137"/>
      <c r="O24" s="137"/>
      <c r="P24" s="137"/>
      <c r="Q24" s="137"/>
      <c r="R24" s="137"/>
      <c r="S24" s="137"/>
      <c r="T24" s="139"/>
      <c r="W24" s="113"/>
    </row>
    <row r="25" spans="1:23" ht="30.5" customHeight="1" x14ac:dyDescent="0.2">
      <c r="A25" s="132" t="str">
        <f>'S4 Maquette'!B25</f>
        <v>Espagnol</v>
      </c>
      <c r="B25" s="133" t="str">
        <f>'S4 Maquette'!C25</f>
        <v>ECUE</v>
      </c>
      <c r="C25" s="140">
        <f>'S4 Maquette'!F25</f>
        <v>0</v>
      </c>
      <c r="D25" s="141"/>
      <c r="E25" s="141"/>
      <c r="F25" s="141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  <c r="S25" s="137"/>
      <c r="T25" s="139"/>
      <c r="W25" s="113"/>
    </row>
    <row r="26" spans="1:23" ht="30.5" customHeight="1" x14ac:dyDescent="0.2">
      <c r="A26" s="132" t="str">
        <f>'S4 Maquette'!B26</f>
        <v>Italien</v>
      </c>
      <c r="B26" s="133" t="str">
        <f>'S4 Maquette'!C26</f>
        <v>ECUE</v>
      </c>
      <c r="C26" s="140">
        <f>'S4 Maquette'!F26</f>
        <v>0</v>
      </c>
      <c r="D26" s="141"/>
      <c r="E26" s="141"/>
      <c r="F26" s="141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9"/>
      <c r="W26" s="113"/>
    </row>
    <row r="27" spans="1:23" s="147" customFormat="1" ht="30.5" customHeight="1" x14ac:dyDescent="0.2">
      <c r="A27" s="142" t="str">
        <f>'S4 Maquette'!B27</f>
        <v>UE1 Langue - Anglais</v>
      </c>
      <c r="B27" s="142" t="str">
        <f>'S4 Maquette'!C27</f>
        <v>UE</v>
      </c>
      <c r="C27" s="143">
        <f>'S4 Maquette'!F27</f>
        <v>0</v>
      </c>
      <c r="D27" s="121">
        <v>1</v>
      </c>
      <c r="E27" s="121" t="s">
        <v>253</v>
      </c>
      <c r="F27" s="121" t="s">
        <v>253</v>
      </c>
      <c r="G27" s="144" t="s">
        <v>253</v>
      </c>
      <c r="H27" s="144" t="s">
        <v>253</v>
      </c>
      <c r="I27" s="144" t="s">
        <v>253</v>
      </c>
      <c r="J27" s="144">
        <v>7</v>
      </c>
      <c r="K27" s="144"/>
      <c r="L27" s="144"/>
      <c r="M27" s="144"/>
      <c r="N27" s="144"/>
      <c r="O27" s="144"/>
      <c r="P27" s="144" t="s">
        <v>254</v>
      </c>
      <c r="Q27" s="144"/>
      <c r="R27" s="144"/>
      <c r="S27" s="121" t="s">
        <v>255</v>
      </c>
      <c r="T27" s="145"/>
      <c r="U27" s="146"/>
      <c r="V27" s="146"/>
    </row>
    <row r="28" spans="1:23" s="162" customFormat="1" ht="30.5" customHeight="1" x14ac:dyDescent="0.2">
      <c r="A28" s="156" t="str">
        <f>'S4 Maquette'!B28</f>
        <v>Thème - Anglais</v>
      </c>
      <c r="B28" s="156" t="str">
        <f>'S4 Maquette'!C28</f>
        <v>ECUE</v>
      </c>
      <c r="C28" s="157">
        <f>'S4 Maquette'!F28</f>
        <v>0</v>
      </c>
      <c r="D28" s="158">
        <v>1</v>
      </c>
      <c r="E28" s="158" t="s">
        <v>253</v>
      </c>
      <c r="F28" s="158" t="s">
        <v>253</v>
      </c>
      <c r="G28" s="159" t="s">
        <v>253</v>
      </c>
      <c r="H28" s="159" t="s">
        <v>253</v>
      </c>
      <c r="I28" s="159" t="s">
        <v>253</v>
      </c>
      <c r="J28" s="163" t="s">
        <v>296</v>
      </c>
      <c r="K28" s="159" t="s">
        <v>8</v>
      </c>
      <c r="L28" s="159"/>
      <c r="M28" s="163">
        <v>2</v>
      </c>
      <c r="N28" s="159"/>
      <c r="O28" s="159"/>
      <c r="P28" s="159" t="s">
        <v>254</v>
      </c>
      <c r="Q28" s="159"/>
      <c r="R28" s="159"/>
      <c r="S28" s="163" t="s">
        <v>364</v>
      </c>
      <c r="T28" s="160"/>
      <c r="U28" s="161"/>
      <c r="V28" s="161"/>
    </row>
    <row r="29" spans="1:23" ht="30.5" customHeight="1" x14ac:dyDescent="0.2">
      <c r="A29" s="107" t="str">
        <f>'S4 Maquette'!B29</f>
        <v>Version - Anglais</v>
      </c>
      <c r="B29" s="107" t="str">
        <f>'S4 Maquette'!C29</f>
        <v>ECUE</v>
      </c>
      <c r="C29" s="148">
        <f>'S4 Maquette'!F29</f>
        <v>0</v>
      </c>
      <c r="D29" s="103">
        <v>1</v>
      </c>
      <c r="E29" s="103" t="s">
        <v>253</v>
      </c>
      <c r="F29" s="103" t="s">
        <v>253</v>
      </c>
      <c r="G29" s="92" t="s">
        <v>253</v>
      </c>
      <c r="H29" s="92" t="s">
        <v>253</v>
      </c>
      <c r="I29" s="92" t="s">
        <v>253</v>
      </c>
      <c r="J29" s="163" t="s">
        <v>296</v>
      </c>
      <c r="K29" s="92" t="s">
        <v>8</v>
      </c>
      <c r="L29" s="92"/>
      <c r="M29" s="92">
        <v>2</v>
      </c>
      <c r="N29" s="92"/>
      <c r="O29" s="92"/>
      <c r="P29" s="92" t="s">
        <v>254</v>
      </c>
      <c r="Q29" s="92"/>
      <c r="R29" s="92"/>
      <c r="S29" s="92"/>
      <c r="T29" s="149"/>
      <c r="W29" s="113"/>
    </row>
    <row r="30" spans="1:23" ht="30.5" customHeight="1" x14ac:dyDescent="0.2">
      <c r="A30" s="107" t="str">
        <f>'S4 Maquette'!B30</f>
        <v>Linguistique et grammaire - Anglais</v>
      </c>
      <c r="B30" s="107" t="str">
        <f>'S4 Maquette'!C30</f>
        <v>ECUE</v>
      </c>
      <c r="C30" s="148">
        <f>'S4 Maquette'!F30</f>
        <v>0</v>
      </c>
      <c r="D30" s="103">
        <v>1</v>
      </c>
      <c r="E30" s="103" t="s">
        <v>253</v>
      </c>
      <c r="F30" s="103" t="s">
        <v>253</v>
      </c>
      <c r="G30" s="92" t="s">
        <v>253</v>
      </c>
      <c r="H30" s="92" t="s">
        <v>253</v>
      </c>
      <c r="I30" s="92" t="s">
        <v>253</v>
      </c>
      <c r="J30" s="163" t="s">
        <v>296</v>
      </c>
      <c r="K30" s="92" t="s">
        <v>8</v>
      </c>
      <c r="L30" s="92"/>
      <c r="M30" s="92">
        <v>2</v>
      </c>
      <c r="N30" s="92"/>
      <c r="O30" s="92"/>
      <c r="P30" s="92" t="s">
        <v>254</v>
      </c>
      <c r="Q30" s="92"/>
      <c r="R30" s="92"/>
      <c r="S30" s="92"/>
      <c r="T30" s="149"/>
      <c r="W30" s="113"/>
    </row>
    <row r="31" spans="1:23" ht="30.5" customHeight="1" x14ac:dyDescent="0.2">
      <c r="A31" s="107" t="str">
        <f>'S4 Maquette'!B31</f>
        <v>Atelier écriture et expression orale - Anglais</v>
      </c>
      <c r="B31" s="107" t="str">
        <f>'S4 Maquette'!C31</f>
        <v>ECUE</v>
      </c>
      <c r="C31" s="148">
        <f>'S4 Maquette'!F31</f>
        <v>0</v>
      </c>
      <c r="D31" s="103">
        <v>1</v>
      </c>
      <c r="E31" s="103" t="s">
        <v>253</v>
      </c>
      <c r="F31" s="103" t="s">
        <v>253</v>
      </c>
      <c r="G31" s="92" t="s">
        <v>253</v>
      </c>
      <c r="H31" s="92" t="s">
        <v>253</v>
      </c>
      <c r="I31" s="92" t="s">
        <v>253</v>
      </c>
      <c r="J31" s="163" t="s">
        <v>296</v>
      </c>
      <c r="K31" s="92" t="s">
        <v>8</v>
      </c>
      <c r="L31" s="92"/>
      <c r="M31" s="92">
        <v>2</v>
      </c>
      <c r="N31" s="92"/>
      <c r="O31" s="92"/>
      <c r="P31" s="92" t="s">
        <v>254</v>
      </c>
      <c r="Q31" s="92"/>
      <c r="R31" s="92"/>
      <c r="S31" s="113"/>
      <c r="T31" s="149"/>
      <c r="W31" s="113"/>
    </row>
    <row r="32" spans="1:23" s="147" customFormat="1" ht="30.5" customHeight="1" x14ac:dyDescent="0.2">
      <c r="A32" s="142" t="str">
        <f>'S4 Maquette'!B32</f>
        <v>UE2 Littératures, cultures et sociétés - Anglais</v>
      </c>
      <c r="B32" s="142" t="str">
        <f>'S4 Maquette'!C32</f>
        <v>UE</v>
      </c>
      <c r="C32" s="143">
        <f>'S4 Maquette'!F32</f>
        <v>0</v>
      </c>
      <c r="D32" s="121">
        <v>1</v>
      </c>
      <c r="E32" s="121" t="s">
        <v>253</v>
      </c>
      <c r="F32" s="121" t="s">
        <v>253</v>
      </c>
      <c r="G32" s="144" t="s">
        <v>253</v>
      </c>
      <c r="H32" s="144" t="s">
        <v>253</v>
      </c>
      <c r="I32" s="144" t="s">
        <v>253</v>
      </c>
      <c r="J32" s="144">
        <v>7</v>
      </c>
      <c r="K32" s="144"/>
      <c r="L32" s="144"/>
      <c r="M32" s="144"/>
      <c r="N32" s="144"/>
      <c r="O32" s="144"/>
      <c r="P32" s="144" t="s">
        <v>254</v>
      </c>
      <c r="Q32" s="144"/>
      <c r="R32" s="144"/>
      <c r="S32" s="121" t="s">
        <v>255</v>
      </c>
      <c r="T32" s="145"/>
      <c r="U32" s="146"/>
      <c r="V32" s="146"/>
    </row>
    <row r="33" spans="1:23" ht="30.5" customHeight="1" x14ac:dyDescent="0.2">
      <c r="A33" s="107" t="str">
        <f>'S4 Maquette'!B33</f>
        <v>Littératures, cultures et sociétés A - Anglais</v>
      </c>
      <c r="B33" s="107" t="str">
        <f>'S4 Maquette'!C33</f>
        <v>ECUE</v>
      </c>
      <c r="C33" s="148">
        <f>'S4 Maquette'!F33</f>
        <v>0</v>
      </c>
      <c r="D33" s="103">
        <v>1</v>
      </c>
      <c r="E33" s="103" t="s">
        <v>253</v>
      </c>
      <c r="F33" s="103" t="s">
        <v>253</v>
      </c>
      <c r="G33" s="92" t="s">
        <v>253</v>
      </c>
      <c r="H33" s="92" t="s">
        <v>253</v>
      </c>
      <c r="I33" s="92" t="s">
        <v>253</v>
      </c>
      <c r="J33" s="163" t="s">
        <v>296</v>
      </c>
      <c r="K33" s="92" t="s">
        <v>8</v>
      </c>
      <c r="L33" s="92"/>
      <c r="M33" s="92">
        <v>2</v>
      </c>
      <c r="N33" s="92"/>
      <c r="O33" s="92"/>
      <c r="P33" s="92" t="s">
        <v>254</v>
      </c>
      <c r="Q33" s="92"/>
      <c r="R33" s="92"/>
      <c r="S33" s="92"/>
      <c r="T33" s="149"/>
      <c r="W33" s="113"/>
    </row>
    <row r="34" spans="1:23" ht="30.5" customHeight="1" x14ac:dyDescent="0.2">
      <c r="A34" s="107" t="str">
        <f>'S4 Maquette'!B34</f>
        <v>Littératures, cultures et sociétés B - Anglais</v>
      </c>
      <c r="B34" s="107" t="str">
        <f>'S4 Maquette'!C34</f>
        <v>ECUE</v>
      </c>
      <c r="C34" s="148">
        <f>'S4 Maquette'!F34</f>
        <v>0</v>
      </c>
      <c r="D34" s="103">
        <v>1</v>
      </c>
      <c r="E34" s="103" t="s">
        <v>253</v>
      </c>
      <c r="F34" s="103" t="s">
        <v>253</v>
      </c>
      <c r="G34" s="92" t="s">
        <v>253</v>
      </c>
      <c r="H34" s="92" t="s">
        <v>253</v>
      </c>
      <c r="I34" s="92" t="s">
        <v>253</v>
      </c>
      <c r="J34" s="163" t="s">
        <v>296</v>
      </c>
      <c r="K34" s="92" t="s">
        <v>8</v>
      </c>
      <c r="L34" s="92"/>
      <c r="M34" s="92">
        <v>2</v>
      </c>
      <c r="N34" s="92"/>
      <c r="O34" s="92"/>
      <c r="P34" s="92" t="s">
        <v>254</v>
      </c>
      <c r="Q34" s="92"/>
      <c r="R34" s="92"/>
      <c r="S34" s="113"/>
      <c r="T34" s="149"/>
      <c r="W34" s="113"/>
    </row>
    <row r="35" spans="1:23" s="147" customFormat="1" ht="30.5" customHeight="1" x14ac:dyDescent="0.2">
      <c r="A35" s="142" t="str">
        <f>'S4 Maquette'!B35</f>
        <v>UE3 Civilisation et Arts - Anglais</v>
      </c>
      <c r="B35" s="142" t="str">
        <f>'S4 Maquette'!C35</f>
        <v>UE</v>
      </c>
      <c r="C35" s="143">
        <f>'S4 Maquette'!F35</f>
        <v>0</v>
      </c>
      <c r="D35" s="121">
        <v>1</v>
      </c>
      <c r="E35" s="121" t="s">
        <v>253</v>
      </c>
      <c r="F35" s="121" t="s">
        <v>253</v>
      </c>
      <c r="G35" s="144" t="s">
        <v>253</v>
      </c>
      <c r="H35" s="144" t="s">
        <v>253</v>
      </c>
      <c r="I35" s="144" t="s">
        <v>253</v>
      </c>
      <c r="J35" s="144">
        <v>7</v>
      </c>
      <c r="K35" s="144"/>
      <c r="L35" s="144"/>
      <c r="M35" s="144"/>
      <c r="N35" s="144"/>
      <c r="O35" s="144"/>
      <c r="P35" s="144" t="s">
        <v>254</v>
      </c>
      <c r="Q35" s="144"/>
      <c r="R35" s="144"/>
      <c r="S35" s="121" t="s">
        <v>255</v>
      </c>
      <c r="T35" s="145"/>
      <c r="U35" s="146"/>
      <c r="V35" s="146"/>
    </row>
    <row r="36" spans="1:23" ht="30.5" customHeight="1" x14ac:dyDescent="0.2">
      <c r="A36" s="107" t="str">
        <f>'S4 Maquette'!B36</f>
        <v>Civilisations et arts A - Anglais</v>
      </c>
      <c r="B36" s="107" t="str">
        <f>'S4 Maquette'!C36</f>
        <v>ECUE</v>
      </c>
      <c r="C36" s="148">
        <f>'S4 Maquette'!F36</f>
        <v>0</v>
      </c>
      <c r="D36" s="103">
        <v>1</v>
      </c>
      <c r="E36" s="103" t="s">
        <v>253</v>
      </c>
      <c r="F36" s="103" t="s">
        <v>253</v>
      </c>
      <c r="G36" s="92" t="s">
        <v>253</v>
      </c>
      <c r="H36" s="92" t="s">
        <v>253</v>
      </c>
      <c r="I36" s="92" t="s">
        <v>253</v>
      </c>
      <c r="J36" s="163" t="s">
        <v>296</v>
      </c>
      <c r="K36" s="92" t="s">
        <v>8</v>
      </c>
      <c r="L36" s="92"/>
      <c r="M36" s="92">
        <v>2</v>
      </c>
      <c r="N36" s="92"/>
      <c r="O36" s="92"/>
      <c r="P36" s="92" t="s">
        <v>254</v>
      </c>
      <c r="Q36" s="92"/>
      <c r="R36" s="92"/>
      <c r="S36" s="92"/>
      <c r="T36" s="149"/>
      <c r="W36" s="113"/>
    </row>
    <row r="37" spans="1:23" ht="30.5" customHeight="1" x14ac:dyDescent="0.2">
      <c r="A37" s="107" t="str">
        <f>'S4 Maquette'!B37</f>
        <v>Civilisations et arts B - Anglais</v>
      </c>
      <c r="B37" s="107" t="str">
        <f>'S4 Maquette'!C37</f>
        <v>ECUE</v>
      </c>
      <c r="C37" s="148">
        <f>'S4 Maquette'!F37</f>
        <v>0</v>
      </c>
      <c r="D37" s="103">
        <v>1</v>
      </c>
      <c r="E37" s="103" t="s">
        <v>253</v>
      </c>
      <c r="F37" s="103" t="s">
        <v>253</v>
      </c>
      <c r="G37" s="92" t="s">
        <v>253</v>
      </c>
      <c r="H37" s="92" t="s">
        <v>253</v>
      </c>
      <c r="I37" s="92" t="s">
        <v>253</v>
      </c>
      <c r="J37" s="163" t="s">
        <v>296</v>
      </c>
      <c r="K37" s="92" t="s">
        <v>8</v>
      </c>
      <c r="L37" s="92"/>
      <c r="M37" s="92">
        <v>2</v>
      </c>
      <c r="N37" s="92"/>
      <c r="O37" s="92"/>
      <c r="P37" s="92" t="s">
        <v>254</v>
      </c>
      <c r="Q37" s="92"/>
      <c r="R37" s="92"/>
      <c r="S37" s="113"/>
      <c r="T37" s="149"/>
      <c r="W37" s="113"/>
    </row>
    <row r="38" spans="1:23" ht="30.5" customHeight="1" x14ac:dyDescent="0.2">
      <c r="A38" s="107" t="str">
        <f>'S3 Maquette'!B38</f>
        <v>UE 4 : 1 UE au choix</v>
      </c>
      <c r="B38" s="107" t="str">
        <f>'S3 Maquette'!C38</f>
        <v>OPTION</v>
      </c>
      <c r="C38" s="148">
        <f>'S3 Maquette'!F38</f>
        <v>0</v>
      </c>
      <c r="D38" s="103"/>
      <c r="E38" s="103"/>
      <c r="F38" s="103" t="s">
        <v>253</v>
      </c>
      <c r="G38" s="92"/>
      <c r="H38" s="92"/>
      <c r="I38" s="92"/>
      <c r="J38" s="92"/>
      <c r="K38" s="92"/>
      <c r="L38" s="92"/>
      <c r="M38" s="92">
        <v>3</v>
      </c>
      <c r="N38" s="92"/>
      <c r="O38" s="92"/>
      <c r="P38" s="92" t="s">
        <v>254</v>
      </c>
      <c r="Q38" s="92"/>
      <c r="R38" s="92"/>
      <c r="S38" s="103"/>
      <c r="T38" s="149"/>
      <c r="W38" s="113"/>
    </row>
    <row r="39" spans="1:23" s="147" customFormat="1" ht="30.5" customHeight="1" x14ac:dyDescent="0.2">
      <c r="A39" s="142" t="str">
        <f>'S4 Maquette'!B39</f>
        <v>UE 4 approfondissement - Anglais</v>
      </c>
      <c r="B39" s="142" t="str">
        <f>'S4 Maquette'!C39</f>
        <v>UE</v>
      </c>
      <c r="C39" s="143">
        <f>'S4 Maquette'!F39</f>
        <v>0</v>
      </c>
      <c r="D39" s="121">
        <v>1</v>
      </c>
      <c r="E39" s="121" t="s">
        <v>253</v>
      </c>
      <c r="F39" s="121" t="s">
        <v>253</v>
      </c>
      <c r="G39" s="144" t="s">
        <v>253</v>
      </c>
      <c r="H39" s="144" t="s">
        <v>253</v>
      </c>
      <c r="I39" s="144" t="s">
        <v>253</v>
      </c>
      <c r="J39" s="144">
        <v>7</v>
      </c>
      <c r="K39" s="144"/>
      <c r="L39" s="144"/>
      <c r="M39" s="144"/>
      <c r="N39" s="144"/>
      <c r="O39" s="144"/>
      <c r="P39" s="144" t="s">
        <v>254</v>
      </c>
      <c r="Q39" s="144"/>
      <c r="R39" s="144"/>
      <c r="S39" s="121" t="s">
        <v>255</v>
      </c>
      <c r="T39" s="145"/>
      <c r="U39" s="146"/>
      <c r="V39" s="146"/>
    </row>
    <row r="40" spans="1:23" ht="30.5" customHeight="1" x14ac:dyDescent="0.2">
      <c r="A40" s="107" t="str">
        <f>'S4 Maquette'!B40</f>
        <v>Cultures - Anglais</v>
      </c>
      <c r="B40" s="107" t="str">
        <f>'S4 Maquette'!C40</f>
        <v>ECUE</v>
      </c>
      <c r="C40" s="148">
        <f>'S4 Maquette'!F40</f>
        <v>0</v>
      </c>
      <c r="D40" s="103">
        <v>1</v>
      </c>
      <c r="E40" s="103" t="s">
        <v>253</v>
      </c>
      <c r="F40" s="103" t="s">
        <v>253</v>
      </c>
      <c r="G40" s="92" t="s">
        <v>253</v>
      </c>
      <c r="H40" s="92" t="s">
        <v>253</v>
      </c>
      <c r="I40" s="92" t="s">
        <v>253</v>
      </c>
      <c r="J40" s="163" t="s">
        <v>296</v>
      </c>
      <c r="K40" s="92" t="s">
        <v>8</v>
      </c>
      <c r="L40" s="92"/>
      <c r="M40" s="92">
        <v>2</v>
      </c>
      <c r="N40" s="92"/>
      <c r="O40" s="92"/>
      <c r="P40" s="92" t="s">
        <v>254</v>
      </c>
      <c r="Q40" s="92"/>
      <c r="R40" s="92"/>
      <c r="S40" s="92"/>
      <c r="T40" s="149"/>
      <c r="W40" s="113"/>
    </row>
    <row r="41" spans="1:23" ht="30.5" customHeight="1" x14ac:dyDescent="0.2">
      <c r="A41" s="107" t="str">
        <f>'S4 Maquette'!B41</f>
        <v>Pratiques et documents - Anglais</v>
      </c>
      <c r="B41" s="107" t="str">
        <f>'S4 Maquette'!C41</f>
        <v>ECUE</v>
      </c>
      <c r="C41" s="148">
        <f>'S4 Maquette'!F41</f>
        <v>0</v>
      </c>
      <c r="D41" s="103">
        <v>1</v>
      </c>
      <c r="E41" s="103" t="s">
        <v>253</v>
      </c>
      <c r="F41" s="103" t="s">
        <v>253</v>
      </c>
      <c r="G41" s="92" t="s">
        <v>253</v>
      </c>
      <c r="H41" s="92" t="s">
        <v>253</v>
      </c>
      <c r="I41" s="92" t="s">
        <v>253</v>
      </c>
      <c r="J41" s="163" t="s">
        <v>296</v>
      </c>
      <c r="K41" s="92" t="s">
        <v>8</v>
      </c>
      <c r="L41" s="92"/>
      <c r="M41" s="92">
        <v>2</v>
      </c>
      <c r="N41" s="92"/>
      <c r="O41" s="92"/>
      <c r="P41" s="92" t="s">
        <v>254</v>
      </c>
      <c r="Q41" s="92"/>
      <c r="R41" s="92"/>
      <c r="S41" s="92"/>
      <c r="T41" s="149"/>
      <c r="W41" s="113"/>
    </row>
    <row r="42" spans="1:23" s="147" customFormat="1" ht="30.5" customHeight="1" x14ac:dyDescent="0.2">
      <c r="A42" s="142" t="str">
        <f>+'S3 Maquette'!B42</f>
        <v>UE 4 Ouverture (au choix parmi portail LLAC)</v>
      </c>
      <c r="B42" s="142" t="str">
        <f>+'S3 Maquette'!C42</f>
        <v>UE</v>
      </c>
      <c r="C42" s="143"/>
      <c r="D42" s="121">
        <v>1</v>
      </c>
      <c r="E42" s="121" t="s">
        <v>253</v>
      </c>
      <c r="F42" s="121" t="s">
        <v>253</v>
      </c>
      <c r="G42" s="144" t="s">
        <v>253</v>
      </c>
      <c r="H42" s="144" t="s">
        <v>253</v>
      </c>
      <c r="I42" s="163" t="s">
        <v>253</v>
      </c>
      <c r="J42" s="163" t="s">
        <v>296</v>
      </c>
      <c r="K42" s="144" t="s">
        <v>8</v>
      </c>
      <c r="L42" s="144"/>
      <c r="M42" s="144"/>
      <c r="N42" s="144"/>
      <c r="O42" s="144"/>
      <c r="P42" s="144"/>
      <c r="Q42" s="144"/>
      <c r="R42" s="144"/>
      <c r="S42" s="144"/>
      <c r="T42" s="145"/>
      <c r="U42" s="146"/>
      <c r="V42" s="146"/>
    </row>
    <row r="43" spans="1:23" s="147" customFormat="1" ht="30.5" customHeight="1" x14ac:dyDescent="0.2">
      <c r="A43" s="142" t="str">
        <f>'S3 Maquette'!B43</f>
        <v>UE5 Mineure</v>
      </c>
      <c r="B43" s="142" t="str">
        <f>'S3 Maquette'!C43</f>
        <v>UE</v>
      </c>
      <c r="C43" s="143">
        <f>'S3 Maquette'!F43</f>
        <v>0</v>
      </c>
      <c r="D43" s="121">
        <v>1</v>
      </c>
      <c r="E43" s="121" t="s">
        <v>253</v>
      </c>
      <c r="F43" s="121" t="s">
        <v>253</v>
      </c>
      <c r="G43" s="144" t="s">
        <v>253</v>
      </c>
      <c r="H43" s="144" t="s">
        <v>253</v>
      </c>
      <c r="I43" s="144" t="s">
        <v>256</v>
      </c>
      <c r="J43" s="144"/>
      <c r="K43" s="144"/>
      <c r="L43" s="144"/>
      <c r="M43" s="144"/>
      <c r="N43" s="144"/>
      <c r="O43" s="144"/>
      <c r="P43" s="144"/>
      <c r="Q43" s="144"/>
      <c r="R43" s="144"/>
      <c r="S43" s="144"/>
      <c r="T43" s="145"/>
      <c r="U43" s="146"/>
      <c r="V43" s="146"/>
    </row>
    <row r="44" spans="1:23" ht="30.5" customHeight="1" x14ac:dyDescent="0.2">
      <c r="A44" s="107"/>
      <c r="B44" s="107">
        <f>'S4 Maquette'!C44</f>
        <v>0</v>
      </c>
      <c r="C44" s="148">
        <f>'S4 Maquette'!F44</f>
        <v>0</v>
      </c>
      <c r="D44" s="103"/>
      <c r="E44" s="103"/>
      <c r="F44" s="103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149"/>
      <c r="W44" s="113"/>
    </row>
    <row r="45" spans="1:23" ht="30.5" customHeight="1" x14ac:dyDescent="0.2">
      <c r="A45" s="107">
        <f>'S4 Maquette'!B45</f>
        <v>0</v>
      </c>
      <c r="B45" s="107">
        <f>'S4 Maquette'!C45</f>
        <v>0</v>
      </c>
      <c r="C45" s="148">
        <f>'S4 Maquette'!F45</f>
        <v>0</v>
      </c>
      <c r="D45" s="103"/>
      <c r="E45" s="103"/>
      <c r="F45" s="103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  <c r="S45" s="92"/>
      <c r="T45" s="149"/>
      <c r="W45" s="113"/>
    </row>
    <row r="46" spans="1:23" ht="30.5" customHeight="1" x14ac:dyDescent="0.2">
      <c r="A46" s="107">
        <f>'S4 Maquette'!B46</f>
        <v>0</v>
      </c>
      <c r="B46" s="107">
        <f>'S4 Maquette'!C46</f>
        <v>0</v>
      </c>
      <c r="C46" s="148">
        <f>'S4 Maquette'!F46</f>
        <v>0</v>
      </c>
      <c r="D46" s="103"/>
      <c r="E46" s="103"/>
      <c r="F46" s="103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149"/>
      <c r="W46" s="113"/>
    </row>
    <row r="47" spans="1:23" ht="30.5" customHeight="1" x14ac:dyDescent="0.2">
      <c r="A47" s="107">
        <f>'S4 Maquette'!B47</f>
        <v>0</v>
      </c>
      <c r="B47" s="107">
        <f>'S4 Maquette'!C47</f>
        <v>0</v>
      </c>
      <c r="C47" s="148">
        <f>'S4 Maquette'!F47</f>
        <v>0</v>
      </c>
      <c r="D47" s="103"/>
      <c r="E47" s="103"/>
      <c r="F47" s="103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149"/>
      <c r="W47" s="113"/>
    </row>
    <row r="48" spans="1:23" ht="30.5" customHeight="1" x14ac:dyDescent="0.2">
      <c r="A48" s="107">
        <f>'S4 Maquette'!B48</f>
        <v>0</v>
      </c>
      <c r="B48" s="107">
        <f>'S4 Maquette'!C48</f>
        <v>0</v>
      </c>
      <c r="C48" s="148">
        <f>'S4 Maquette'!F48</f>
        <v>0</v>
      </c>
      <c r="D48" s="103"/>
      <c r="E48" s="103"/>
      <c r="F48" s="103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149"/>
      <c r="W48" s="113"/>
    </row>
    <row r="49" spans="1:23" ht="30.5" customHeight="1" x14ac:dyDescent="0.2">
      <c r="A49" s="107">
        <f>'S4 Maquette'!B49</f>
        <v>0</v>
      </c>
      <c r="B49" s="107">
        <f>'S4 Maquette'!C49</f>
        <v>0</v>
      </c>
      <c r="C49" s="148">
        <f>'S4 Maquette'!F49</f>
        <v>0</v>
      </c>
      <c r="D49" s="103"/>
      <c r="E49" s="103"/>
      <c r="F49" s="103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149"/>
      <c r="W49" s="113"/>
    </row>
    <row r="50" spans="1:23" ht="30.5" customHeight="1" x14ac:dyDescent="0.2">
      <c r="A50" s="107">
        <f>'S4 Maquette'!B50</f>
        <v>0</v>
      </c>
      <c r="B50" s="107">
        <f>'S4 Maquette'!C50</f>
        <v>0</v>
      </c>
      <c r="C50" s="148">
        <f>'S4 Maquette'!F50</f>
        <v>0</v>
      </c>
      <c r="D50" s="103"/>
      <c r="E50" s="103"/>
      <c r="F50" s="103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149"/>
      <c r="W50" s="113"/>
    </row>
    <row r="51" spans="1:23" ht="30.5" customHeight="1" x14ac:dyDescent="0.2">
      <c r="A51" s="107">
        <f>'S4 Maquette'!B51</f>
        <v>0</v>
      </c>
      <c r="B51" s="107">
        <f>'S4 Maquette'!C51</f>
        <v>0</v>
      </c>
      <c r="C51" s="148">
        <f>'S4 Maquette'!F51</f>
        <v>0</v>
      </c>
      <c r="D51" s="92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149"/>
      <c r="W51" s="113"/>
    </row>
    <row r="52" spans="1:23" ht="30.5" customHeight="1" x14ac:dyDescent="0.2">
      <c r="A52" s="107">
        <f>'S4 Maquette'!B52</f>
        <v>0</v>
      </c>
      <c r="B52" s="107">
        <f>'S4 Maquette'!C52</f>
        <v>0</v>
      </c>
      <c r="C52" s="148">
        <f>'S4 Maquette'!F52</f>
        <v>0</v>
      </c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149"/>
      <c r="W52" s="113"/>
    </row>
    <row r="53" spans="1:23" ht="30.5" customHeight="1" x14ac:dyDescent="0.2">
      <c r="A53" s="107">
        <f>'S4 Maquette'!B53</f>
        <v>0</v>
      </c>
      <c r="B53" s="107">
        <f>'S4 Maquette'!C53</f>
        <v>0</v>
      </c>
      <c r="C53" s="148">
        <f>'S4 Maquette'!F53</f>
        <v>0</v>
      </c>
      <c r="D53" s="92"/>
      <c r="E53" s="92"/>
      <c r="F53" s="92"/>
      <c r="G53" s="92"/>
      <c r="H53" s="92"/>
      <c r="I53" s="92"/>
      <c r="J53" s="92"/>
      <c r="K53" s="92"/>
      <c r="L53" s="92"/>
      <c r="M53" s="92"/>
      <c r="N53" s="92"/>
      <c r="O53" s="92"/>
      <c r="P53" s="92"/>
      <c r="Q53" s="92"/>
      <c r="R53" s="92"/>
      <c r="S53" s="92"/>
      <c r="T53" s="149"/>
      <c r="W53" s="113"/>
    </row>
    <row r="54" spans="1:23" ht="30.5" customHeight="1" x14ac:dyDescent="0.2">
      <c r="A54" s="107">
        <f>'S4 Maquette'!B54</f>
        <v>0</v>
      </c>
      <c r="B54" s="107">
        <f>'S4 Maquette'!C54</f>
        <v>0</v>
      </c>
      <c r="C54" s="148">
        <f>'S4 Maquette'!F54</f>
        <v>0</v>
      </c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149"/>
      <c r="W54" s="113"/>
    </row>
    <row r="55" spans="1:23" ht="30.5" customHeight="1" x14ac:dyDescent="0.2">
      <c r="A55" s="107">
        <f>'S4 Maquette'!B55</f>
        <v>0</v>
      </c>
      <c r="B55" s="107">
        <f>'S4 Maquette'!C55</f>
        <v>0</v>
      </c>
      <c r="C55" s="148">
        <f>'S4 Maquette'!F55</f>
        <v>0</v>
      </c>
      <c r="D55" s="92"/>
      <c r="E55" s="92"/>
      <c r="F55" s="92"/>
      <c r="G55" s="92"/>
      <c r="H55" s="92"/>
      <c r="I55" s="92"/>
      <c r="J55" s="92"/>
      <c r="K55" s="92"/>
      <c r="L55" s="92"/>
      <c r="M55" s="92"/>
      <c r="N55" s="92"/>
      <c r="O55" s="92"/>
      <c r="P55" s="92"/>
      <c r="Q55" s="92"/>
      <c r="R55" s="92"/>
      <c r="S55" s="92"/>
      <c r="T55" s="149"/>
      <c r="W55" s="113"/>
    </row>
    <row r="56" spans="1:23" ht="30.5" customHeight="1" x14ac:dyDescent="0.2">
      <c r="A56" s="107">
        <f>'S4 Maquette'!B56</f>
        <v>0</v>
      </c>
      <c r="B56" s="107">
        <f>'S4 Maquette'!C56</f>
        <v>0</v>
      </c>
      <c r="C56" s="148">
        <f>'S4 Maquette'!F56</f>
        <v>0</v>
      </c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149"/>
      <c r="W56" s="113"/>
    </row>
    <row r="57" spans="1:23" ht="30.5" customHeight="1" x14ac:dyDescent="0.2">
      <c r="A57" s="107">
        <f>'S4 Maquette'!B57</f>
        <v>0</v>
      </c>
      <c r="B57" s="107">
        <f>'S4 Maquette'!C57</f>
        <v>0</v>
      </c>
      <c r="C57" s="148">
        <f>'S4 Maquette'!F57</f>
        <v>0</v>
      </c>
      <c r="D57" s="92"/>
      <c r="E57" s="92"/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92"/>
      <c r="S57" s="92"/>
      <c r="T57" s="149"/>
      <c r="W57" s="113"/>
    </row>
    <row r="58" spans="1:23" ht="30.5" customHeight="1" x14ac:dyDescent="0.2">
      <c r="A58" s="107">
        <f>'S4 Maquette'!B58</f>
        <v>0</v>
      </c>
      <c r="B58" s="107">
        <f>'S4 Maquette'!C58</f>
        <v>0</v>
      </c>
      <c r="C58" s="148">
        <f>'S4 Maquette'!F58</f>
        <v>0</v>
      </c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149"/>
      <c r="W58" s="113"/>
    </row>
    <row r="59" spans="1:23" ht="30.5" customHeight="1" x14ac:dyDescent="0.2">
      <c r="A59" s="107">
        <f>'S4 Maquette'!B59</f>
        <v>0</v>
      </c>
      <c r="B59" s="107">
        <f>'S4 Maquette'!C59</f>
        <v>0</v>
      </c>
      <c r="C59" s="148">
        <f>'S4 Maquette'!F59</f>
        <v>0</v>
      </c>
      <c r="D59" s="92"/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149"/>
      <c r="W59" s="113"/>
    </row>
    <row r="60" spans="1:23" ht="30.5" customHeight="1" x14ac:dyDescent="0.2">
      <c r="A60" s="107">
        <f>'S4 Maquette'!B60</f>
        <v>0</v>
      </c>
      <c r="B60" s="107">
        <f>'S4 Maquette'!C60</f>
        <v>0</v>
      </c>
      <c r="C60" s="148">
        <f>'S4 Maquette'!F60</f>
        <v>0</v>
      </c>
      <c r="D60" s="92"/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149"/>
      <c r="W60" s="113"/>
    </row>
    <row r="61" spans="1:23" ht="30.5" customHeight="1" x14ac:dyDescent="0.2">
      <c r="A61" s="107">
        <f>'S4 Maquette'!B61</f>
        <v>0</v>
      </c>
      <c r="B61" s="107">
        <f>'S4 Maquette'!C61</f>
        <v>0</v>
      </c>
      <c r="C61" s="148">
        <f>'S4 Maquette'!F61</f>
        <v>0</v>
      </c>
      <c r="D61" s="92"/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2"/>
      <c r="T61" s="149"/>
      <c r="W61" s="113"/>
    </row>
    <row r="62" spans="1:23" ht="30.5" customHeight="1" x14ac:dyDescent="0.2">
      <c r="A62" s="107">
        <f>'S4 Maquette'!B62</f>
        <v>0</v>
      </c>
      <c r="B62" s="107">
        <f>'S4 Maquette'!C62</f>
        <v>0</v>
      </c>
      <c r="C62" s="148">
        <f>'S4 Maquette'!F62</f>
        <v>0</v>
      </c>
      <c r="D62" s="92"/>
      <c r="E62" s="92"/>
      <c r="F62" s="92"/>
      <c r="G62" s="92"/>
      <c r="H62" s="92"/>
      <c r="I62" s="92"/>
      <c r="J62" s="92"/>
      <c r="K62" s="92"/>
      <c r="L62" s="92"/>
      <c r="M62" s="92"/>
      <c r="N62" s="92"/>
      <c r="O62" s="92"/>
      <c r="P62" s="92"/>
      <c r="Q62" s="92"/>
      <c r="R62" s="92"/>
      <c r="S62" s="92"/>
      <c r="T62" s="149"/>
      <c r="W62" s="113"/>
    </row>
    <row r="63" spans="1:23" ht="30.5" customHeight="1" x14ac:dyDescent="0.2">
      <c r="A63" s="107">
        <f>'S4 Maquette'!B63</f>
        <v>0</v>
      </c>
      <c r="B63" s="107">
        <f>'S4 Maquette'!C63</f>
        <v>0</v>
      </c>
      <c r="C63" s="148">
        <f>'S4 Maquette'!F63</f>
        <v>0</v>
      </c>
      <c r="D63" s="92"/>
      <c r="E63" s="92"/>
      <c r="F63" s="92"/>
      <c r="G63" s="92"/>
      <c r="H63" s="92"/>
      <c r="I63" s="92"/>
      <c r="J63" s="92"/>
      <c r="K63" s="92"/>
      <c r="L63" s="92"/>
      <c r="M63" s="92"/>
      <c r="N63" s="92"/>
      <c r="O63" s="92"/>
      <c r="P63" s="92"/>
      <c r="Q63" s="92"/>
      <c r="R63" s="92"/>
      <c r="S63" s="92"/>
      <c r="T63" s="149"/>
      <c r="W63" s="113"/>
    </row>
    <row r="64" spans="1:23" ht="30.5" customHeight="1" x14ac:dyDescent="0.2">
      <c r="A64" s="107">
        <f>'S4 Maquette'!B64</f>
        <v>0</v>
      </c>
      <c r="B64" s="107">
        <f>'S4 Maquette'!C64</f>
        <v>0</v>
      </c>
      <c r="C64" s="148">
        <f>'S4 Maquette'!F64</f>
        <v>0</v>
      </c>
      <c r="D64" s="92"/>
      <c r="E64" s="92"/>
      <c r="F64" s="92"/>
      <c r="G64" s="92"/>
      <c r="H64" s="92"/>
      <c r="I64" s="92"/>
      <c r="J64" s="92"/>
      <c r="K64" s="92"/>
      <c r="L64" s="92"/>
      <c r="M64" s="92"/>
      <c r="N64" s="92"/>
      <c r="O64" s="92"/>
      <c r="P64" s="92"/>
      <c r="Q64" s="92"/>
      <c r="R64" s="92"/>
      <c r="S64" s="92"/>
      <c r="T64" s="149"/>
      <c r="W64" s="113"/>
    </row>
    <row r="65" spans="1:23" ht="30.5" customHeight="1" x14ac:dyDescent="0.2">
      <c r="A65" s="107">
        <f>'S4 Maquette'!B65</f>
        <v>0</v>
      </c>
      <c r="B65" s="107">
        <f>'S4 Maquette'!C65</f>
        <v>0</v>
      </c>
      <c r="C65" s="148">
        <f>'S4 Maquette'!F65</f>
        <v>0</v>
      </c>
      <c r="D65" s="92"/>
      <c r="E65" s="92"/>
      <c r="F65" s="92"/>
      <c r="G65" s="92"/>
      <c r="H65" s="92"/>
      <c r="I65" s="92"/>
      <c r="J65" s="92"/>
      <c r="K65" s="92"/>
      <c r="L65" s="92"/>
      <c r="M65" s="92"/>
      <c r="N65" s="92"/>
      <c r="O65" s="92"/>
      <c r="P65" s="92"/>
      <c r="Q65" s="92"/>
      <c r="R65" s="92"/>
      <c r="S65" s="92"/>
      <c r="T65" s="149"/>
      <c r="W65" s="113"/>
    </row>
    <row r="66" spans="1:23" ht="30.5" customHeight="1" x14ac:dyDescent="0.2">
      <c r="A66" s="107">
        <f>'S4 Maquette'!B66</f>
        <v>0</v>
      </c>
      <c r="B66" s="107">
        <f>'S4 Maquette'!C66</f>
        <v>0</v>
      </c>
      <c r="C66" s="148">
        <f>'S4 Maquette'!F66</f>
        <v>0</v>
      </c>
      <c r="D66" s="92"/>
      <c r="E66" s="92"/>
      <c r="F66" s="92"/>
      <c r="G66" s="92"/>
      <c r="H66" s="92"/>
      <c r="I66" s="92"/>
      <c r="J66" s="92"/>
      <c r="K66" s="92"/>
      <c r="L66" s="92"/>
      <c r="M66" s="92"/>
      <c r="N66" s="92"/>
      <c r="O66" s="92"/>
      <c r="P66" s="92"/>
      <c r="Q66" s="92"/>
      <c r="R66" s="92"/>
      <c r="S66" s="92"/>
      <c r="T66" s="149"/>
      <c r="W66" s="113"/>
    </row>
    <row r="67" spans="1:23" ht="30.5" customHeight="1" x14ac:dyDescent="0.2">
      <c r="A67" s="107">
        <f>'S4 Maquette'!B67</f>
        <v>0</v>
      </c>
      <c r="B67" s="107">
        <f>'S4 Maquette'!C67</f>
        <v>0</v>
      </c>
      <c r="C67" s="148">
        <f>'S4 Maquette'!F67</f>
        <v>0</v>
      </c>
      <c r="D67" s="92"/>
      <c r="E67" s="92"/>
      <c r="F67" s="92"/>
      <c r="G67" s="92"/>
      <c r="H67" s="92"/>
      <c r="I67" s="92"/>
      <c r="J67" s="92"/>
      <c r="K67" s="92"/>
      <c r="L67" s="92"/>
      <c r="M67" s="92"/>
      <c r="N67" s="92"/>
      <c r="O67" s="92"/>
      <c r="P67" s="92"/>
      <c r="Q67" s="92"/>
      <c r="R67" s="92"/>
      <c r="S67" s="92"/>
      <c r="T67" s="149"/>
      <c r="W67" s="113"/>
    </row>
    <row r="68" spans="1:23" ht="30.5" customHeight="1" x14ac:dyDescent="0.2">
      <c r="A68" s="107">
        <f>'S4 Maquette'!B68</f>
        <v>0</v>
      </c>
      <c r="B68" s="107">
        <f>'S4 Maquette'!C68</f>
        <v>0</v>
      </c>
      <c r="C68" s="148">
        <f>'S4 Maquette'!F68</f>
        <v>0</v>
      </c>
      <c r="D68" s="92"/>
      <c r="E68" s="92"/>
      <c r="F68" s="92"/>
      <c r="G68" s="92"/>
      <c r="H68" s="92"/>
      <c r="I68" s="92"/>
      <c r="J68" s="92"/>
      <c r="K68" s="92"/>
      <c r="L68" s="92"/>
      <c r="M68" s="92"/>
      <c r="N68" s="92"/>
      <c r="O68" s="92"/>
      <c r="P68" s="92"/>
      <c r="Q68" s="92"/>
      <c r="R68" s="92"/>
      <c r="S68" s="92"/>
      <c r="T68" s="149"/>
      <c r="W68" s="113"/>
    </row>
    <row r="69" spans="1:23" ht="30.5" customHeight="1" x14ac:dyDescent="0.2">
      <c r="A69" s="107">
        <f>'S4 Maquette'!B69</f>
        <v>0</v>
      </c>
      <c r="B69" s="107">
        <f>'S4 Maquette'!C69</f>
        <v>0</v>
      </c>
      <c r="C69" s="148">
        <f>'S4 Maquette'!F69</f>
        <v>0</v>
      </c>
      <c r="D69" s="92"/>
      <c r="E69" s="92"/>
      <c r="F69" s="92"/>
      <c r="G69" s="92"/>
      <c r="H69" s="92"/>
      <c r="I69" s="92"/>
      <c r="J69" s="92"/>
      <c r="K69" s="92"/>
      <c r="L69" s="92"/>
      <c r="M69" s="92"/>
      <c r="N69" s="92"/>
      <c r="O69" s="92"/>
      <c r="P69" s="92"/>
      <c r="Q69" s="92"/>
      <c r="R69" s="92"/>
      <c r="S69" s="92"/>
      <c r="T69" s="149"/>
      <c r="W69" s="113"/>
    </row>
    <row r="70" spans="1:23" ht="30.5" customHeight="1" x14ac:dyDescent="0.2">
      <c r="A70" s="107">
        <f>'S4 Maquette'!B70</f>
        <v>0</v>
      </c>
      <c r="B70" s="107">
        <f>'S4 Maquette'!C70</f>
        <v>0</v>
      </c>
      <c r="C70" s="148">
        <f>'S4 Maquette'!F70</f>
        <v>0</v>
      </c>
      <c r="D70" s="92"/>
      <c r="E70" s="92"/>
      <c r="F70" s="92"/>
      <c r="G70" s="92"/>
      <c r="H70" s="92"/>
      <c r="I70" s="92"/>
      <c r="J70" s="92"/>
      <c r="K70" s="92"/>
      <c r="L70" s="92"/>
      <c r="M70" s="92"/>
      <c r="N70" s="92"/>
      <c r="O70" s="92"/>
      <c r="P70" s="92"/>
      <c r="Q70" s="92"/>
      <c r="R70" s="92"/>
      <c r="S70" s="92"/>
      <c r="T70" s="149"/>
      <c r="W70" s="113"/>
    </row>
    <row r="71" spans="1:23" ht="30.5" customHeight="1" x14ac:dyDescent="0.2">
      <c r="A71" s="107">
        <f>'S4 Maquette'!B71</f>
        <v>0</v>
      </c>
      <c r="B71" s="107">
        <f>'S4 Maquette'!C71</f>
        <v>0</v>
      </c>
      <c r="C71" s="148">
        <f>'S4 Maquette'!F71</f>
        <v>0</v>
      </c>
      <c r="D71" s="92"/>
      <c r="E71" s="92"/>
      <c r="F71" s="92"/>
      <c r="G71" s="92"/>
      <c r="H71" s="92"/>
      <c r="I71" s="92"/>
      <c r="J71" s="92"/>
      <c r="K71" s="92"/>
      <c r="L71" s="92"/>
      <c r="M71" s="92"/>
      <c r="N71" s="92"/>
      <c r="O71" s="92"/>
      <c r="P71" s="92"/>
      <c r="Q71" s="92"/>
      <c r="R71" s="92"/>
      <c r="S71" s="92"/>
      <c r="T71" s="149"/>
      <c r="W71" s="113"/>
    </row>
    <row r="72" spans="1:23" ht="30.5" customHeight="1" x14ac:dyDescent="0.2">
      <c r="A72" s="107">
        <f>'S4 Maquette'!B72</f>
        <v>0</v>
      </c>
      <c r="B72" s="107">
        <f>'S4 Maquette'!C72</f>
        <v>0</v>
      </c>
      <c r="C72" s="148">
        <f>'S4 Maquette'!F72</f>
        <v>0</v>
      </c>
      <c r="D72" s="92"/>
      <c r="E72" s="92"/>
      <c r="F72" s="92"/>
      <c r="G72" s="92"/>
      <c r="H72" s="92"/>
      <c r="I72" s="92"/>
      <c r="J72" s="92"/>
      <c r="K72" s="92"/>
      <c r="L72" s="92"/>
      <c r="M72" s="92"/>
      <c r="N72" s="92"/>
      <c r="O72" s="92"/>
      <c r="P72" s="92"/>
      <c r="Q72" s="92"/>
      <c r="R72" s="92"/>
      <c r="S72" s="92"/>
      <c r="T72" s="149"/>
      <c r="W72" s="113"/>
    </row>
    <row r="73" spans="1:23" ht="30.5" customHeight="1" x14ac:dyDescent="0.2">
      <c r="A73" s="107">
        <f>'S4 Maquette'!B73</f>
        <v>0</v>
      </c>
      <c r="B73" s="107">
        <f>'S4 Maquette'!C73</f>
        <v>0</v>
      </c>
      <c r="C73" s="148">
        <f>'S4 Maquette'!F73</f>
        <v>0</v>
      </c>
      <c r="D73" s="92"/>
      <c r="E73" s="92"/>
      <c r="F73" s="92"/>
      <c r="G73" s="92"/>
      <c r="H73" s="92"/>
      <c r="I73" s="92"/>
      <c r="J73" s="92"/>
      <c r="K73" s="92"/>
      <c r="L73" s="92"/>
      <c r="M73" s="92"/>
      <c r="N73" s="92"/>
      <c r="O73" s="92"/>
      <c r="P73" s="92"/>
      <c r="Q73" s="92"/>
      <c r="R73" s="92"/>
      <c r="S73" s="92"/>
      <c r="T73" s="149"/>
      <c r="W73" s="113"/>
    </row>
    <row r="74" spans="1:23" ht="30.5" customHeight="1" x14ac:dyDescent="0.2">
      <c r="A74" s="107">
        <f>'S4 Maquette'!B74</f>
        <v>0</v>
      </c>
      <c r="B74" s="107">
        <f>'S4 Maquette'!C74</f>
        <v>0</v>
      </c>
      <c r="C74" s="148">
        <f>'S4 Maquette'!F74</f>
        <v>0</v>
      </c>
      <c r="D74" s="92"/>
      <c r="E74" s="92"/>
      <c r="F74" s="92"/>
      <c r="G74" s="92"/>
      <c r="H74" s="92"/>
      <c r="I74" s="92"/>
      <c r="J74" s="92"/>
      <c r="K74" s="92"/>
      <c r="L74" s="92"/>
      <c r="M74" s="92"/>
      <c r="N74" s="92"/>
      <c r="O74" s="92"/>
      <c r="P74" s="92"/>
      <c r="Q74" s="92"/>
      <c r="R74" s="92"/>
      <c r="S74" s="92"/>
      <c r="T74" s="149"/>
      <c r="W74" s="113"/>
    </row>
    <row r="75" spans="1:23" ht="30.5" customHeight="1" x14ac:dyDescent="0.2">
      <c r="A75" s="107">
        <f>'S4 Maquette'!B75</f>
        <v>0</v>
      </c>
      <c r="B75" s="107">
        <f>'S4 Maquette'!C75</f>
        <v>0</v>
      </c>
      <c r="C75" s="148">
        <f>'S4 Maquette'!F75</f>
        <v>0</v>
      </c>
      <c r="D75" s="92"/>
      <c r="E75" s="92"/>
      <c r="F75" s="92"/>
      <c r="G75" s="92"/>
      <c r="H75" s="92"/>
      <c r="I75" s="92"/>
      <c r="J75" s="92"/>
      <c r="K75" s="92"/>
      <c r="L75" s="92"/>
      <c r="M75" s="92"/>
      <c r="N75" s="92"/>
      <c r="O75" s="92"/>
      <c r="P75" s="92"/>
      <c r="Q75" s="92"/>
      <c r="R75" s="92"/>
      <c r="S75" s="92"/>
      <c r="T75" s="149"/>
      <c r="W75" s="113"/>
    </row>
    <row r="76" spans="1:23" ht="30.5" customHeight="1" x14ac:dyDescent="0.2">
      <c r="A76" s="107">
        <f>'S4 Maquette'!B76</f>
        <v>0</v>
      </c>
      <c r="B76" s="107">
        <f>'S4 Maquette'!C76</f>
        <v>0</v>
      </c>
      <c r="C76" s="148">
        <f>'S4 Maquette'!F76</f>
        <v>0</v>
      </c>
      <c r="D76" s="92"/>
      <c r="E76" s="92"/>
      <c r="F76" s="92"/>
      <c r="G76" s="92"/>
      <c r="H76" s="92"/>
      <c r="I76" s="92"/>
      <c r="J76" s="92"/>
      <c r="K76" s="92"/>
      <c r="L76" s="92"/>
      <c r="M76" s="92"/>
      <c r="N76" s="92"/>
      <c r="O76" s="92"/>
      <c r="P76" s="92"/>
      <c r="Q76" s="92"/>
      <c r="R76" s="92"/>
      <c r="S76" s="92"/>
      <c r="T76" s="149"/>
      <c r="W76" s="113"/>
    </row>
    <row r="77" spans="1:23" ht="30.5" customHeight="1" x14ac:dyDescent="0.2">
      <c r="A77" s="107">
        <f>'S4 Maquette'!B77</f>
        <v>0</v>
      </c>
      <c r="B77" s="107">
        <f>'S4 Maquette'!C77</f>
        <v>0</v>
      </c>
      <c r="C77" s="148">
        <f>'S4 Maquette'!F77</f>
        <v>0</v>
      </c>
      <c r="D77" s="92"/>
      <c r="E77" s="92"/>
      <c r="F77" s="92"/>
      <c r="G77" s="92"/>
      <c r="H77" s="92"/>
      <c r="I77" s="92"/>
      <c r="J77" s="92"/>
      <c r="K77" s="92"/>
      <c r="L77" s="92"/>
      <c r="M77" s="92"/>
      <c r="N77" s="92"/>
      <c r="O77" s="92"/>
      <c r="P77" s="92"/>
      <c r="Q77" s="92"/>
      <c r="R77" s="92"/>
      <c r="S77" s="92"/>
      <c r="T77" s="149"/>
      <c r="W77" s="113"/>
    </row>
    <row r="78" spans="1:23" ht="30.5" customHeight="1" x14ac:dyDescent="0.2">
      <c r="A78" s="107">
        <f>'S4 Maquette'!B78</f>
        <v>0</v>
      </c>
      <c r="B78" s="107">
        <f>'S4 Maquette'!C78</f>
        <v>0</v>
      </c>
      <c r="C78" s="148">
        <f>'S4 Maquette'!F78</f>
        <v>0</v>
      </c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92"/>
      <c r="P78" s="92"/>
      <c r="Q78" s="92"/>
      <c r="R78" s="92"/>
      <c r="S78" s="92"/>
      <c r="T78" s="149"/>
      <c r="W78" s="113"/>
    </row>
    <row r="79" spans="1:23" ht="30.5" customHeight="1" x14ac:dyDescent="0.2">
      <c r="A79" s="107">
        <f>'S4 Maquette'!B79</f>
        <v>0</v>
      </c>
      <c r="B79" s="107">
        <f>'S4 Maquette'!C79</f>
        <v>0</v>
      </c>
      <c r="C79" s="148">
        <f>'S4 Maquette'!F79</f>
        <v>0</v>
      </c>
      <c r="D79" s="92"/>
      <c r="E79" s="92"/>
      <c r="F79" s="92"/>
      <c r="G79" s="92"/>
      <c r="H79" s="92"/>
      <c r="I79" s="92"/>
      <c r="J79" s="92"/>
      <c r="K79" s="92"/>
      <c r="L79" s="92"/>
      <c r="M79" s="92"/>
      <c r="N79" s="92"/>
      <c r="O79" s="92"/>
      <c r="P79" s="92"/>
      <c r="Q79" s="92"/>
      <c r="R79" s="92"/>
      <c r="S79" s="92"/>
      <c r="T79" s="149"/>
      <c r="W79" s="113"/>
    </row>
    <row r="80" spans="1:23" ht="30.5" customHeight="1" x14ac:dyDescent="0.2">
      <c r="A80" s="107">
        <f>'S4 Maquette'!B80</f>
        <v>0</v>
      </c>
      <c r="B80" s="107">
        <f>'S4 Maquette'!C80</f>
        <v>0</v>
      </c>
      <c r="C80" s="148">
        <f>'S4 Maquette'!F80</f>
        <v>0</v>
      </c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/>
      <c r="O80" s="92"/>
      <c r="P80" s="92"/>
      <c r="Q80" s="92"/>
      <c r="R80" s="92"/>
      <c r="S80" s="92"/>
      <c r="T80" s="149"/>
      <c r="W80" s="113"/>
    </row>
    <row r="81" spans="1:23" ht="30.5" customHeight="1" x14ac:dyDescent="0.2">
      <c r="A81" s="107">
        <f>'S4 Maquette'!B81</f>
        <v>0</v>
      </c>
      <c r="B81" s="107">
        <f>'S4 Maquette'!C81</f>
        <v>0</v>
      </c>
      <c r="C81" s="148">
        <f>'S4 Maquette'!F81</f>
        <v>0</v>
      </c>
      <c r="D81" s="92"/>
      <c r="E81" s="92"/>
      <c r="F81" s="92"/>
      <c r="G81" s="92"/>
      <c r="H81" s="92"/>
      <c r="I81" s="92"/>
      <c r="J81" s="92"/>
      <c r="K81" s="92"/>
      <c r="L81" s="92"/>
      <c r="M81" s="92"/>
      <c r="N81" s="92"/>
      <c r="O81" s="92"/>
      <c r="P81" s="92"/>
      <c r="Q81" s="92"/>
      <c r="R81" s="92"/>
      <c r="S81" s="92"/>
      <c r="T81" s="149"/>
      <c r="W81" s="113"/>
    </row>
    <row r="82" spans="1:23" ht="30.5" customHeight="1" x14ac:dyDescent="0.2">
      <c r="A82" s="107">
        <f>'S4 Maquette'!B82</f>
        <v>0</v>
      </c>
      <c r="B82" s="107">
        <f>'S4 Maquette'!C82</f>
        <v>0</v>
      </c>
      <c r="C82" s="148">
        <f>'S4 Maquette'!F82</f>
        <v>0</v>
      </c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92"/>
      <c r="P82" s="92"/>
      <c r="Q82" s="92"/>
      <c r="R82" s="92"/>
      <c r="S82" s="92"/>
      <c r="T82" s="149"/>
      <c r="W82" s="113"/>
    </row>
    <row r="83" spans="1:23" ht="30.5" customHeight="1" x14ac:dyDescent="0.2">
      <c r="A83" s="107">
        <f>'S4 Maquette'!B83</f>
        <v>0</v>
      </c>
      <c r="B83" s="107">
        <f>'S4 Maquette'!C83</f>
        <v>0</v>
      </c>
      <c r="C83" s="148">
        <f>'S4 Maquette'!F83</f>
        <v>0</v>
      </c>
      <c r="D83" s="92"/>
      <c r="E83" s="92"/>
      <c r="F83" s="92"/>
      <c r="G83" s="92"/>
      <c r="H83" s="92"/>
      <c r="I83" s="92"/>
      <c r="J83" s="92"/>
      <c r="K83" s="92"/>
      <c r="L83" s="92"/>
      <c r="M83" s="92"/>
      <c r="N83" s="92"/>
      <c r="O83" s="92"/>
      <c r="P83" s="92"/>
      <c r="Q83" s="92"/>
      <c r="R83" s="92"/>
      <c r="S83" s="92"/>
      <c r="T83" s="149"/>
      <c r="W83" s="113"/>
    </row>
    <row r="84" spans="1:23" ht="30.5" customHeight="1" x14ac:dyDescent="0.2">
      <c r="A84" s="107">
        <f>'S4 Maquette'!B84</f>
        <v>0</v>
      </c>
      <c r="B84" s="107">
        <f>'S4 Maquette'!C84</f>
        <v>0</v>
      </c>
      <c r="C84" s="148">
        <f>'S4 Maquette'!F84</f>
        <v>0</v>
      </c>
      <c r="D84" s="92"/>
      <c r="E84" s="92"/>
      <c r="F84" s="92"/>
      <c r="G84" s="92"/>
      <c r="H84" s="92"/>
      <c r="I84" s="92"/>
      <c r="J84" s="92"/>
      <c r="K84" s="92"/>
      <c r="L84" s="92"/>
      <c r="M84" s="92"/>
      <c r="N84" s="92"/>
      <c r="O84" s="92"/>
      <c r="P84" s="92"/>
      <c r="Q84" s="92"/>
      <c r="R84" s="92"/>
      <c r="S84" s="92"/>
      <c r="T84" s="149"/>
      <c r="W84" s="113"/>
    </row>
    <row r="85" spans="1:23" ht="30.5" customHeight="1" x14ac:dyDescent="0.2">
      <c r="A85" s="107">
        <f>'S4 Maquette'!B85</f>
        <v>0</v>
      </c>
      <c r="B85" s="107">
        <f>'S4 Maquette'!C85</f>
        <v>0</v>
      </c>
      <c r="C85" s="148">
        <f>'S4 Maquette'!F85</f>
        <v>0</v>
      </c>
      <c r="D85" s="92"/>
      <c r="E85" s="92"/>
      <c r="F85" s="92"/>
      <c r="G85" s="92"/>
      <c r="H85" s="92"/>
      <c r="I85" s="92"/>
      <c r="J85" s="92"/>
      <c r="K85" s="92"/>
      <c r="L85" s="92"/>
      <c r="M85" s="92"/>
      <c r="N85" s="92"/>
      <c r="O85" s="92"/>
      <c r="P85" s="92"/>
      <c r="Q85" s="92"/>
      <c r="R85" s="92"/>
      <c r="S85" s="92"/>
      <c r="T85" s="149"/>
      <c r="W85" s="113"/>
    </row>
    <row r="86" spans="1:23" ht="30.5" customHeight="1" x14ac:dyDescent="0.2">
      <c r="A86" s="107">
        <f>'S4 Maquette'!B86</f>
        <v>0</v>
      </c>
      <c r="B86" s="107">
        <f>'S4 Maquette'!C86</f>
        <v>0</v>
      </c>
      <c r="C86" s="148">
        <f>'S4 Maquette'!F86</f>
        <v>0</v>
      </c>
      <c r="D86" s="92"/>
      <c r="E86" s="92"/>
      <c r="F86" s="92"/>
      <c r="G86" s="92"/>
      <c r="H86" s="92"/>
      <c r="I86" s="92"/>
      <c r="J86" s="92"/>
      <c r="K86" s="92"/>
      <c r="L86" s="92"/>
      <c r="M86" s="92"/>
      <c r="N86" s="92"/>
      <c r="O86" s="92"/>
      <c r="P86" s="92"/>
      <c r="Q86" s="92"/>
      <c r="R86" s="92"/>
      <c r="S86" s="92"/>
      <c r="T86" s="149"/>
      <c r="W86" s="113"/>
    </row>
    <row r="87" spans="1:23" ht="30.5" customHeight="1" x14ac:dyDescent="0.2">
      <c r="A87" s="107">
        <f>'S4 Maquette'!B87</f>
        <v>0</v>
      </c>
      <c r="B87" s="107">
        <f>'S4 Maquette'!C87</f>
        <v>0</v>
      </c>
      <c r="C87" s="148">
        <f>'S4 Maquette'!F87</f>
        <v>0</v>
      </c>
      <c r="D87" s="92"/>
      <c r="E87" s="92"/>
      <c r="F87" s="92"/>
      <c r="G87" s="92"/>
      <c r="H87" s="92"/>
      <c r="I87" s="92"/>
      <c r="J87" s="92"/>
      <c r="K87" s="92"/>
      <c r="L87" s="92"/>
      <c r="M87" s="92"/>
      <c r="N87" s="92"/>
      <c r="O87" s="92"/>
      <c r="P87" s="92"/>
      <c r="Q87" s="92"/>
      <c r="R87" s="92"/>
      <c r="S87" s="92"/>
      <c r="T87" s="149"/>
      <c r="W87" s="113"/>
    </row>
    <row r="88" spans="1:23" ht="30.5" customHeight="1" x14ac:dyDescent="0.2">
      <c r="A88" s="107">
        <f>'S4 Maquette'!B88</f>
        <v>0</v>
      </c>
      <c r="B88" s="107">
        <f>'S4 Maquette'!C88</f>
        <v>0</v>
      </c>
      <c r="C88" s="148">
        <f>'S4 Maquette'!F88</f>
        <v>0</v>
      </c>
      <c r="D88" s="92"/>
      <c r="E88" s="92"/>
      <c r="F88" s="92"/>
      <c r="G88" s="92"/>
      <c r="H88" s="92"/>
      <c r="I88" s="92"/>
      <c r="J88" s="92"/>
      <c r="K88" s="92"/>
      <c r="L88" s="92"/>
      <c r="M88" s="92"/>
      <c r="N88" s="92"/>
      <c r="O88" s="92"/>
      <c r="P88" s="92"/>
      <c r="Q88" s="92"/>
      <c r="R88" s="92"/>
      <c r="S88" s="92"/>
      <c r="T88" s="149"/>
      <c r="W88" s="113"/>
    </row>
    <row r="89" spans="1:23" ht="30.5" customHeight="1" x14ac:dyDescent="0.2">
      <c r="A89" s="107">
        <f>'S4 Maquette'!B89</f>
        <v>0</v>
      </c>
      <c r="B89" s="107">
        <f>'S4 Maquette'!C89</f>
        <v>0</v>
      </c>
      <c r="C89" s="148">
        <f>'S4 Maquette'!F89</f>
        <v>0</v>
      </c>
      <c r="D89" s="92"/>
      <c r="E89" s="92"/>
      <c r="F89" s="92"/>
      <c r="G89" s="92"/>
      <c r="H89" s="92"/>
      <c r="I89" s="92"/>
      <c r="J89" s="92"/>
      <c r="K89" s="92"/>
      <c r="L89" s="92"/>
      <c r="M89" s="92"/>
      <c r="N89" s="92"/>
      <c r="O89" s="92"/>
      <c r="P89" s="92"/>
      <c r="Q89" s="92"/>
      <c r="R89" s="92"/>
      <c r="S89" s="92"/>
      <c r="T89" s="149"/>
      <c r="W89" s="113"/>
    </row>
    <row r="90" spans="1:23" ht="30.5" customHeight="1" x14ac:dyDescent="0.2">
      <c r="A90" s="107">
        <f>'S4 Maquette'!B90</f>
        <v>0</v>
      </c>
      <c r="B90" s="107">
        <f>'S4 Maquette'!C90</f>
        <v>0</v>
      </c>
      <c r="C90" s="148">
        <f>'S4 Maquette'!F90</f>
        <v>0</v>
      </c>
      <c r="D90" s="92"/>
      <c r="E90" s="92"/>
      <c r="F90" s="92"/>
      <c r="G90" s="92"/>
      <c r="H90" s="92"/>
      <c r="I90" s="92"/>
      <c r="J90" s="92"/>
      <c r="K90" s="92"/>
      <c r="L90" s="92"/>
      <c r="M90" s="92"/>
      <c r="N90" s="92"/>
      <c r="O90" s="92"/>
      <c r="P90" s="92"/>
      <c r="Q90" s="92"/>
      <c r="R90" s="92"/>
      <c r="S90" s="92"/>
      <c r="T90" s="149"/>
      <c r="W90" s="113"/>
    </row>
    <row r="91" spans="1:23" ht="30.5" customHeight="1" x14ac:dyDescent="0.2">
      <c r="A91" s="107">
        <f>'S4 Maquette'!B91</f>
        <v>0</v>
      </c>
      <c r="B91" s="107">
        <f>'S4 Maquette'!C91</f>
        <v>0</v>
      </c>
      <c r="C91" s="148">
        <f>'S4 Maquette'!F91</f>
        <v>0</v>
      </c>
      <c r="D91" s="92"/>
      <c r="E91" s="92"/>
      <c r="F91" s="92"/>
      <c r="G91" s="92"/>
      <c r="H91" s="92"/>
      <c r="I91" s="92"/>
      <c r="J91" s="92"/>
      <c r="K91" s="92"/>
      <c r="L91" s="92"/>
      <c r="M91" s="92"/>
      <c r="N91" s="92"/>
      <c r="O91" s="92"/>
      <c r="P91" s="92"/>
      <c r="Q91" s="92"/>
      <c r="R91" s="92"/>
      <c r="S91" s="92"/>
      <c r="T91" s="149"/>
      <c r="W91" s="113"/>
    </row>
    <row r="92" spans="1:23" ht="30.5" customHeight="1" x14ac:dyDescent="0.2">
      <c r="A92" s="107">
        <f>'S4 Maquette'!B92</f>
        <v>0</v>
      </c>
      <c r="B92" s="107">
        <f>'S4 Maquette'!C92</f>
        <v>0</v>
      </c>
      <c r="C92" s="148">
        <f>'S4 Maquette'!F92</f>
        <v>0</v>
      </c>
      <c r="D92" s="92"/>
      <c r="E92" s="92"/>
      <c r="F92" s="92"/>
      <c r="G92" s="92"/>
      <c r="H92" s="92"/>
      <c r="I92" s="92"/>
      <c r="J92" s="92"/>
      <c r="K92" s="92"/>
      <c r="L92" s="92"/>
      <c r="M92" s="92"/>
      <c r="N92" s="92"/>
      <c r="O92" s="92"/>
      <c r="P92" s="92"/>
      <c r="Q92" s="92"/>
      <c r="R92" s="92"/>
      <c r="S92" s="92"/>
      <c r="T92" s="149"/>
      <c r="W92" s="113"/>
    </row>
    <row r="93" spans="1:23" ht="30.5" customHeight="1" x14ac:dyDescent="0.2">
      <c r="A93" s="107">
        <f>'S4 Maquette'!B93</f>
        <v>0</v>
      </c>
      <c r="B93" s="107">
        <f>'S4 Maquette'!C93</f>
        <v>0</v>
      </c>
      <c r="C93" s="148">
        <f>'S4 Maquette'!F93</f>
        <v>0</v>
      </c>
      <c r="D93" s="92"/>
      <c r="E93" s="92"/>
      <c r="F93" s="92"/>
      <c r="G93" s="92"/>
      <c r="H93" s="92"/>
      <c r="I93" s="92"/>
      <c r="J93" s="92"/>
      <c r="K93" s="92"/>
      <c r="L93" s="92"/>
      <c r="M93" s="92"/>
      <c r="N93" s="92"/>
      <c r="O93" s="92"/>
      <c r="P93" s="92"/>
      <c r="Q93" s="92"/>
      <c r="R93" s="92"/>
      <c r="S93" s="92"/>
      <c r="T93" s="149"/>
      <c r="W93" s="113"/>
    </row>
    <row r="94" spans="1:23" ht="30.5" customHeight="1" x14ac:dyDescent="0.2">
      <c r="A94" s="107">
        <f>'S4 Maquette'!B94</f>
        <v>0</v>
      </c>
      <c r="B94" s="107">
        <f>'S4 Maquette'!C94</f>
        <v>0</v>
      </c>
      <c r="C94" s="148">
        <f>'S4 Maquette'!F94</f>
        <v>0</v>
      </c>
      <c r="D94" s="92"/>
      <c r="E94" s="92"/>
      <c r="F94" s="92"/>
      <c r="G94" s="92"/>
      <c r="H94" s="92"/>
      <c r="I94" s="92"/>
      <c r="J94" s="92"/>
      <c r="K94" s="92"/>
      <c r="L94" s="92"/>
      <c r="M94" s="92"/>
      <c r="N94" s="92"/>
      <c r="O94" s="92"/>
      <c r="P94" s="92"/>
      <c r="Q94" s="92"/>
      <c r="R94" s="92"/>
      <c r="S94" s="92"/>
      <c r="T94" s="149"/>
      <c r="W94" s="113"/>
    </row>
    <row r="95" spans="1:23" ht="30.5" customHeight="1" x14ac:dyDescent="0.2">
      <c r="A95" s="107">
        <f>'S4 Maquette'!B95</f>
        <v>0</v>
      </c>
      <c r="B95" s="107">
        <f>'S4 Maquette'!C95</f>
        <v>0</v>
      </c>
      <c r="C95" s="148">
        <f>'S4 Maquette'!F95</f>
        <v>0</v>
      </c>
      <c r="D95" s="92"/>
      <c r="E95" s="92"/>
      <c r="F95" s="92"/>
      <c r="G95" s="92"/>
      <c r="H95" s="92"/>
      <c r="I95" s="92"/>
      <c r="J95" s="92"/>
      <c r="K95" s="92"/>
      <c r="L95" s="92"/>
      <c r="M95" s="92"/>
      <c r="N95" s="92"/>
      <c r="O95" s="92"/>
      <c r="P95" s="92"/>
      <c r="Q95" s="92"/>
      <c r="R95" s="92"/>
      <c r="S95" s="92"/>
      <c r="T95" s="149"/>
      <c r="W95" s="113"/>
    </row>
    <row r="96" spans="1:23" ht="30.5" customHeight="1" x14ac:dyDescent="0.2">
      <c r="A96" s="107">
        <f>'S4 Maquette'!B96</f>
        <v>0</v>
      </c>
      <c r="B96" s="107">
        <f>'S4 Maquette'!C96</f>
        <v>0</v>
      </c>
      <c r="C96" s="148">
        <f>'S4 Maquette'!F96</f>
        <v>0</v>
      </c>
      <c r="D96" s="92"/>
      <c r="E96" s="92"/>
      <c r="F96" s="92"/>
      <c r="G96" s="92"/>
      <c r="H96" s="92"/>
      <c r="I96" s="92"/>
      <c r="J96" s="92"/>
      <c r="K96" s="92"/>
      <c r="L96" s="92"/>
      <c r="M96" s="92"/>
      <c r="N96" s="92"/>
      <c r="O96" s="92"/>
      <c r="P96" s="92"/>
      <c r="Q96" s="92"/>
      <c r="R96" s="92"/>
      <c r="S96" s="92"/>
      <c r="T96" s="149"/>
      <c r="W96" s="113"/>
    </row>
    <row r="97" spans="1:23" ht="30.5" customHeight="1" x14ac:dyDescent="0.2">
      <c r="A97" s="107">
        <f>'S4 Maquette'!B97</f>
        <v>0</v>
      </c>
      <c r="B97" s="107">
        <f>'S4 Maquette'!C97</f>
        <v>0</v>
      </c>
      <c r="C97" s="148">
        <f>'S4 Maquette'!F97</f>
        <v>0</v>
      </c>
      <c r="D97" s="92"/>
      <c r="E97" s="92"/>
      <c r="F97" s="92"/>
      <c r="G97" s="92"/>
      <c r="H97" s="92"/>
      <c r="I97" s="92"/>
      <c r="J97" s="92"/>
      <c r="K97" s="92"/>
      <c r="L97" s="92"/>
      <c r="M97" s="92"/>
      <c r="N97" s="92"/>
      <c r="O97" s="92"/>
      <c r="P97" s="92"/>
      <c r="Q97" s="92"/>
      <c r="R97" s="92"/>
      <c r="S97" s="92"/>
      <c r="T97" s="149"/>
      <c r="W97" s="113"/>
    </row>
    <row r="98" spans="1:23" ht="30.5" customHeight="1" x14ac:dyDescent="0.2">
      <c r="A98" s="107">
        <f>'S4 Maquette'!B98</f>
        <v>0</v>
      </c>
      <c r="B98" s="107">
        <f>'S4 Maquette'!C98</f>
        <v>0</v>
      </c>
      <c r="C98" s="148">
        <f>'S4 Maquette'!F98</f>
        <v>0</v>
      </c>
      <c r="D98" s="92"/>
      <c r="E98" s="92"/>
      <c r="F98" s="92"/>
      <c r="G98" s="92"/>
      <c r="H98" s="92"/>
      <c r="I98" s="92"/>
      <c r="J98" s="92"/>
      <c r="K98" s="92"/>
      <c r="L98" s="92"/>
      <c r="M98" s="92"/>
      <c r="N98" s="92"/>
      <c r="O98" s="92"/>
      <c r="P98" s="92"/>
      <c r="Q98" s="92"/>
      <c r="R98" s="92"/>
      <c r="S98" s="92"/>
      <c r="T98" s="149"/>
      <c r="W98" s="113"/>
    </row>
    <row r="99" spans="1:23" ht="30.5" customHeight="1" x14ac:dyDescent="0.2">
      <c r="A99" s="107">
        <f>'S4 Maquette'!B99</f>
        <v>0</v>
      </c>
      <c r="B99" s="107">
        <f>'S4 Maquette'!C99</f>
        <v>0</v>
      </c>
      <c r="C99" s="148">
        <f>'S4 Maquette'!F99</f>
        <v>0</v>
      </c>
      <c r="D99" s="92"/>
      <c r="E99" s="92"/>
      <c r="F99" s="92"/>
      <c r="G99" s="92"/>
      <c r="H99" s="92"/>
      <c r="I99" s="92"/>
      <c r="J99" s="92"/>
      <c r="K99" s="92"/>
      <c r="L99" s="92"/>
      <c r="M99" s="92"/>
      <c r="N99" s="92"/>
      <c r="O99" s="92"/>
      <c r="P99" s="92"/>
      <c r="Q99" s="92"/>
      <c r="R99" s="92"/>
      <c r="S99" s="92"/>
      <c r="T99" s="149"/>
      <c r="W99" s="113"/>
    </row>
    <row r="100" spans="1:23" ht="30.5" customHeight="1" x14ac:dyDescent="0.2">
      <c r="A100" s="107">
        <f>'S4 Maquette'!B100</f>
        <v>0</v>
      </c>
      <c r="B100" s="107">
        <f>'S4 Maquette'!C100</f>
        <v>0</v>
      </c>
      <c r="C100" s="148">
        <f>'S4 Maquette'!F100</f>
        <v>0</v>
      </c>
      <c r="D100" s="92"/>
      <c r="E100" s="92"/>
      <c r="F100" s="92"/>
      <c r="G100" s="92"/>
      <c r="H100" s="92"/>
      <c r="I100" s="92"/>
      <c r="J100" s="92"/>
      <c r="K100" s="92"/>
      <c r="L100" s="92"/>
      <c r="M100" s="92"/>
      <c r="N100" s="92"/>
      <c r="O100" s="92"/>
      <c r="P100" s="92"/>
      <c r="Q100" s="92"/>
      <c r="R100" s="92"/>
      <c r="S100" s="92"/>
      <c r="T100" s="149"/>
      <c r="W100" s="113"/>
    </row>
    <row r="101" spans="1:23" ht="30.5" customHeight="1" x14ac:dyDescent="0.2">
      <c r="A101" s="107">
        <f>'S4 Maquette'!B101</f>
        <v>0</v>
      </c>
      <c r="B101" s="107">
        <f>'S4 Maquette'!C101</f>
        <v>0</v>
      </c>
      <c r="C101" s="148">
        <f>'S4 Maquette'!F101</f>
        <v>0</v>
      </c>
      <c r="D101" s="92"/>
      <c r="E101" s="92"/>
      <c r="F101" s="92"/>
      <c r="G101" s="92"/>
      <c r="H101" s="92"/>
      <c r="I101" s="92"/>
      <c r="J101" s="92"/>
      <c r="K101" s="92"/>
      <c r="L101" s="92"/>
      <c r="M101" s="92"/>
      <c r="N101" s="92"/>
      <c r="O101" s="92"/>
      <c r="P101" s="92"/>
      <c r="Q101" s="92"/>
      <c r="R101" s="92"/>
      <c r="S101" s="92"/>
      <c r="T101" s="149"/>
      <c r="W101" s="113"/>
    </row>
    <row r="102" spans="1:23" ht="30.5" customHeight="1" x14ac:dyDescent="0.2">
      <c r="A102" s="107">
        <f>'S4 Maquette'!B102</f>
        <v>0</v>
      </c>
      <c r="B102" s="107">
        <f>'S4 Maquette'!C102</f>
        <v>0</v>
      </c>
      <c r="C102" s="148">
        <f>'S4 Maquette'!F102</f>
        <v>0</v>
      </c>
      <c r="D102" s="92"/>
      <c r="E102" s="92"/>
      <c r="F102" s="92"/>
      <c r="G102" s="92"/>
      <c r="H102" s="92"/>
      <c r="I102" s="92"/>
      <c r="J102" s="92"/>
      <c r="K102" s="92"/>
      <c r="L102" s="92"/>
      <c r="M102" s="92"/>
      <c r="N102" s="92"/>
      <c r="O102" s="92"/>
      <c r="P102" s="92"/>
      <c r="Q102" s="92"/>
      <c r="R102" s="92"/>
      <c r="S102" s="92"/>
      <c r="T102" s="149"/>
      <c r="W102" s="113"/>
    </row>
    <row r="103" spans="1:23" ht="30.5" customHeight="1" x14ac:dyDescent="0.2">
      <c r="A103" s="107">
        <f>'S4 Maquette'!B103</f>
        <v>0</v>
      </c>
      <c r="B103" s="107">
        <f>'S4 Maquette'!C103</f>
        <v>0</v>
      </c>
      <c r="C103" s="148">
        <f>'S4 Maquette'!F103</f>
        <v>0</v>
      </c>
      <c r="D103" s="92"/>
      <c r="E103" s="92"/>
      <c r="F103" s="92"/>
      <c r="G103" s="92"/>
      <c r="H103" s="92"/>
      <c r="I103" s="92"/>
      <c r="J103" s="92"/>
      <c r="K103" s="92"/>
      <c r="L103" s="92"/>
      <c r="M103" s="92"/>
      <c r="N103" s="92"/>
      <c r="O103" s="92"/>
      <c r="P103" s="92"/>
      <c r="Q103" s="92"/>
      <c r="R103" s="92"/>
      <c r="S103" s="92"/>
      <c r="T103" s="149"/>
      <c r="W103" s="113"/>
    </row>
    <row r="104" spans="1:23" ht="30.5" customHeight="1" x14ac:dyDescent="0.2">
      <c r="A104" s="107">
        <f>'S4 Maquette'!B104</f>
        <v>0</v>
      </c>
      <c r="B104" s="107">
        <f>'S4 Maquette'!C104</f>
        <v>0</v>
      </c>
      <c r="C104" s="148">
        <f>'S4 Maquette'!F104</f>
        <v>0</v>
      </c>
      <c r="D104" s="92"/>
      <c r="E104" s="92"/>
      <c r="F104" s="92"/>
      <c r="G104" s="92"/>
      <c r="H104" s="92"/>
      <c r="I104" s="92"/>
      <c r="J104" s="92"/>
      <c r="K104" s="92"/>
      <c r="L104" s="92"/>
      <c r="M104" s="92"/>
      <c r="N104" s="92"/>
      <c r="O104" s="92"/>
      <c r="P104" s="92"/>
      <c r="Q104" s="92"/>
      <c r="R104" s="92"/>
      <c r="S104" s="92"/>
      <c r="T104" s="149"/>
      <c r="W104" s="113"/>
    </row>
    <row r="105" spans="1:23" ht="30.5" customHeight="1" x14ac:dyDescent="0.2">
      <c r="A105" s="107">
        <f>'S4 Maquette'!B105</f>
        <v>0</v>
      </c>
      <c r="B105" s="107">
        <f>'S4 Maquette'!C105</f>
        <v>0</v>
      </c>
      <c r="C105" s="148">
        <f>'S4 Maquette'!F105</f>
        <v>0</v>
      </c>
      <c r="D105" s="92"/>
      <c r="E105" s="92"/>
      <c r="F105" s="92"/>
      <c r="G105" s="92"/>
      <c r="H105" s="92"/>
      <c r="I105" s="92"/>
      <c r="J105" s="92"/>
      <c r="K105" s="92"/>
      <c r="L105" s="92"/>
      <c r="M105" s="92"/>
      <c r="N105" s="92"/>
      <c r="O105" s="92"/>
      <c r="P105" s="92"/>
      <c r="Q105" s="92"/>
      <c r="R105" s="92"/>
      <c r="S105" s="92"/>
      <c r="T105" s="149"/>
      <c r="W105" s="113"/>
    </row>
    <row r="106" spans="1:23" ht="30.5" customHeight="1" x14ac:dyDescent="0.2">
      <c r="A106" s="107">
        <f>'S4 Maquette'!B106</f>
        <v>0</v>
      </c>
      <c r="B106" s="107">
        <f>'S4 Maquette'!C106</f>
        <v>0</v>
      </c>
      <c r="C106" s="148">
        <f>'S4 Maquette'!F106</f>
        <v>0</v>
      </c>
      <c r="D106" s="92"/>
      <c r="E106" s="92"/>
      <c r="F106" s="92"/>
      <c r="G106" s="92"/>
      <c r="H106" s="92"/>
      <c r="I106" s="92"/>
      <c r="J106" s="92"/>
      <c r="K106" s="92"/>
      <c r="L106" s="92"/>
      <c r="M106" s="92"/>
      <c r="N106" s="92"/>
      <c r="O106" s="92"/>
      <c r="P106" s="92"/>
      <c r="Q106" s="92"/>
      <c r="R106" s="92"/>
      <c r="S106" s="92"/>
      <c r="T106" s="149"/>
      <c r="W106" s="113"/>
    </row>
    <row r="107" spans="1:23" ht="30.5" customHeight="1" x14ac:dyDescent="0.2">
      <c r="A107" s="107">
        <f>'S4 Maquette'!B107</f>
        <v>0</v>
      </c>
      <c r="B107" s="107">
        <f>'S4 Maquette'!C107</f>
        <v>0</v>
      </c>
      <c r="C107" s="148">
        <f>'S4 Maquette'!F107</f>
        <v>0</v>
      </c>
      <c r="D107" s="92"/>
      <c r="E107" s="92"/>
      <c r="F107" s="92"/>
      <c r="G107" s="92"/>
      <c r="H107" s="92"/>
      <c r="I107" s="92"/>
      <c r="J107" s="92"/>
      <c r="K107" s="92"/>
      <c r="L107" s="92"/>
      <c r="M107" s="92"/>
      <c r="N107" s="92"/>
      <c r="O107" s="92"/>
      <c r="P107" s="92"/>
      <c r="Q107" s="92"/>
      <c r="R107" s="92"/>
      <c r="S107" s="92"/>
      <c r="T107" s="149"/>
      <c r="W107" s="113"/>
    </row>
    <row r="108" spans="1:23" ht="30.5" customHeight="1" x14ac:dyDescent="0.2">
      <c r="A108" s="107">
        <f>'S4 Maquette'!B108</f>
        <v>0</v>
      </c>
      <c r="B108" s="107">
        <f>'S4 Maquette'!C108</f>
        <v>0</v>
      </c>
      <c r="C108" s="148">
        <f>'S4 Maquette'!F108</f>
        <v>0</v>
      </c>
      <c r="D108" s="92"/>
      <c r="E108" s="92"/>
      <c r="F108" s="92"/>
      <c r="G108" s="92"/>
      <c r="H108" s="92"/>
      <c r="I108" s="92"/>
      <c r="J108" s="92"/>
      <c r="K108" s="92"/>
      <c r="L108" s="92"/>
      <c r="M108" s="92"/>
      <c r="N108" s="92"/>
      <c r="O108" s="92"/>
      <c r="P108" s="92"/>
      <c r="Q108" s="92"/>
      <c r="R108" s="92"/>
      <c r="S108" s="92"/>
      <c r="T108" s="149"/>
      <c r="W108" s="113"/>
    </row>
    <row r="109" spans="1:23" ht="30.5" customHeight="1" x14ac:dyDescent="0.2">
      <c r="A109" s="107">
        <f>'S4 Maquette'!B109</f>
        <v>0</v>
      </c>
      <c r="B109" s="107">
        <f>'S4 Maquette'!C109</f>
        <v>0</v>
      </c>
      <c r="C109" s="148">
        <f>'S4 Maquette'!F109</f>
        <v>0</v>
      </c>
      <c r="D109" s="92"/>
      <c r="E109" s="92"/>
      <c r="F109" s="92"/>
      <c r="G109" s="92"/>
      <c r="H109" s="92"/>
      <c r="I109" s="92"/>
      <c r="J109" s="92"/>
      <c r="K109" s="92"/>
      <c r="L109" s="92"/>
      <c r="M109" s="92"/>
      <c r="N109" s="92"/>
      <c r="O109" s="92"/>
      <c r="P109" s="92"/>
      <c r="Q109" s="92"/>
      <c r="R109" s="92"/>
      <c r="S109" s="92"/>
      <c r="T109" s="149"/>
      <c r="W109" s="113"/>
    </row>
    <row r="110" spans="1:23" ht="30.5" customHeight="1" x14ac:dyDescent="0.2">
      <c r="A110" s="107">
        <f>'S4 Maquette'!B110</f>
        <v>0</v>
      </c>
      <c r="B110" s="107">
        <f>'S4 Maquette'!C110</f>
        <v>0</v>
      </c>
      <c r="C110" s="148">
        <f>'S4 Maquette'!F110</f>
        <v>0</v>
      </c>
      <c r="D110" s="92"/>
      <c r="E110" s="92"/>
      <c r="F110" s="92"/>
      <c r="G110" s="92"/>
      <c r="H110" s="92"/>
      <c r="I110" s="92"/>
      <c r="J110" s="92"/>
      <c r="K110" s="92"/>
      <c r="L110" s="92"/>
      <c r="M110" s="92"/>
      <c r="N110" s="92"/>
      <c r="O110" s="92"/>
      <c r="P110" s="92"/>
      <c r="Q110" s="92"/>
      <c r="R110" s="92"/>
      <c r="S110" s="92"/>
      <c r="T110" s="149"/>
      <c r="W110" s="113"/>
    </row>
    <row r="111" spans="1:23" ht="30.5" customHeight="1" x14ac:dyDescent="0.2">
      <c r="A111" s="107">
        <f>'S4 Maquette'!B111</f>
        <v>0</v>
      </c>
      <c r="B111" s="107">
        <f>'S4 Maquette'!C111</f>
        <v>0</v>
      </c>
      <c r="C111" s="148">
        <f>'S4 Maquette'!F111</f>
        <v>0</v>
      </c>
      <c r="D111" s="92"/>
      <c r="E111" s="92"/>
      <c r="F111" s="92"/>
      <c r="G111" s="92"/>
      <c r="H111" s="92"/>
      <c r="I111" s="92"/>
      <c r="J111" s="92"/>
      <c r="K111" s="92"/>
      <c r="L111" s="92"/>
      <c r="M111" s="92"/>
      <c r="N111" s="92"/>
      <c r="O111" s="92"/>
      <c r="P111" s="92"/>
      <c r="Q111" s="92"/>
      <c r="R111" s="92"/>
      <c r="S111" s="92"/>
      <c r="T111" s="149"/>
      <c r="W111" s="113"/>
    </row>
    <row r="112" spans="1:23" ht="30.5" customHeight="1" x14ac:dyDescent="0.2">
      <c r="A112" s="107">
        <f>'S4 Maquette'!B112</f>
        <v>0</v>
      </c>
      <c r="B112" s="107">
        <f>'S4 Maquette'!C112</f>
        <v>0</v>
      </c>
      <c r="C112" s="148">
        <f>'S4 Maquette'!F112</f>
        <v>0</v>
      </c>
      <c r="D112" s="92"/>
      <c r="E112" s="92"/>
      <c r="F112" s="92"/>
      <c r="G112" s="92"/>
      <c r="H112" s="92"/>
      <c r="I112" s="92"/>
      <c r="J112" s="92"/>
      <c r="K112" s="92"/>
      <c r="L112" s="92"/>
      <c r="M112" s="92"/>
      <c r="N112" s="92"/>
      <c r="O112" s="92"/>
      <c r="P112" s="92"/>
      <c r="Q112" s="92"/>
      <c r="R112" s="92"/>
      <c r="S112" s="92"/>
      <c r="T112" s="149"/>
      <c r="W112" s="113"/>
    </row>
    <row r="113" spans="1:23" ht="30.5" customHeight="1" x14ac:dyDescent="0.2">
      <c r="A113" s="107">
        <f>'S4 Maquette'!B113</f>
        <v>0</v>
      </c>
      <c r="B113" s="107">
        <f>'S4 Maquette'!C113</f>
        <v>0</v>
      </c>
      <c r="C113" s="148">
        <f>'S4 Maquette'!F113</f>
        <v>0</v>
      </c>
      <c r="D113" s="92"/>
      <c r="E113" s="92"/>
      <c r="F113" s="92"/>
      <c r="G113" s="92"/>
      <c r="H113" s="92"/>
      <c r="I113" s="92"/>
      <c r="J113" s="92"/>
      <c r="K113" s="92"/>
      <c r="L113" s="92"/>
      <c r="M113" s="92"/>
      <c r="N113" s="92"/>
      <c r="O113" s="92"/>
      <c r="P113" s="92"/>
      <c r="Q113" s="92"/>
      <c r="R113" s="92"/>
      <c r="S113" s="92"/>
      <c r="T113" s="149"/>
      <c r="W113" s="113"/>
    </row>
    <row r="114" spans="1:23" ht="30.5" customHeight="1" x14ac:dyDescent="0.2">
      <c r="A114" s="107">
        <f>'S4 Maquette'!B114</f>
        <v>0</v>
      </c>
      <c r="B114" s="107">
        <f>'S4 Maquette'!C114</f>
        <v>0</v>
      </c>
      <c r="C114" s="148">
        <f>'S4 Maquette'!F114</f>
        <v>0</v>
      </c>
      <c r="D114" s="92"/>
      <c r="E114" s="92"/>
      <c r="F114" s="92"/>
      <c r="G114" s="92"/>
      <c r="H114" s="92"/>
      <c r="I114" s="92"/>
      <c r="J114" s="92"/>
      <c r="K114" s="92"/>
      <c r="L114" s="92"/>
      <c r="M114" s="92"/>
      <c r="N114" s="92"/>
      <c r="O114" s="92"/>
      <c r="P114" s="92"/>
      <c r="Q114" s="92"/>
      <c r="R114" s="92"/>
      <c r="S114" s="92"/>
      <c r="T114" s="149"/>
      <c r="W114" s="113"/>
    </row>
    <row r="115" spans="1:23" ht="30.5" customHeight="1" x14ac:dyDescent="0.2">
      <c r="A115" s="107">
        <f>'S4 Maquette'!B115</f>
        <v>0</v>
      </c>
      <c r="B115" s="107">
        <f>'S4 Maquette'!C115</f>
        <v>0</v>
      </c>
      <c r="C115" s="148">
        <f>'S4 Maquette'!F115</f>
        <v>0</v>
      </c>
      <c r="D115" s="92"/>
      <c r="E115" s="92"/>
      <c r="F115" s="92"/>
      <c r="G115" s="92"/>
      <c r="H115" s="92"/>
      <c r="I115" s="92"/>
      <c r="J115" s="92"/>
      <c r="K115" s="92"/>
      <c r="L115" s="92"/>
      <c r="M115" s="92"/>
      <c r="N115" s="92"/>
      <c r="O115" s="92"/>
      <c r="P115" s="92"/>
      <c r="Q115" s="92"/>
      <c r="R115" s="92"/>
      <c r="S115" s="92"/>
      <c r="T115" s="149"/>
      <c r="W115" s="113"/>
    </row>
    <row r="116" spans="1:23" ht="30.5" customHeight="1" x14ac:dyDescent="0.2">
      <c r="A116" s="107">
        <f>'S4 Maquette'!B116</f>
        <v>0</v>
      </c>
      <c r="B116" s="107">
        <f>'S4 Maquette'!C116</f>
        <v>0</v>
      </c>
      <c r="C116" s="148">
        <f>'S4 Maquette'!F116</f>
        <v>0</v>
      </c>
      <c r="D116" s="92"/>
      <c r="E116" s="92"/>
      <c r="F116" s="92"/>
      <c r="G116" s="92"/>
      <c r="H116" s="92"/>
      <c r="I116" s="92"/>
      <c r="J116" s="92"/>
      <c r="K116" s="92"/>
      <c r="L116" s="92"/>
      <c r="M116" s="92"/>
      <c r="N116" s="92"/>
      <c r="O116" s="92"/>
      <c r="P116" s="92"/>
      <c r="Q116" s="92"/>
      <c r="R116" s="92"/>
      <c r="S116" s="92"/>
      <c r="T116" s="149"/>
      <c r="W116" s="113"/>
    </row>
    <row r="117" spans="1:23" ht="30.5" customHeight="1" x14ac:dyDescent="0.2">
      <c r="A117" s="107">
        <f>'S4 Maquette'!B117</f>
        <v>0</v>
      </c>
      <c r="B117" s="107">
        <f>'S4 Maquette'!C117</f>
        <v>0</v>
      </c>
      <c r="C117" s="148">
        <f>'S4 Maquette'!F117</f>
        <v>0</v>
      </c>
      <c r="D117" s="92"/>
      <c r="E117" s="92"/>
      <c r="F117" s="92"/>
      <c r="G117" s="92"/>
      <c r="H117" s="92"/>
      <c r="I117" s="92"/>
      <c r="J117" s="92"/>
      <c r="K117" s="92"/>
      <c r="L117" s="92"/>
      <c r="M117" s="92"/>
      <c r="N117" s="92"/>
      <c r="O117" s="92"/>
      <c r="P117" s="92"/>
      <c r="Q117" s="92"/>
      <c r="R117" s="92"/>
      <c r="S117" s="92"/>
      <c r="T117" s="149"/>
      <c r="W117" s="113"/>
    </row>
    <row r="118" spans="1:23" ht="30.5" customHeight="1" x14ac:dyDescent="0.2">
      <c r="A118" s="107">
        <f>'S4 Maquette'!B118</f>
        <v>0</v>
      </c>
      <c r="B118" s="107">
        <f>'S4 Maquette'!C118</f>
        <v>0</v>
      </c>
      <c r="C118" s="148">
        <f>'S4 Maquette'!F118</f>
        <v>0</v>
      </c>
      <c r="D118" s="92"/>
      <c r="E118" s="92"/>
      <c r="F118" s="92"/>
      <c r="G118" s="92"/>
      <c r="H118" s="92"/>
      <c r="I118" s="92"/>
      <c r="J118" s="92"/>
      <c r="K118" s="92"/>
      <c r="L118" s="92"/>
      <c r="M118" s="92"/>
      <c r="N118" s="92"/>
      <c r="O118" s="92"/>
      <c r="P118" s="92"/>
      <c r="Q118" s="92"/>
      <c r="R118" s="92"/>
      <c r="S118" s="92"/>
      <c r="T118" s="149"/>
      <c r="W118" s="113"/>
    </row>
    <row r="119" spans="1:23" ht="30.5" customHeight="1" x14ac:dyDescent="0.2">
      <c r="A119" s="107">
        <f>'S4 Maquette'!B119</f>
        <v>0</v>
      </c>
      <c r="B119" s="107">
        <f>'S4 Maquette'!C119</f>
        <v>0</v>
      </c>
      <c r="C119" s="148">
        <f>'S4 Maquette'!F119</f>
        <v>0</v>
      </c>
      <c r="D119" s="92"/>
      <c r="E119" s="92"/>
      <c r="F119" s="92"/>
      <c r="G119" s="92"/>
      <c r="H119" s="92"/>
      <c r="I119" s="92"/>
      <c r="J119" s="92"/>
      <c r="K119" s="92"/>
      <c r="L119" s="92"/>
      <c r="M119" s="92"/>
      <c r="N119" s="92"/>
      <c r="O119" s="92"/>
      <c r="P119" s="92"/>
      <c r="Q119" s="92"/>
      <c r="R119" s="92"/>
      <c r="S119" s="92"/>
      <c r="T119" s="149"/>
      <c r="W119" s="113"/>
    </row>
    <row r="120" spans="1:23" ht="30.5" customHeight="1" x14ac:dyDescent="0.2">
      <c r="A120" s="107">
        <f>'S4 Maquette'!B120</f>
        <v>0</v>
      </c>
      <c r="B120" s="107">
        <f>'S4 Maquette'!C120</f>
        <v>0</v>
      </c>
      <c r="C120" s="148">
        <f>'S4 Maquette'!F120</f>
        <v>0</v>
      </c>
      <c r="D120" s="92"/>
      <c r="E120" s="92"/>
      <c r="F120" s="92"/>
      <c r="G120" s="92"/>
      <c r="H120" s="92"/>
      <c r="I120" s="92"/>
      <c r="J120" s="92"/>
      <c r="K120" s="92"/>
      <c r="L120" s="92"/>
      <c r="M120" s="92"/>
      <c r="N120" s="92"/>
      <c r="O120" s="92"/>
      <c r="P120" s="92"/>
      <c r="Q120" s="92"/>
      <c r="R120" s="92"/>
      <c r="S120" s="92"/>
      <c r="T120" s="149"/>
      <c r="W120" s="113"/>
    </row>
    <row r="121" spans="1:23" ht="30.5" customHeight="1" x14ac:dyDescent="0.2">
      <c r="A121" s="107">
        <f>'S4 Maquette'!B121</f>
        <v>0</v>
      </c>
      <c r="B121" s="107">
        <f>'S4 Maquette'!C121</f>
        <v>0</v>
      </c>
      <c r="C121" s="148">
        <f>'S4 Maquette'!F121</f>
        <v>0</v>
      </c>
      <c r="D121" s="92"/>
      <c r="E121" s="92"/>
      <c r="F121" s="92"/>
      <c r="G121" s="92"/>
      <c r="H121" s="92"/>
      <c r="I121" s="92"/>
      <c r="J121" s="92"/>
      <c r="K121" s="92"/>
      <c r="L121" s="92"/>
      <c r="M121" s="92"/>
      <c r="N121" s="92"/>
      <c r="O121" s="92"/>
      <c r="P121" s="92"/>
      <c r="Q121" s="92"/>
      <c r="R121" s="92"/>
      <c r="S121" s="92"/>
      <c r="T121" s="149"/>
      <c r="W121" s="113"/>
    </row>
    <row r="122" spans="1:23" ht="30.5" customHeight="1" x14ac:dyDescent="0.2">
      <c r="A122" s="107">
        <f>'S4 Maquette'!B122</f>
        <v>0</v>
      </c>
      <c r="B122" s="107">
        <f>'S4 Maquette'!C122</f>
        <v>0</v>
      </c>
      <c r="C122" s="148">
        <f>'S4 Maquette'!F122</f>
        <v>0</v>
      </c>
      <c r="D122" s="92"/>
      <c r="E122" s="92"/>
      <c r="F122" s="92"/>
      <c r="G122" s="92"/>
      <c r="H122" s="92"/>
      <c r="I122" s="92"/>
      <c r="J122" s="92"/>
      <c r="K122" s="92"/>
      <c r="L122" s="92"/>
      <c r="M122" s="92"/>
      <c r="N122" s="92"/>
      <c r="O122" s="92"/>
      <c r="P122" s="92"/>
      <c r="Q122" s="92"/>
      <c r="R122" s="92"/>
      <c r="S122" s="92"/>
      <c r="T122" s="149"/>
      <c r="W122" s="113"/>
    </row>
    <row r="123" spans="1:23" ht="30.5" customHeight="1" x14ac:dyDescent="0.2">
      <c r="A123" s="107">
        <f>'S4 Maquette'!B123</f>
        <v>0</v>
      </c>
      <c r="B123" s="107">
        <f>'S4 Maquette'!C123</f>
        <v>0</v>
      </c>
      <c r="C123" s="148">
        <f>'S4 Maquette'!F123</f>
        <v>0</v>
      </c>
      <c r="D123" s="92"/>
      <c r="E123" s="92"/>
      <c r="F123" s="92"/>
      <c r="G123" s="92"/>
      <c r="H123" s="92"/>
      <c r="I123" s="92"/>
      <c r="J123" s="92"/>
      <c r="K123" s="92"/>
      <c r="L123" s="92"/>
      <c r="M123" s="92"/>
      <c r="N123" s="92"/>
      <c r="O123" s="92"/>
      <c r="P123" s="92"/>
      <c r="Q123" s="92"/>
      <c r="R123" s="92"/>
      <c r="S123" s="92"/>
      <c r="T123" s="149"/>
      <c r="W123" s="113"/>
    </row>
    <row r="124" spans="1:23" ht="30.5" customHeight="1" x14ac:dyDescent="0.2">
      <c r="A124" s="107">
        <f>'S4 Maquette'!B124</f>
        <v>0</v>
      </c>
      <c r="B124" s="107">
        <f>'S4 Maquette'!C124</f>
        <v>0</v>
      </c>
      <c r="C124" s="148">
        <f>'S4 Maquette'!F124</f>
        <v>0</v>
      </c>
      <c r="D124" s="92"/>
      <c r="E124" s="92"/>
      <c r="F124" s="92"/>
      <c r="G124" s="92"/>
      <c r="H124" s="92"/>
      <c r="I124" s="92"/>
      <c r="J124" s="92"/>
      <c r="K124" s="92"/>
      <c r="L124" s="92"/>
      <c r="M124" s="92"/>
      <c r="N124" s="92"/>
      <c r="O124" s="92"/>
      <c r="P124" s="92"/>
      <c r="Q124" s="92"/>
      <c r="R124" s="92"/>
      <c r="S124" s="92"/>
      <c r="T124" s="149"/>
      <c r="W124" s="113"/>
    </row>
    <row r="125" spans="1:23" ht="30.5" customHeight="1" x14ac:dyDescent="0.2">
      <c r="A125" s="107">
        <f>'S4 Maquette'!B125</f>
        <v>0</v>
      </c>
      <c r="B125" s="107">
        <f>'S4 Maquette'!C125</f>
        <v>0</v>
      </c>
      <c r="C125" s="148">
        <f>'S4 Maquette'!F125</f>
        <v>0</v>
      </c>
      <c r="D125" s="92"/>
      <c r="E125" s="92"/>
      <c r="F125" s="92"/>
      <c r="G125" s="92"/>
      <c r="H125" s="92"/>
      <c r="I125" s="92"/>
      <c r="J125" s="92"/>
      <c r="K125" s="92"/>
      <c r="L125" s="92"/>
      <c r="M125" s="92"/>
      <c r="N125" s="92"/>
      <c r="O125" s="92"/>
      <c r="P125" s="92"/>
      <c r="Q125" s="92"/>
      <c r="R125" s="92"/>
      <c r="S125" s="92"/>
      <c r="T125" s="149"/>
      <c r="W125" s="113"/>
    </row>
    <row r="126" spans="1:23" ht="30.5" customHeight="1" x14ac:dyDescent="0.2">
      <c r="A126" s="107">
        <f>'S4 Maquette'!B126</f>
        <v>0</v>
      </c>
      <c r="B126" s="107">
        <f>'S4 Maquette'!C126</f>
        <v>0</v>
      </c>
      <c r="C126" s="148">
        <f>'S4 Maquette'!F126</f>
        <v>0</v>
      </c>
      <c r="D126" s="92"/>
      <c r="E126" s="92"/>
      <c r="F126" s="92"/>
      <c r="G126" s="92"/>
      <c r="H126" s="92"/>
      <c r="I126" s="92"/>
      <c r="J126" s="92"/>
      <c r="K126" s="92"/>
      <c r="L126" s="92"/>
      <c r="M126" s="92"/>
      <c r="N126" s="92"/>
      <c r="O126" s="92"/>
      <c r="P126" s="92"/>
      <c r="Q126" s="92"/>
      <c r="R126" s="92"/>
      <c r="S126" s="92"/>
      <c r="T126" s="149"/>
      <c r="W126" s="113"/>
    </row>
    <row r="127" spans="1:23" ht="30.5" customHeight="1" x14ac:dyDescent="0.2">
      <c r="A127" s="107">
        <f>'S4 Maquette'!B127</f>
        <v>0</v>
      </c>
      <c r="B127" s="107">
        <f>'S4 Maquette'!C127</f>
        <v>0</v>
      </c>
      <c r="C127" s="148">
        <f>'S4 Maquette'!F127</f>
        <v>0</v>
      </c>
      <c r="D127" s="92"/>
      <c r="E127" s="92"/>
      <c r="F127" s="92"/>
      <c r="G127" s="92"/>
      <c r="H127" s="92"/>
      <c r="I127" s="92"/>
      <c r="J127" s="92"/>
      <c r="K127" s="92"/>
      <c r="L127" s="92"/>
      <c r="M127" s="92"/>
      <c r="N127" s="92"/>
      <c r="O127" s="92"/>
      <c r="P127" s="92"/>
      <c r="Q127" s="92"/>
      <c r="R127" s="92"/>
      <c r="S127" s="92"/>
      <c r="T127" s="149"/>
      <c r="W127" s="113"/>
    </row>
    <row r="128" spans="1:23" ht="30.5" customHeight="1" x14ac:dyDescent="0.2">
      <c r="A128" s="107">
        <f>'S4 Maquette'!B128</f>
        <v>0</v>
      </c>
      <c r="B128" s="107">
        <f>'S4 Maquette'!C128</f>
        <v>0</v>
      </c>
      <c r="C128" s="148">
        <f>'S4 Maquette'!F128</f>
        <v>0</v>
      </c>
      <c r="D128" s="92"/>
      <c r="E128" s="92"/>
      <c r="F128" s="92"/>
      <c r="G128" s="92"/>
      <c r="H128" s="92"/>
      <c r="I128" s="92"/>
      <c r="J128" s="92"/>
      <c r="K128" s="92"/>
      <c r="L128" s="92"/>
      <c r="M128" s="92"/>
      <c r="N128" s="92"/>
      <c r="O128" s="92"/>
      <c r="P128" s="92"/>
      <c r="Q128" s="92"/>
      <c r="R128" s="92"/>
      <c r="S128" s="92"/>
      <c r="T128" s="149"/>
      <c r="W128" s="113"/>
    </row>
    <row r="129" spans="1:23" ht="30.5" customHeight="1" x14ac:dyDescent="0.2">
      <c r="A129" s="107">
        <f>'S4 Maquette'!B129</f>
        <v>0</v>
      </c>
      <c r="B129" s="107">
        <f>'S4 Maquette'!C129</f>
        <v>0</v>
      </c>
      <c r="C129" s="148">
        <f>'S4 Maquette'!F129</f>
        <v>0</v>
      </c>
      <c r="D129" s="92"/>
      <c r="E129" s="92"/>
      <c r="F129" s="92"/>
      <c r="G129" s="92"/>
      <c r="H129" s="92"/>
      <c r="I129" s="92"/>
      <c r="J129" s="92"/>
      <c r="K129" s="92"/>
      <c r="L129" s="92"/>
      <c r="M129" s="92"/>
      <c r="N129" s="92"/>
      <c r="O129" s="92"/>
      <c r="P129" s="92"/>
      <c r="Q129" s="92"/>
      <c r="R129" s="92"/>
      <c r="S129" s="92"/>
      <c r="T129" s="149"/>
      <c r="W129" s="113"/>
    </row>
    <row r="130" spans="1:23" ht="30.5" customHeight="1" x14ac:dyDescent="0.2">
      <c r="A130" s="107">
        <f>'S4 Maquette'!B130</f>
        <v>0</v>
      </c>
      <c r="B130" s="107">
        <f>'S4 Maquette'!C130</f>
        <v>0</v>
      </c>
      <c r="C130" s="148">
        <f>'S4 Maquette'!F130</f>
        <v>0</v>
      </c>
      <c r="D130" s="92"/>
      <c r="E130" s="92"/>
      <c r="F130" s="92"/>
      <c r="G130" s="92"/>
      <c r="H130" s="92"/>
      <c r="I130" s="92"/>
      <c r="J130" s="92"/>
      <c r="K130" s="92"/>
      <c r="L130" s="92"/>
      <c r="M130" s="92"/>
      <c r="N130" s="92"/>
      <c r="O130" s="92"/>
      <c r="P130" s="92"/>
      <c r="Q130" s="92"/>
      <c r="R130" s="92"/>
      <c r="S130" s="92"/>
      <c r="T130" s="149"/>
      <c r="W130" s="113"/>
    </row>
    <row r="131" spans="1:23" ht="30.5" customHeight="1" x14ac:dyDescent="0.2">
      <c r="A131" s="107">
        <f>'S4 Maquette'!B131</f>
        <v>0</v>
      </c>
      <c r="B131" s="107">
        <f>'S4 Maquette'!C131</f>
        <v>0</v>
      </c>
      <c r="C131" s="148">
        <f>'S4 Maquette'!F131</f>
        <v>0</v>
      </c>
      <c r="D131" s="92"/>
      <c r="E131" s="92"/>
      <c r="F131" s="92"/>
      <c r="G131" s="92"/>
      <c r="H131" s="92"/>
      <c r="I131" s="92"/>
      <c r="J131" s="92"/>
      <c r="K131" s="92"/>
      <c r="L131" s="92"/>
      <c r="M131" s="92"/>
      <c r="N131" s="92"/>
      <c r="O131" s="92"/>
      <c r="P131" s="92"/>
      <c r="Q131" s="92"/>
      <c r="R131" s="92"/>
      <c r="S131" s="92"/>
      <c r="T131" s="149"/>
      <c r="W131" s="113"/>
    </row>
    <row r="132" spans="1:23" ht="30.5" customHeight="1" x14ac:dyDescent="0.2">
      <c r="A132" s="107">
        <f>'S4 Maquette'!B132</f>
        <v>0</v>
      </c>
      <c r="B132" s="107">
        <f>'S4 Maquette'!C132</f>
        <v>0</v>
      </c>
      <c r="C132" s="148">
        <f>'S4 Maquette'!F132</f>
        <v>0</v>
      </c>
      <c r="D132" s="92"/>
      <c r="E132" s="92"/>
      <c r="F132" s="92"/>
      <c r="G132" s="92"/>
      <c r="H132" s="92"/>
      <c r="I132" s="92"/>
      <c r="J132" s="92"/>
      <c r="K132" s="92"/>
      <c r="L132" s="92"/>
      <c r="M132" s="92"/>
      <c r="N132" s="92"/>
      <c r="O132" s="92"/>
      <c r="P132" s="92"/>
      <c r="Q132" s="92"/>
      <c r="R132" s="92"/>
      <c r="S132" s="92"/>
      <c r="T132" s="149"/>
      <c r="W132" s="113"/>
    </row>
    <row r="133" spans="1:23" ht="30.5" customHeight="1" x14ac:dyDescent="0.2">
      <c r="A133" s="107">
        <f>'S4 Maquette'!B133</f>
        <v>0</v>
      </c>
      <c r="B133" s="107">
        <f>'S4 Maquette'!C133</f>
        <v>0</v>
      </c>
      <c r="C133" s="148">
        <f>'S4 Maquette'!F133</f>
        <v>0</v>
      </c>
      <c r="D133" s="92"/>
      <c r="E133" s="92"/>
      <c r="F133" s="92"/>
      <c r="G133" s="92"/>
      <c r="H133" s="92"/>
      <c r="I133" s="92"/>
      <c r="J133" s="92"/>
      <c r="K133" s="92"/>
      <c r="L133" s="92"/>
      <c r="M133" s="92"/>
      <c r="N133" s="92"/>
      <c r="O133" s="92"/>
      <c r="P133" s="92"/>
      <c r="Q133" s="92"/>
      <c r="R133" s="92"/>
      <c r="S133" s="92"/>
      <c r="T133" s="149"/>
      <c r="W133" s="113"/>
    </row>
    <row r="134" spans="1:23" ht="30.5" customHeight="1" x14ac:dyDescent="0.2">
      <c r="A134" s="107">
        <f>'S4 Maquette'!B134</f>
        <v>0</v>
      </c>
      <c r="B134" s="107">
        <f>'S4 Maquette'!C134</f>
        <v>0</v>
      </c>
      <c r="C134" s="148">
        <f>'S4 Maquette'!F134</f>
        <v>0</v>
      </c>
      <c r="D134" s="92"/>
      <c r="E134" s="92"/>
      <c r="F134" s="92"/>
      <c r="G134" s="92"/>
      <c r="H134" s="92"/>
      <c r="I134" s="92"/>
      <c r="J134" s="92"/>
      <c r="K134" s="92"/>
      <c r="L134" s="92"/>
      <c r="M134" s="92"/>
      <c r="N134" s="92"/>
      <c r="O134" s="92"/>
      <c r="P134" s="92"/>
      <c r="Q134" s="92"/>
      <c r="R134" s="92"/>
      <c r="S134" s="92"/>
      <c r="T134" s="149"/>
      <c r="W134" s="113"/>
    </row>
    <row r="135" spans="1:23" ht="30.5" customHeight="1" x14ac:dyDescent="0.2">
      <c r="A135" s="107">
        <f>'S4 Maquette'!B135</f>
        <v>0</v>
      </c>
      <c r="B135" s="107">
        <f>'S4 Maquette'!C135</f>
        <v>0</v>
      </c>
      <c r="C135" s="148">
        <f>'S4 Maquette'!F135</f>
        <v>0</v>
      </c>
      <c r="D135" s="92"/>
      <c r="E135" s="92"/>
      <c r="F135" s="92"/>
      <c r="G135" s="92"/>
      <c r="H135" s="92"/>
      <c r="I135" s="92"/>
      <c r="J135" s="92"/>
      <c r="K135" s="92"/>
      <c r="L135" s="92"/>
      <c r="M135" s="92"/>
      <c r="N135" s="92"/>
      <c r="O135" s="92"/>
      <c r="P135" s="92"/>
      <c r="Q135" s="92"/>
      <c r="R135" s="92"/>
      <c r="S135" s="92"/>
      <c r="T135" s="149"/>
      <c r="W135" s="113"/>
    </row>
    <row r="136" spans="1:23" ht="30.5" customHeight="1" x14ac:dyDescent="0.2">
      <c r="A136" s="107">
        <f>'S4 Maquette'!B136</f>
        <v>0</v>
      </c>
      <c r="B136" s="107">
        <f>'S4 Maquette'!C136</f>
        <v>0</v>
      </c>
      <c r="C136" s="148">
        <f>'S4 Maquette'!F136</f>
        <v>0</v>
      </c>
      <c r="D136" s="92"/>
      <c r="E136" s="92"/>
      <c r="F136" s="92"/>
      <c r="G136" s="92"/>
      <c r="H136" s="92"/>
      <c r="I136" s="92"/>
      <c r="J136" s="92"/>
      <c r="K136" s="92"/>
      <c r="L136" s="92"/>
      <c r="M136" s="92"/>
      <c r="N136" s="92"/>
      <c r="O136" s="92"/>
      <c r="P136" s="92"/>
      <c r="Q136" s="92"/>
      <c r="R136" s="92"/>
      <c r="S136" s="92"/>
      <c r="T136" s="149"/>
      <c r="W136" s="113"/>
    </row>
    <row r="137" spans="1:23" ht="30.5" customHeight="1" x14ac:dyDescent="0.2">
      <c r="A137" s="107">
        <f>'S4 Maquette'!B137</f>
        <v>0</v>
      </c>
      <c r="B137" s="107">
        <f>'S4 Maquette'!C137</f>
        <v>0</v>
      </c>
      <c r="C137" s="148">
        <f>'S4 Maquette'!F137</f>
        <v>0</v>
      </c>
      <c r="D137" s="92"/>
      <c r="E137" s="92"/>
      <c r="F137" s="92"/>
      <c r="G137" s="92"/>
      <c r="H137" s="92"/>
      <c r="I137" s="92"/>
      <c r="J137" s="92"/>
      <c r="K137" s="92"/>
      <c r="L137" s="92"/>
      <c r="M137" s="92"/>
      <c r="N137" s="92"/>
      <c r="O137" s="92"/>
      <c r="P137" s="92"/>
      <c r="Q137" s="92"/>
      <c r="R137" s="92"/>
      <c r="S137" s="92"/>
      <c r="T137" s="149"/>
      <c r="W137" s="113"/>
    </row>
    <row r="138" spans="1:23" ht="30.5" customHeight="1" x14ac:dyDescent="0.2">
      <c r="A138" s="107">
        <f>'S4 Maquette'!B138</f>
        <v>0</v>
      </c>
      <c r="B138" s="107">
        <f>'S4 Maquette'!C138</f>
        <v>0</v>
      </c>
      <c r="C138" s="148">
        <f>'S4 Maquette'!F138</f>
        <v>0</v>
      </c>
      <c r="D138" s="92"/>
      <c r="E138" s="92"/>
      <c r="F138" s="92"/>
      <c r="G138" s="92"/>
      <c r="H138" s="92"/>
      <c r="I138" s="92"/>
      <c r="J138" s="92"/>
      <c r="K138" s="92"/>
      <c r="L138" s="92"/>
      <c r="M138" s="92"/>
      <c r="N138" s="92"/>
      <c r="O138" s="92"/>
      <c r="P138" s="92"/>
      <c r="Q138" s="92"/>
      <c r="R138" s="92"/>
      <c r="S138" s="92"/>
      <c r="T138" s="149"/>
      <c r="W138" s="113"/>
    </row>
    <row r="139" spans="1:23" ht="30.5" customHeight="1" x14ac:dyDescent="0.2">
      <c r="A139" s="107">
        <f>'S4 Maquette'!B139</f>
        <v>0</v>
      </c>
      <c r="B139" s="107">
        <f>'S4 Maquette'!C139</f>
        <v>0</v>
      </c>
      <c r="C139" s="148">
        <f>'S4 Maquette'!F139</f>
        <v>0</v>
      </c>
      <c r="D139" s="92"/>
      <c r="E139" s="92"/>
      <c r="F139" s="92"/>
      <c r="G139" s="92"/>
      <c r="H139" s="92"/>
      <c r="I139" s="92"/>
      <c r="J139" s="92"/>
      <c r="K139" s="92"/>
      <c r="L139" s="92"/>
      <c r="M139" s="92"/>
      <c r="N139" s="92"/>
      <c r="O139" s="92"/>
      <c r="P139" s="92"/>
      <c r="Q139" s="92"/>
      <c r="R139" s="92"/>
      <c r="S139" s="92"/>
      <c r="T139" s="149"/>
      <c r="W139" s="113"/>
    </row>
    <row r="140" spans="1:23" ht="30.5" customHeight="1" x14ac:dyDescent="0.2">
      <c r="A140" s="107">
        <f>'S4 Maquette'!B140</f>
        <v>0</v>
      </c>
      <c r="B140" s="107">
        <f>'S4 Maquette'!C140</f>
        <v>0</v>
      </c>
      <c r="C140" s="148">
        <f>'S4 Maquette'!F140</f>
        <v>0</v>
      </c>
      <c r="D140" s="92"/>
      <c r="E140" s="92"/>
      <c r="F140" s="92"/>
      <c r="G140" s="92"/>
      <c r="H140" s="92"/>
      <c r="I140" s="92"/>
      <c r="J140" s="92"/>
      <c r="K140" s="92"/>
      <c r="L140" s="92"/>
      <c r="M140" s="92"/>
      <c r="N140" s="92"/>
      <c r="O140" s="92"/>
      <c r="P140" s="92"/>
      <c r="Q140" s="92"/>
      <c r="R140" s="92"/>
      <c r="S140" s="92"/>
      <c r="T140" s="149"/>
      <c r="W140" s="113"/>
    </row>
    <row r="141" spans="1:23" ht="30.5" customHeight="1" x14ac:dyDescent="0.2">
      <c r="A141" s="107">
        <f>'S4 Maquette'!B141</f>
        <v>0</v>
      </c>
      <c r="B141" s="107">
        <f>'S4 Maquette'!C141</f>
        <v>0</v>
      </c>
      <c r="C141" s="148">
        <f>'S4 Maquette'!F141</f>
        <v>0</v>
      </c>
      <c r="D141" s="92"/>
      <c r="E141" s="92"/>
      <c r="F141" s="92"/>
      <c r="G141" s="92"/>
      <c r="H141" s="92"/>
      <c r="I141" s="92"/>
      <c r="J141" s="92"/>
      <c r="K141" s="92"/>
      <c r="L141" s="92"/>
      <c r="M141" s="92"/>
      <c r="N141" s="92"/>
      <c r="O141" s="92"/>
      <c r="P141" s="92"/>
      <c r="Q141" s="92"/>
      <c r="R141" s="92"/>
      <c r="S141" s="92"/>
      <c r="T141" s="149"/>
      <c r="W141" s="113"/>
    </row>
    <row r="142" spans="1:23" ht="30.5" customHeight="1" x14ac:dyDescent="0.2">
      <c r="A142" s="107">
        <f>'S4 Maquette'!B142</f>
        <v>0</v>
      </c>
      <c r="B142" s="107">
        <f>'S4 Maquette'!C142</f>
        <v>0</v>
      </c>
      <c r="C142" s="148">
        <f>'S4 Maquette'!F142</f>
        <v>0</v>
      </c>
      <c r="D142" s="92"/>
      <c r="E142" s="92"/>
      <c r="F142" s="92"/>
      <c r="G142" s="92"/>
      <c r="H142" s="92"/>
      <c r="I142" s="92"/>
      <c r="J142" s="92"/>
      <c r="K142" s="92"/>
      <c r="L142" s="92"/>
      <c r="M142" s="92"/>
      <c r="N142" s="92"/>
      <c r="O142" s="92"/>
      <c r="P142" s="92"/>
      <c r="Q142" s="92"/>
      <c r="R142" s="92"/>
      <c r="S142" s="92"/>
      <c r="T142" s="149"/>
      <c r="W142" s="113"/>
    </row>
    <row r="143" spans="1:23" ht="30.5" customHeight="1" x14ac:dyDescent="0.2">
      <c r="A143" s="107">
        <f>'S4 Maquette'!B143</f>
        <v>0</v>
      </c>
      <c r="B143" s="107">
        <f>'S4 Maquette'!C143</f>
        <v>0</v>
      </c>
      <c r="C143" s="148">
        <f>'S4 Maquette'!F143</f>
        <v>0</v>
      </c>
      <c r="D143" s="92"/>
      <c r="E143" s="92"/>
      <c r="F143" s="92"/>
      <c r="G143" s="92"/>
      <c r="H143" s="92"/>
      <c r="I143" s="92"/>
      <c r="J143" s="92"/>
      <c r="K143" s="92"/>
      <c r="L143" s="92"/>
      <c r="M143" s="92"/>
      <c r="N143" s="92"/>
      <c r="O143" s="92"/>
      <c r="P143" s="92"/>
      <c r="Q143" s="92"/>
      <c r="R143" s="92"/>
      <c r="S143" s="92"/>
      <c r="T143" s="149"/>
      <c r="W143" s="113"/>
    </row>
    <row r="144" spans="1:23" ht="30.5" customHeight="1" x14ac:dyDescent="0.2">
      <c r="A144" s="107">
        <f>'S4 Maquette'!B144</f>
        <v>0</v>
      </c>
      <c r="B144" s="107">
        <f>'S4 Maquette'!C144</f>
        <v>0</v>
      </c>
      <c r="C144" s="148">
        <f>'S4 Maquette'!F144</f>
        <v>0</v>
      </c>
      <c r="D144" s="92"/>
      <c r="E144" s="92"/>
      <c r="F144" s="92"/>
      <c r="G144" s="92"/>
      <c r="H144" s="92"/>
      <c r="I144" s="92"/>
      <c r="J144" s="92"/>
      <c r="K144" s="92"/>
      <c r="L144" s="92"/>
      <c r="M144" s="92"/>
      <c r="N144" s="92"/>
      <c r="O144" s="92"/>
      <c r="P144" s="92"/>
      <c r="Q144" s="92"/>
      <c r="R144" s="92"/>
      <c r="S144" s="92"/>
      <c r="T144" s="149"/>
      <c r="W144" s="113"/>
    </row>
    <row r="145" spans="1:23" ht="30.5" customHeight="1" x14ac:dyDescent="0.2">
      <c r="A145" s="107">
        <f>'S4 Maquette'!B145</f>
        <v>0</v>
      </c>
      <c r="B145" s="107">
        <f>'S4 Maquette'!C145</f>
        <v>0</v>
      </c>
      <c r="C145" s="148">
        <f>'S4 Maquette'!F145</f>
        <v>0</v>
      </c>
      <c r="D145" s="92"/>
      <c r="E145" s="92"/>
      <c r="F145" s="92"/>
      <c r="G145" s="92"/>
      <c r="H145" s="92"/>
      <c r="I145" s="92"/>
      <c r="J145" s="92"/>
      <c r="K145" s="92"/>
      <c r="L145" s="92"/>
      <c r="M145" s="92"/>
      <c r="N145" s="92"/>
      <c r="O145" s="92"/>
      <c r="P145" s="92"/>
      <c r="Q145" s="92"/>
      <c r="R145" s="92"/>
      <c r="S145" s="92"/>
      <c r="T145" s="149"/>
      <c r="W145" s="113"/>
    </row>
    <row r="146" spans="1:23" ht="30.5" customHeight="1" x14ac:dyDescent="0.2">
      <c r="A146" s="107">
        <f>'S4 Maquette'!B146</f>
        <v>0</v>
      </c>
      <c r="B146" s="107">
        <f>'S4 Maquette'!C146</f>
        <v>0</v>
      </c>
      <c r="C146" s="148">
        <f>'S4 Maquette'!F146</f>
        <v>0</v>
      </c>
      <c r="D146" s="92"/>
      <c r="E146" s="92"/>
      <c r="F146" s="92"/>
      <c r="G146" s="92"/>
      <c r="H146" s="92"/>
      <c r="I146" s="92"/>
      <c r="J146" s="92"/>
      <c r="K146" s="92"/>
      <c r="L146" s="92"/>
      <c r="M146" s="92"/>
      <c r="N146" s="92"/>
      <c r="O146" s="92"/>
      <c r="P146" s="92"/>
      <c r="Q146" s="92"/>
      <c r="R146" s="92"/>
      <c r="S146" s="92"/>
      <c r="T146" s="149"/>
      <c r="W146" s="113"/>
    </row>
    <row r="147" spans="1:23" ht="30.5" customHeight="1" x14ac:dyDescent="0.2">
      <c r="A147" s="107">
        <f>'S4 Maquette'!B147</f>
        <v>0</v>
      </c>
      <c r="B147" s="107">
        <f>'S4 Maquette'!C147</f>
        <v>0</v>
      </c>
      <c r="C147" s="148">
        <f>'S4 Maquette'!F147</f>
        <v>0</v>
      </c>
      <c r="D147" s="92"/>
      <c r="E147" s="92"/>
      <c r="F147" s="92"/>
      <c r="G147" s="92"/>
      <c r="H147" s="92"/>
      <c r="I147" s="92"/>
      <c r="J147" s="92"/>
      <c r="K147" s="92"/>
      <c r="L147" s="92"/>
      <c r="M147" s="92"/>
      <c r="N147" s="92"/>
      <c r="O147" s="92"/>
      <c r="P147" s="92"/>
      <c r="Q147" s="92"/>
      <c r="R147" s="92"/>
      <c r="S147" s="92"/>
      <c r="T147" s="149"/>
      <c r="W147" s="113"/>
    </row>
    <row r="148" spans="1:23" ht="30.5" customHeight="1" x14ac:dyDescent="0.2">
      <c r="A148" s="107">
        <f>'S4 Maquette'!B148</f>
        <v>0</v>
      </c>
      <c r="B148" s="107">
        <f>'S4 Maquette'!C148</f>
        <v>0</v>
      </c>
      <c r="C148" s="148">
        <f>'S4 Maquette'!F148</f>
        <v>0</v>
      </c>
      <c r="D148" s="92"/>
      <c r="E148" s="92"/>
      <c r="F148" s="92"/>
      <c r="G148" s="92"/>
      <c r="H148" s="92"/>
      <c r="I148" s="92"/>
      <c r="J148" s="92"/>
      <c r="K148" s="92"/>
      <c r="L148" s="92"/>
      <c r="M148" s="92"/>
      <c r="N148" s="92"/>
      <c r="O148" s="92"/>
      <c r="P148" s="92"/>
      <c r="Q148" s="92"/>
      <c r="R148" s="92"/>
      <c r="S148" s="92"/>
      <c r="T148" s="149"/>
      <c r="W148" s="113"/>
    </row>
    <row r="149" spans="1:23" ht="30.5" customHeight="1" x14ac:dyDescent="0.2">
      <c r="A149" s="107">
        <f>'S4 Maquette'!B149</f>
        <v>0</v>
      </c>
      <c r="B149" s="107">
        <f>'S4 Maquette'!C149</f>
        <v>0</v>
      </c>
      <c r="C149" s="148">
        <f>'S4 Maquette'!F149</f>
        <v>0</v>
      </c>
      <c r="D149" s="92"/>
      <c r="E149" s="92"/>
      <c r="F149" s="92"/>
      <c r="G149" s="92"/>
      <c r="H149" s="92"/>
      <c r="I149" s="92"/>
      <c r="J149" s="92"/>
      <c r="K149" s="92"/>
      <c r="L149" s="92"/>
      <c r="M149" s="92"/>
      <c r="N149" s="92"/>
      <c r="O149" s="92"/>
      <c r="P149" s="92"/>
      <c r="Q149" s="92"/>
      <c r="R149" s="92"/>
      <c r="S149" s="92"/>
      <c r="T149" s="149"/>
      <c r="W149" s="113"/>
    </row>
    <row r="150" spans="1:23" ht="30.5" customHeight="1" x14ac:dyDescent="0.2">
      <c r="A150" s="107">
        <f>'S4 Maquette'!B150</f>
        <v>0</v>
      </c>
      <c r="B150" s="107">
        <f>'S4 Maquette'!C150</f>
        <v>0</v>
      </c>
      <c r="C150" s="148">
        <f>'S4 Maquette'!F150</f>
        <v>0</v>
      </c>
      <c r="D150" s="92"/>
      <c r="E150" s="92"/>
      <c r="F150" s="92"/>
      <c r="G150" s="92"/>
      <c r="H150" s="92"/>
      <c r="I150" s="92"/>
      <c r="J150" s="92"/>
      <c r="K150" s="92"/>
      <c r="L150" s="92"/>
      <c r="M150" s="92"/>
      <c r="N150" s="92"/>
      <c r="O150" s="92"/>
      <c r="P150" s="92"/>
      <c r="Q150" s="92"/>
      <c r="R150" s="92"/>
      <c r="S150" s="92"/>
      <c r="T150" s="149"/>
      <c r="W150" s="113"/>
    </row>
    <row r="151" spans="1:23" ht="30.5" customHeight="1" x14ac:dyDescent="0.2">
      <c r="A151" s="107">
        <f>'S4 Maquette'!B151</f>
        <v>0</v>
      </c>
      <c r="B151" s="107">
        <f>'S4 Maquette'!C151</f>
        <v>0</v>
      </c>
      <c r="C151" s="148">
        <f>'S4 Maquette'!F151</f>
        <v>0</v>
      </c>
      <c r="D151" s="92"/>
      <c r="E151" s="92"/>
      <c r="F151" s="92"/>
      <c r="G151" s="92"/>
      <c r="H151" s="92"/>
      <c r="I151" s="92"/>
      <c r="J151" s="92"/>
      <c r="K151" s="92"/>
      <c r="L151" s="92"/>
      <c r="M151" s="92"/>
      <c r="N151" s="92"/>
      <c r="O151" s="92"/>
      <c r="P151" s="92"/>
      <c r="Q151" s="92"/>
      <c r="R151" s="92"/>
      <c r="S151" s="92"/>
      <c r="T151" s="149"/>
      <c r="W151" s="113"/>
    </row>
    <row r="152" spans="1:23" ht="30.5" customHeight="1" x14ac:dyDescent="0.2">
      <c r="A152" s="107">
        <f>'S4 Maquette'!B152</f>
        <v>0</v>
      </c>
      <c r="B152" s="107">
        <f>'S4 Maquette'!C152</f>
        <v>0</v>
      </c>
      <c r="C152" s="148">
        <f>'S4 Maquette'!F152</f>
        <v>0</v>
      </c>
      <c r="D152" s="92"/>
      <c r="E152" s="92"/>
      <c r="F152" s="92"/>
      <c r="G152" s="92"/>
      <c r="H152" s="92"/>
      <c r="I152" s="92"/>
      <c r="J152" s="92"/>
      <c r="K152" s="92"/>
      <c r="L152" s="92"/>
      <c r="M152" s="92"/>
      <c r="N152" s="92"/>
      <c r="O152" s="92"/>
      <c r="P152" s="92"/>
      <c r="Q152" s="92"/>
      <c r="R152" s="92"/>
      <c r="S152" s="92"/>
      <c r="T152" s="149"/>
      <c r="W152" s="113"/>
    </row>
    <row r="153" spans="1:23" ht="30.5" customHeight="1" x14ac:dyDescent="0.2">
      <c r="A153" s="107">
        <f>'S4 Maquette'!B153</f>
        <v>0</v>
      </c>
      <c r="B153" s="107">
        <f>'S4 Maquette'!C153</f>
        <v>0</v>
      </c>
      <c r="C153" s="148">
        <f>'S4 Maquette'!F153</f>
        <v>0</v>
      </c>
      <c r="D153" s="92"/>
      <c r="E153" s="92"/>
      <c r="F153" s="92"/>
      <c r="G153" s="92"/>
      <c r="H153" s="92"/>
      <c r="I153" s="92"/>
      <c r="J153" s="92"/>
      <c r="K153" s="92"/>
      <c r="L153" s="92"/>
      <c r="M153" s="92"/>
      <c r="N153" s="92"/>
      <c r="O153" s="92"/>
      <c r="P153" s="92"/>
      <c r="Q153" s="92"/>
      <c r="R153" s="92"/>
      <c r="S153" s="92"/>
      <c r="T153" s="149"/>
      <c r="W153" s="113"/>
    </row>
    <row r="154" spans="1:23" ht="30.5" customHeight="1" x14ac:dyDescent="0.2">
      <c r="A154" s="107">
        <f>'S4 Maquette'!B154</f>
        <v>0</v>
      </c>
      <c r="B154" s="107">
        <f>'S4 Maquette'!C154</f>
        <v>0</v>
      </c>
      <c r="C154" s="148">
        <f>'S4 Maquette'!F154</f>
        <v>0</v>
      </c>
      <c r="D154" s="92"/>
      <c r="E154" s="92"/>
      <c r="F154" s="92"/>
      <c r="G154" s="92"/>
      <c r="H154" s="92"/>
      <c r="I154" s="92"/>
      <c r="J154" s="92"/>
      <c r="K154" s="92"/>
      <c r="L154" s="92"/>
      <c r="M154" s="92"/>
      <c r="N154" s="92"/>
      <c r="O154" s="92"/>
      <c r="P154" s="92"/>
      <c r="Q154" s="92"/>
      <c r="R154" s="92"/>
      <c r="S154" s="92"/>
      <c r="T154" s="149"/>
      <c r="W154" s="113"/>
    </row>
    <row r="155" spans="1:23" ht="30.5" customHeight="1" x14ac:dyDescent="0.2">
      <c r="A155" s="107">
        <f>'S4 Maquette'!B155</f>
        <v>0</v>
      </c>
      <c r="B155" s="107">
        <f>'S4 Maquette'!C155</f>
        <v>0</v>
      </c>
      <c r="C155" s="148">
        <f>'S4 Maquette'!F155</f>
        <v>0</v>
      </c>
      <c r="D155" s="92"/>
      <c r="E155" s="92"/>
      <c r="F155" s="92"/>
      <c r="G155" s="92"/>
      <c r="H155" s="92"/>
      <c r="I155" s="92"/>
      <c r="J155" s="92"/>
      <c r="K155" s="92"/>
      <c r="L155" s="92"/>
      <c r="M155" s="92"/>
      <c r="N155" s="92"/>
      <c r="O155" s="92"/>
      <c r="P155" s="92"/>
      <c r="Q155" s="92"/>
      <c r="R155" s="92"/>
      <c r="S155" s="92"/>
      <c r="T155" s="149"/>
      <c r="W155" s="113"/>
    </row>
    <row r="156" spans="1:23" ht="30.5" customHeight="1" x14ac:dyDescent="0.2">
      <c r="A156" s="107">
        <f>'S4 Maquette'!B156</f>
        <v>0</v>
      </c>
      <c r="B156" s="107">
        <f>'S4 Maquette'!C156</f>
        <v>0</v>
      </c>
      <c r="C156" s="148">
        <f>'S4 Maquette'!F156</f>
        <v>0</v>
      </c>
      <c r="D156" s="92"/>
      <c r="E156" s="92"/>
      <c r="F156" s="92"/>
      <c r="G156" s="92"/>
      <c r="H156" s="92"/>
      <c r="I156" s="92"/>
      <c r="J156" s="92"/>
      <c r="K156" s="92"/>
      <c r="L156" s="92"/>
      <c r="M156" s="92"/>
      <c r="N156" s="92"/>
      <c r="O156" s="92"/>
      <c r="P156" s="92"/>
      <c r="Q156" s="92"/>
      <c r="R156" s="92"/>
      <c r="S156" s="92"/>
      <c r="T156" s="149"/>
      <c r="W156" s="113"/>
    </row>
    <row r="157" spans="1:23" ht="30.5" customHeight="1" x14ac:dyDescent="0.2">
      <c r="A157" s="107">
        <f>'S4 Maquette'!B157</f>
        <v>0</v>
      </c>
      <c r="B157" s="107">
        <f>'S4 Maquette'!C157</f>
        <v>0</v>
      </c>
      <c r="C157" s="148">
        <f>'S4 Maquette'!F157</f>
        <v>0</v>
      </c>
      <c r="D157" s="92"/>
      <c r="E157" s="92"/>
      <c r="F157" s="92"/>
      <c r="G157" s="92"/>
      <c r="H157" s="92"/>
      <c r="I157" s="92"/>
      <c r="J157" s="92"/>
      <c r="K157" s="92"/>
      <c r="L157" s="92"/>
      <c r="M157" s="92"/>
      <c r="N157" s="92"/>
      <c r="O157" s="92"/>
      <c r="P157" s="92"/>
      <c r="Q157" s="92"/>
      <c r="R157" s="92"/>
      <c r="S157" s="92"/>
      <c r="T157" s="149"/>
      <c r="W157" s="113"/>
    </row>
    <row r="158" spans="1:23" ht="30.5" customHeight="1" x14ac:dyDescent="0.2">
      <c r="A158" s="107">
        <f>'S4 Maquette'!B158</f>
        <v>0</v>
      </c>
      <c r="B158" s="107">
        <f>'S4 Maquette'!C158</f>
        <v>0</v>
      </c>
      <c r="C158" s="148">
        <f>'S4 Maquette'!F158</f>
        <v>0</v>
      </c>
      <c r="D158" s="92"/>
      <c r="E158" s="92"/>
      <c r="F158" s="92"/>
      <c r="G158" s="92"/>
      <c r="H158" s="92"/>
      <c r="I158" s="92"/>
      <c r="J158" s="92"/>
      <c r="K158" s="92"/>
      <c r="L158" s="92"/>
      <c r="M158" s="92"/>
      <c r="N158" s="92"/>
      <c r="O158" s="92"/>
      <c r="P158" s="92"/>
      <c r="Q158" s="92"/>
      <c r="R158" s="92"/>
      <c r="S158" s="92"/>
      <c r="T158" s="149"/>
      <c r="W158" s="113"/>
    </row>
    <row r="159" spans="1:23" ht="30.5" customHeight="1" x14ac:dyDescent="0.2">
      <c r="A159" s="107">
        <f>'S4 Maquette'!B159</f>
        <v>0</v>
      </c>
      <c r="B159" s="107">
        <f>'S4 Maquette'!C159</f>
        <v>0</v>
      </c>
      <c r="C159" s="148">
        <f>'S4 Maquette'!F159</f>
        <v>0</v>
      </c>
      <c r="D159" s="92"/>
      <c r="E159" s="92"/>
      <c r="F159" s="92"/>
      <c r="G159" s="92"/>
      <c r="H159" s="92"/>
      <c r="I159" s="92"/>
      <c r="J159" s="92"/>
      <c r="K159" s="92"/>
      <c r="L159" s="92"/>
      <c r="M159" s="92"/>
      <c r="N159" s="92"/>
      <c r="O159" s="92"/>
      <c r="P159" s="92"/>
      <c r="Q159" s="92"/>
      <c r="R159" s="92"/>
      <c r="S159" s="92"/>
      <c r="T159" s="149"/>
      <c r="W159" s="113"/>
    </row>
    <row r="160" spans="1:23" ht="30.5" customHeight="1" x14ac:dyDescent="0.2">
      <c r="A160" s="107">
        <f>'S4 Maquette'!B160</f>
        <v>0</v>
      </c>
      <c r="B160" s="107">
        <f>'S4 Maquette'!C160</f>
        <v>0</v>
      </c>
      <c r="C160" s="148">
        <f>'S4 Maquette'!F160</f>
        <v>0</v>
      </c>
      <c r="D160" s="92"/>
      <c r="E160" s="92"/>
      <c r="F160" s="92"/>
      <c r="G160" s="92"/>
      <c r="H160" s="92"/>
      <c r="I160" s="92"/>
      <c r="J160" s="92"/>
      <c r="K160" s="92"/>
      <c r="L160" s="92"/>
      <c r="M160" s="92"/>
      <c r="N160" s="92"/>
      <c r="O160" s="92"/>
      <c r="P160" s="92"/>
      <c r="Q160" s="92"/>
      <c r="R160" s="92"/>
      <c r="S160" s="92"/>
      <c r="T160" s="149"/>
      <c r="W160" s="113"/>
    </row>
    <row r="161" spans="1:23" ht="30.5" customHeight="1" x14ac:dyDescent="0.2">
      <c r="A161" s="107">
        <f>'S4 Maquette'!B161</f>
        <v>0</v>
      </c>
      <c r="B161" s="107">
        <f>'S4 Maquette'!C161</f>
        <v>0</v>
      </c>
      <c r="C161" s="148">
        <f>'S4 Maquette'!F161</f>
        <v>0</v>
      </c>
      <c r="D161" s="92"/>
      <c r="E161" s="92"/>
      <c r="F161" s="92"/>
      <c r="G161" s="92"/>
      <c r="H161" s="92"/>
      <c r="I161" s="92"/>
      <c r="J161" s="92"/>
      <c r="K161" s="92"/>
      <c r="L161" s="92"/>
      <c r="M161" s="92"/>
      <c r="N161" s="92"/>
      <c r="O161" s="92"/>
      <c r="P161" s="92"/>
      <c r="Q161" s="92"/>
      <c r="R161" s="92"/>
      <c r="S161" s="92"/>
      <c r="T161" s="149"/>
      <c r="W161" s="113"/>
    </row>
    <row r="162" spans="1:23" ht="30.5" customHeight="1" x14ac:dyDescent="0.2">
      <c r="A162" s="107">
        <f>'S4 Maquette'!B162</f>
        <v>0</v>
      </c>
      <c r="B162" s="107">
        <f>'S4 Maquette'!C162</f>
        <v>0</v>
      </c>
      <c r="C162" s="148">
        <f>'S4 Maquette'!F162</f>
        <v>0</v>
      </c>
      <c r="D162" s="92"/>
      <c r="E162" s="92"/>
      <c r="F162" s="92"/>
      <c r="G162" s="92"/>
      <c r="H162" s="92"/>
      <c r="I162" s="92"/>
      <c r="J162" s="92"/>
      <c r="K162" s="92"/>
      <c r="L162" s="92"/>
      <c r="M162" s="92"/>
      <c r="N162" s="92"/>
      <c r="O162" s="92"/>
      <c r="P162" s="92"/>
      <c r="Q162" s="92"/>
      <c r="R162" s="92"/>
      <c r="S162" s="92"/>
      <c r="T162" s="149"/>
      <c r="W162" s="113"/>
    </row>
    <row r="163" spans="1:23" ht="30.5" customHeight="1" x14ac:dyDescent="0.2">
      <c r="A163" s="107">
        <f>'S4 Maquette'!B163</f>
        <v>0</v>
      </c>
      <c r="B163" s="107">
        <f>'S4 Maquette'!C163</f>
        <v>0</v>
      </c>
      <c r="C163" s="148">
        <f>'S4 Maquette'!F163</f>
        <v>0</v>
      </c>
      <c r="D163" s="92"/>
      <c r="E163" s="92"/>
      <c r="F163" s="92"/>
      <c r="G163" s="92"/>
      <c r="H163" s="92"/>
      <c r="I163" s="92"/>
      <c r="J163" s="92"/>
      <c r="K163" s="92"/>
      <c r="L163" s="92"/>
      <c r="M163" s="92"/>
      <c r="N163" s="92"/>
      <c r="O163" s="92"/>
      <c r="P163" s="92"/>
      <c r="Q163" s="92"/>
      <c r="R163" s="92"/>
      <c r="S163" s="92"/>
      <c r="T163" s="149"/>
      <c r="W163" s="113"/>
    </row>
    <row r="164" spans="1:23" ht="30.5" customHeight="1" x14ac:dyDescent="0.2">
      <c r="A164" s="107">
        <f>'S4 Maquette'!B164</f>
        <v>0</v>
      </c>
      <c r="B164" s="107">
        <f>'S4 Maquette'!C164</f>
        <v>0</v>
      </c>
      <c r="C164" s="148">
        <f>'S4 Maquette'!F164</f>
        <v>0</v>
      </c>
      <c r="D164" s="92"/>
      <c r="E164" s="92"/>
      <c r="F164" s="92"/>
      <c r="G164" s="92"/>
      <c r="H164" s="92"/>
      <c r="I164" s="92"/>
      <c r="J164" s="92"/>
      <c r="K164" s="92"/>
      <c r="L164" s="92"/>
      <c r="M164" s="92"/>
      <c r="N164" s="92"/>
      <c r="O164" s="92"/>
      <c r="P164" s="92"/>
      <c r="Q164" s="92"/>
      <c r="R164" s="92"/>
      <c r="S164" s="92"/>
      <c r="T164" s="149"/>
      <c r="W164" s="113"/>
    </row>
    <row r="165" spans="1:23" ht="30.5" customHeight="1" x14ac:dyDescent="0.2">
      <c r="A165" s="107">
        <f>'S4 Maquette'!B165</f>
        <v>0</v>
      </c>
      <c r="B165" s="107">
        <f>'S4 Maquette'!C165</f>
        <v>0</v>
      </c>
      <c r="C165" s="148">
        <f>'S4 Maquette'!F165</f>
        <v>0</v>
      </c>
      <c r="D165" s="92"/>
      <c r="E165" s="92"/>
      <c r="F165" s="92"/>
      <c r="G165" s="92"/>
      <c r="H165" s="92"/>
      <c r="I165" s="92"/>
      <c r="J165" s="92"/>
      <c r="K165" s="92"/>
      <c r="L165" s="92"/>
      <c r="M165" s="92"/>
      <c r="N165" s="92"/>
      <c r="O165" s="92"/>
      <c r="P165" s="92"/>
      <c r="Q165" s="92"/>
      <c r="R165" s="92"/>
      <c r="S165" s="92"/>
      <c r="T165" s="149"/>
      <c r="W165" s="113"/>
    </row>
    <row r="166" spans="1:23" ht="30.5" customHeight="1" x14ac:dyDescent="0.2">
      <c r="A166" s="107">
        <f>'S4 Maquette'!B166</f>
        <v>0</v>
      </c>
      <c r="B166" s="107">
        <f>'S4 Maquette'!C166</f>
        <v>0</v>
      </c>
      <c r="C166" s="148">
        <f>'S4 Maquette'!F166</f>
        <v>0</v>
      </c>
      <c r="D166" s="92"/>
      <c r="E166" s="92"/>
      <c r="F166" s="92"/>
      <c r="G166" s="92"/>
      <c r="H166" s="92"/>
      <c r="I166" s="92"/>
      <c r="J166" s="92"/>
      <c r="K166" s="92"/>
      <c r="L166" s="92"/>
      <c r="M166" s="92"/>
      <c r="N166" s="92"/>
      <c r="O166" s="92"/>
      <c r="P166" s="92"/>
      <c r="Q166" s="92"/>
      <c r="R166" s="92"/>
      <c r="S166" s="92"/>
      <c r="T166" s="149"/>
      <c r="W166" s="113"/>
    </row>
    <row r="167" spans="1:23" ht="30.5" customHeight="1" x14ac:dyDescent="0.2">
      <c r="A167" s="107">
        <f>'S4 Maquette'!B167</f>
        <v>0</v>
      </c>
      <c r="B167" s="107">
        <f>'S4 Maquette'!C167</f>
        <v>0</v>
      </c>
      <c r="C167" s="148">
        <f>'S4 Maquette'!F167</f>
        <v>0</v>
      </c>
      <c r="D167" s="92"/>
      <c r="E167" s="92"/>
      <c r="F167" s="92"/>
      <c r="G167" s="92"/>
      <c r="H167" s="92"/>
      <c r="I167" s="92"/>
      <c r="J167" s="92"/>
      <c r="K167" s="92"/>
      <c r="L167" s="92"/>
      <c r="M167" s="92"/>
      <c r="N167" s="92"/>
      <c r="O167" s="92"/>
      <c r="P167" s="92"/>
      <c r="Q167" s="92"/>
      <c r="R167" s="92"/>
      <c r="S167" s="92"/>
      <c r="T167" s="149"/>
      <c r="W167" s="113"/>
    </row>
    <row r="168" spans="1:23" ht="30.5" customHeight="1" x14ac:dyDescent="0.2">
      <c r="A168" s="107">
        <f>'S4 Maquette'!B168</f>
        <v>0</v>
      </c>
      <c r="B168" s="107">
        <f>'S4 Maquette'!C168</f>
        <v>0</v>
      </c>
      <c r="C168" s="148">
        <f>'S4 Maquette'!F168</f>
        <v>0</v>
      </c>
      <c r="D168" s="92"/>
      <c r="E168" s="92"/>
      <c r="F168" s="92"/>
      <c r="G168" s="92"/>
      <c r="H168" s="92"/>
      <c r="I168" s="92"/>
      <c r="J168" s="92"/>
      <c r="K168" s="92"/>
      <c r="L168" s="92"/>
      <c r="M168" s="92"/>
      <c r="N168" s="92"/>
      <c r="O168" s="92"/>
      <c r="P168" s="92"/>
      <c r="Q168" s="92"/>
      <c r="R168" s="92"/>
      <c r="S168" s="92"/>
      <c r="T168" s="149"/>
      <c r="W168" s="113"/>
    </row>
    <row r="169" spans="1:23" ht="30.5" customHeight="1" x14ac:dyDescent="0.2">
      <c r="A169" s="107">
        <f>'S4 Maquette'!B169</f>
        <v>0</v>
      </c>
      <c r="B169" s="107">
        <f>'S4 Maquette'!C169</f>
        <v>0</v>
      </c>
      <c r="C169" s="148">
        <f>'S4 Maquette'!F169</f>
        <v>0</v>
      </c>
      <c r="D169" s="92"/>
      <c r="E169" s="92"/>
      <c r="F169" s="92"/>
      <c r="G169" s="92"/>
      <c r="H169" s="92"/>
      <c r="I169" s="92"/>
      <c r="J169" s="92"/>
      <c r="K169" s="92"/>
      <c r="L169" s="92"/>
      <c r="M169" s="92"/>
      <c r="N169" s="92"/>
      <c r="O169" s="92"/>
      <c r="P169" s="92"/>
      <c r="Q169" s="92"/>
      <c r="R169" s="92"/>
      <c r="S169" s="92"/>
      <c r="T169" s="149"/>
      <c r="W169" s="113"/>
    </row>
    <row r="170" spans="1:23" ht="30.5" customHeight="1" x14ac:dyDescent="0.2">
      <c r="A170" s="107">
        <f>'S4 Maquette'!B170</f>
        <v>0</v>
      </c>
      <c r="B170" s="107">
        <f>'S4 Maquette'!C170</f>
        <v>0</v>
      </c>
      <c r="C170" s="148">
        <f>'S4 Maquette'!F170</f>
        <v>0</v>
      </c>
      <c r="D170" s="92"/>
      <c r="E170" s="92"/>
      <c r="F170" s="92"/>
      <c r="G170" s="92"/>
      <c r="H170" s="92"/>
      <c r="I170" s="92"/>
      <c r="J170" s="92"/>
      <c r="K170" s="92"/>
      <c r="L170" s="92"/>
      <c r="M170" s="92"/>
      <c r="N170" s="92"/>
      <c r="O170" s="92"/>
      <c r="P170" s="92"/>
      <c r="Q170" s="92"/>
      <c r="R170" s="92"/>
      <c r="S170" s="92"/>
      <c r="T170" s="149"/>
      <c r="W170" s="113"/>
    </row>
    <row r="171" spans="1:23" ht="30.5" customHeight="1" x14ac:dyDescent="0.2">
      <c r="A171" s="107">
        <f>'S4 Maquette'!B171</f>
        <v>0</v>
      </c>
      <c r="B171" s="107">
        <f>'S4 Maquette'!C171</f>
        <v>0</v>
      </c>
      <c r="C171" s="148">
        <f>'S4 Maquette'!F171</f>
        <v>0</v>
      </c>
      <c r="D171" s="92"/>
      <c r="E171" s="92"/>
      <c r="F171" s="92"/>
      <c r="G171" s="92"/>
      <c r="H171" s="92"/>
      <c r="I171" s="92"/>
      <c r="J171" s="92"/>
      <c r="K171" s="92"/>
      <c r="L171" s="92"/>
      <c r="M171" s="92"/>
      <c r="N171" s="92"/>
      <c r="O171" s="92"/>
      <c r="P171" s="92"/>
      <c r="Q171" s="92"/>
      <c r="R171" s="92"/>
      <c r="S171" s="92"/>
      <c r="T171" s="149"/>
      <c r="W171" s="113"/>
    </row>
    <row r="172" spans="1:23" ht="30.5" customHeight="1" x14ac:dyDescent="0.2">
      <c r="A172" s="107">
        <f>'S4 Maquette'!B172</f>
        <v>0</v>
      </c>
      <c r="B172" s="107">
        <f>'S4 Maquette'!C172</f>
        <v>0</v>
      </c>
      <c r="C172" s="148">
        <f>'S4 Maquette'!F172</f>
        <v>0</v>
      </c>
      <c r="D172" s="92"/>
      <c r="E172" s="92"/>
      <c r="F172" s="92"/>
      <c r="G172" s="92"/>
      <c r="H172" s="92"/>
      <c r="I172" s="92"/>
      <c r="J172" s="92"/>
      <c r="K172" s="92"/>
      <c r="L172" s="92"/>
      <c r="M172" s="92"/>
      <c r="N172" s="92"/>
      <c r="O172" s="92"/>
      <c r="P172" s="92"/>
      <c r="Q172" s="92"/>
      <c r="R172" s="92"/>
      <c r="S172" s="92"/>
      <c r="T172" s="149"/>
      <c r="W172" s="113"/>
    </row>
    <row r="173" spans="1:23" ht="30.5" customHeight="1" x14ac:dyDescent="0.2">
      <c r="A173" s="107">
        <f>'S4 Maquette'!B173</f>
        <v>0</v>
      </c>
      <c r="B173" s="107">
        <f>'S4 Maquette'!C173</f>
        <v>0</v>
      </c>
      <c r="C173" s="148">
        <f>'S4 Maquette'!F173</f>
        <v>0</v>
      </c>
      <c r="D173" s="92"/>
      <c r="E173" s="92"/>
      <c r="F173" s="92"/>
      <c r="G173" s="92"/>
      <c r="H173" s="92"/>
      <c r="I173" s="92"/>
      <c r="J173" s="92"/>
      <c r="K173" s="92"/>
      <c r="L173" s="92"/>
      <c r="M173" s="92"/>
      <c r="N173" s="92"/>
      <c r="O173" s="92"/>
      <c r="P173" s="92"/>
      <c r="Q173" s="92"/>
      <c r="R173" s="92"/>
      <c r="S173" s="92"/>
      <c r="T173" s="149"/>
      <c r="W173" s="113"/>
    </row>
    <row r="174" spans="1:23" ht="30.5" customHeight="1" x14ac:dyDescent="0.2">
      <c r="A174" s="107">
        <f>'S4 Maquette'!B174</f>
        <v>0</v>
      </c>
      <c r="B174" s="107">
        <f>'S4 Maquette'!C174</f>
        <v>0</v>
      </c>
      <c r="C174" s="148">
        <f>'S4 Maquette'!F174</f>
        <v>0</v>
      </c>
      <c r="D174" s="92"/>
      <c r="E174" s="92"/>
      <c r="F174" s="92"/>
      <c r="G174" s="92"/>
      <c r="H174" s="92"/>
      <c r="I174" s="92"/>
      <c r="J174" s="92"/>
      <c r="K174" s="92"/>
      <c r="L174" s="92"/>
      <c r="M174" s="92"/>
      <c r="N174" s="92"/>
      <c r="O174" s="92"/>
      <c r="P174" s="92"/>
      <c r="Q174" s="92"/>
      <c r="R174" s="92"/>
      <c r="S174" s="92"/>
      <c r="T174" s="149"/>
      <c r="W174" s="113"/>
    </row>
    <row r="175" spans="1:23" ht="30.5" customHeight="1" x14ac:dyDescent="0.2">
      <c r="A175" s="107">
        <f>'S4 Maquette'!B175</f>
        <v>0</v>
      </c>
      <c r="B175" s="107">
        <f>'S4 Maquette'!C175</f>
        <v>0</v>
      </c>
      <c r="C175" s="148">
        <f>'S4 Maquette'!F175</f>
        <v>0</v>
      </c>
      <c r="D175" s="92"/>
      <c r="E175" s="92"/>
      <c r="F175" s="92"/>
      <c r="G175" s="92"/>
      <c r="H175" s="92"/>
      <c r="I175" s="92"/>
      <c r="J175" s="92"/>
      <c r="K175" s="92"/>
      <c r="L175" s="92"/>
      <c r="M175" s="92"/>
      <c r="N175" s="92"/>
      <c r="O175" s="92"/>
      <c r="P175" s="92"/>
      <c r="Q175" s="92"/>
      <c r="R175" s="92"/>
      <c r="S175" s="92"/>
      <c r="T175" s="149"/>
      <c r="W175" s="113"/>
    </row>
    <row r="176" spans="1:23" ht="30.5" customHeight="1" x14ac:dyDescent="0.2">
      <c r="A176" s="107">
        <f>'S4 Maquette'!B176</f>
        <v>0</v>
      </c>
      <c r="B176" s="107">
        <f>'S4 Maquette'!C176</f>
        <v>0</v>
      </c>
      <c r="C176" s="148">
        <f>'S4 Maquette'!F176</f>
        <v>0</v>
      </c>
      <c r="D176" s="92"/>
      <c r="E176" s="92"/>
      <c r="F176" s="92"/>
      <c r="G176" s="92"/>
      <c r="H176" s="92"/>
      <c r="I176" s="92"/>
      <c r="J176" s="92"/>
      <c r="K176" s="92"/>
      <c r="L176" s="92"/>
      <c r="M176" s="92"/>
      <c r="N176" s="92"/>
      <c r="O176" s="92"/>
      <c r="P176" s="92"/>
      <c r="Q176" s="92"/>
      <c r="R176" s="92"/>
      <c r="S176" s="92"/>
      <c r="T176" s="149"/>
      <c r="W176" s="113"/>
    </row>
    <row r="177" spans="1:23" ht="30.5" customHeight="1" x14ac:dyDescent="0.2">
      <c r="A177" s="107">
        <f>'S4 Maquette'!B177</f>
        <v>0</v>
      </c>
      <c r="B177" s="107">
        <f>'S4 Maquette'!C177</f>
        <v>0</v>
      </c>
      <c r="C177" s="148">
        <f>'S4 Maquette'!F177</f>
        <v>0</v>
      </c>
      <c r="D177" s="92"/>
      <c r="E177" s="92"/>
      <c r="F177" s="92"/>
      <c r="G177" s="92"/>
      <c r="H177" s="92"/>
      <c r="I177" s="92"/>
      <c r="J177" s="92"/>
      <c r="K177" s="92"/>
      <c r="L177" s="92"/>
      <c r="M177" s="92"/>
      <c r="N177" s="92"/>
      <c r="O177" s="92"/>
      <c r="P177" s="92"/>
      <c r="Q177" s="92"/>
      <c r="R177" s="92"/>
      <c r="S177" s="92"/>
      <c r="T177" s="149"/>
      <c r="W177" s="113"/>
    </row>
    <row r="178" spans="1:23" ht="30.5" customHeight="1" x14ac:dyDescent="0.2">
      <c r="A178" s="107">
        <f>'S4 Maquette'!B178</f>
        <v>0</v>
      </c>
      <c r="B178" s="107">
        <f>'S4 Maquette'!C178</f>
        <v>0</v>
      </c>
      <c r="C178" s="148">
        <f>'S4 Maquette'!F178</f>
        <v>0</v>
      </c>
      <c r="D178" s="92"/>
      <c r="E178" s="92"/>
      <c r="F178" s="92"/>
      <c r="G178" s="92"/>
      <c r="H178" s="92"/>
      <c r="I178" s="92"/>
      <c r="J178" s="92"/>
      <c r="K178" s="92"/>
      <c r="L178" s="92"/>
      <c r="M178" s="92"/>
      <c r="N178" s="92"/>
      <c r="O178" s="92"/>
      <c r="P178" s="92"/>
      <c r="Q178" s="92"/>
      <c r="R178" s="92"/>
      <c r="S178" s="92"/>
      <c r="T178" s="149"/>
      <c r="W178" s="113"/>
    </row>
    <row r="179" spans="1:23" ht="30.5" customHeight="1" x14ac:dyDescent="0.2">
      <c r="A179" s="107">
        <f>'S4 Maquette'!B179</f>
        <v>0</v>
      </c>
      <c r="B179" s="107">
        <f>'S4 Maquette'!C179</f>
        <v>0</v>
      </c>
      <c r="C179" s="148">
        <f>'S4 Maquette'!F179</f>
        <v>0</v>
      </c>
      <c r="D179" s="92"/>
      <c r="E179" s="92"/>
      <c r="F179" s="92"/>
      <c r="G179" s="92"/>
      <c r="H179" s="92"/>
      <c r="I179" s="92"/>
      <c r="J179" s="92"/>
      <c r="K179" s="92"/>
      <c r="L179" s="92"/>
      <c r="M179" s="92"/>
      <c r="N179" s="92"/>
      <c r="O179" s="92"/>
      <c r="P179" s="92"/>
      <c r="Q179" s="92"/>
      <c r="R179" s="92"/>
      <c r="S179" s="92"/>
      <c r="T179" s="149"/>
      <c r="W179" s="113"/>
    </row>
    <row r="180" spans="1:23" ht="30.5" customHeight="1" x14ac:dyDescent="0.2">
      <c r="A180" s="107">
        <f>'S4 Maquette'!B180</f>
        <v>0</v>
      </c>
      <c r="B180" s="107">
        <f>'S4 Maquette'!C180</f>
        <v>0</v>
      </c>
      <c r="C180" s="148">
        <f>'S4 Maquette'!F180</f>
        <v>0</v>
      </c>
      <c r="D180" s="92"/>
      <c r="E180" s="92"/>
      <c r="F180" s="92"/>
      <c r="G180" s="92"/>
      <c r="H180" s="92"/>
      <c r="I180" s="92"/>
      <c r="J180" s="92"/>
      <c r="K180" s="92"/>
      <c r="L180" s="92"/>
      <c r="M180" s="92"/>
      <c r="N180" s="92"/>
      <c r="O180" s="92"/>
      <c r="P180" s="92"/>
      <c r="Q180" s="92"/>
      <c r="R180" s="92"/>
      <c r="S180" s="92"/>
      <c r="T180" s="149"/>
      <c r="W180" s="113"/>
    </row>
    <row r="181" spans="1:23" ht="30.5" customHeight="1" x14ac:dyDescent="0.2">
      <c r="A181" s="107">
        <f>'S4 Maquette'!B181</f>
        <v>0</v>
      </c>
      <c r="B181" s="107">
        <f>'S4 Maquette'!C181</f>
        <v>0</v>
      </c>
      <c r="C181" s="148">
        <f>'S4 Maquette'!F181</f>
        <v>0</v>
      </c>
      <c r="D181" s="92"/>
      <c r="E181" s="92"/>
      <c r="F181" s="92"/>
      <c r="G181" s="92"/>
      <c r="H181" s="92"/>
      <c r="I181" s="92"/>
      <c r="J181" s="92"/>
      <c r="K181" s="92"/>
      <c r="L181" s="92"/>
      <c r="M181" s="92"/>
      <c r="N181" s="92"/>
      <c r="O181" s="92"/>
      <c r="P181" s="92"/>
      <c r="Q181" s="92"/>
      <c r="R181" s="92"/>
      <c r="S181" s="92"/>
      <c r="T181" s="149"/>
      <c r="W181" s="113"/>
    </row>
    <row r="182" spans="1:23" ht="30.5" customHeight="1" x14ac:dyDescent="0.2">
      <c r="A182" s="107">
        <f>'S4 Maquette'!B182</f>
        <v>0</v>
      </c>
      <c r="B182" s="107">
        <f>'S4 Maquette'!C182</f>
        <v>0</v>
      </c>
      <c r="C182" s="148">
        <f>'S4 Maquette'!F182</f>
        <v>0</v>
      </c>
      <c r="D182" s="92"/>
      <c r="E182" s="92"/>
      <c r="F182" s="92"/>
      <c r="G182" s="92"/>
      <c r="H182" s="92"/>
      <c r="I182" s="92"/>
      <c r="J182" s="92"/>
      <c r="K182" s="92"/>
      <c r="L182" s="92"/>
      <c r="M182" s="92"/>
      <c r="N182" s="92"/>
      <c r="O182" s="92"/>
      <c r="P182" s="92"/>
      <c r="Q182" s="92"/>
      <c r="R182" s="92"/>
      <c r="S182" s="92"/>
      <c r="T182" s="149"/>
      <c r="W182" s="113"/>
    </row>
    <row r="183" spans="1:23" ht="30.5" customHeight="1" x14ac:dyDescent="0.2">
      <c r="A183" s="107">
        <f>'S4 Maquette'!B183</f>
        <v>0</v>
      </c>
      <c r="B183" s="107">
        <f>'S4 Maquette'!C183</f>
        <v>0</v>
      </c>
      <c r="C183" s="148">
        <f>'S4 Maquette'!F183</f>
        <v>0</v>
      </c>
      <c r="D183" s="92"/>
      <c r="E183" s="92"/>
      <c r="F183" s="92"/>
      <c r="G183" s="92"/>
      <c r="H183" s="92"/>
      <c r="I183" s="92"/>
      <c r="J183" s="92"/>
      <c r="K183" s="92"/>
      <c r="L183" s="92"/>
      <c r="M183" s="92"/>
      <c r="N183" s="92"/>
      <c r="O183" s="92"/>
      <c r="P183" s="92"/>
      <c r="Q183" s="92"/>
      <c r="R183" s="92"/>
      <c r="S183" s="92"/>
      <c r="T183" s="149"/>
      <c r="W183" s="113"/>
    </row>
    <row r="184" spans="1:23" ht="30.5" customHeight="1" x14ac:dyDescent="0.2">
      <c r="A184" s="107">
        <f>'S4 Maquette'!B184</f>
        <v>0</v>
      </c>
      <c r="B184" s="107">
        <f>'S4 Maquette'!C184</f>
        <v>0</v>
      </c>
      <c r="C184" s="148">
        <f>'S4 Maquette'!F184</f>
        <v>0</v>
      </c>
      <c r="D184" s="92"/>
      <c r="E184" s="92"/>
      <c r="F184" s="92"/>
      <c r="G184" s="92"/>
      <c r="H184" s="92"/>
      <c r="I184" s="92"/>
      <c r="J184" s="92"/>
      <c r="K184" s="92"/>
      <c r="L184" s="92"/>
      <c r="M184" s="92"/>
      <c r="N184" s="92"/>
      <c r="O184" s="92"/>
      <c r="P184" s="92"/>
      <c r="Q184" s="92"/>
      <c r="R184" s="92"/>
      <c r="S184" s="92"/>
      <c r="T184" s="149"/>
      <c r="W184" s="113"/>
    </row>
    <row r="185" spans="1:23" ht="30.5" customHeight="1" x14ac:dyDescent="0.2">
      <c r="A185" s="107">
        <f>'S4 Maquette'!B185</f>
        <v>0</v>
      </c>
      <c r="B185" s="107">
        <f>'S4 Maquette'!C185</f>
        <v>0</v>
      </c>
      <c r="C185" s="148">
        <f>'S4 Maquette'!F185</f>
        <v>0</v>
      </c>
      <c r="D185" s="92"/>
      <c r="E185" s="92"/>
      <c r="F185" s="92"/>
      <c r="G185" s="92"/>
      <c r="H185" s="92"/>
      <c r="I185" s="92"/>
      <c r="J185" s="92"/>
      <c r="K185" s="92"/>
      <c r="L185" s="92"/>
      <c r="M185" s="92"/>
      <c r="N185" s="92"/>
      <c r="O185" s="92"/>
      <c r="P185" s="92"/>
      <c r="Q185" s="92"/>
      <c r="R185" s="92"/>
      <c r="S185" s="92"/>
      <c r="T185" s="149"/>
      <c r="W185" s="113"/>
    </row>
    <row r="186" spans="1:23" ht="30.5" customHeight="1" x14ac:dyDescent="0.2">
      <c r="A186" s="107">
        <f>'S4 Maquette'!B186</f>
        <v>0</v>
      </c>
      <c r="B186" s="107">
        <f>'S4 Maquette'!C186</f>
        <v>0</v>
      </c>
      <c r="C186" s="148">
        <f>'S4 Maquette'!F186</f>
        <v>0</v>
      </c>
      <c r="D186" s="92"/>
      <c r="E186" s="92"/>
      <c r="F186" s="92"/>
      <c r="G186" s="92"/>
      <c r="H186" s="92"/>
      <c r="I186" s="92"/>
      <c r="J186" s="92"/>
      <c r="K186" s="92"/>
      <c r="L186" s="92"/>
      <c r="M186" s="92"/>
      <c r="N186" s="92"/>
      <c r="O186" s="92"/>
      <c r="P186" s="92"/>
      <c r="Q186" s="92"/>
      <c r="R186" s="92"/>
      <c r="S186" s="92"/>
      <c r="T186" s="149"/>
      <c r="W186" s="113"/>
    </row>
    <row r="187" spans="1:23" ht="30.5" customHeight="1" x14ac:dyDescent="0.2">
      <c r="A187" s="107">
        <f>'S4 Maquette'!B187</f>
        <v>0</v>
      </c>
      <c r="B187" s="107">
        <f>'S4 Maquette'!C187</f>
        <v>0</v>
      </c>
      <c r="C187" s="148">
        <f>'S4 Maquette'!F187</f>
        <v>0</v>
      </c>
      <c r="D187" s="92"/>
      <c r="E187" s="92"/>
      <c r="F187" s="92"/>
      <c r="G187" s="92"/>
      <c r="H187" s="92"/>
      <c r="I187" s="92"/>
      <c r="J187" s="92"/>
      <c r="K187" s="92"/>
      <c r="L187" s="92"/>
      <c r="M187" s="92"/>
      <c r="N187" s="92"/>
      <c r="O187" s="92"/>
      <c r="P187" s="92"/>
      <c r="Q187" s="92"/>
      <c r="R187" s="92"/>
      <c r="S187" s="92"/>
      <c r="T187" s="149"/>
      <c r="W187" s="113"/>
    </row>
    <row r="188" spans="1:23" ht="30.5" customHeight="1" x14ac:dyDescent="0.2">
      <c r="A188" s="107">
        <f>'S4 Maquette'!B188</f>
        <v>0</v>
      </c>
      <c r="B188" s="107">
        <f>'S4 Maquette'!C188</f>
        <v>0</v>
      </c>
      <c r="C188" s="148">
        <f>'S4 Maquette'!F188</f>
        <v>0</v>
      </c>
      <c r="D188" s="92"/>
      <c r="E188" s="92"/>
      <c r="F188" s="92"/>
      <c r="G188" s="92"/>
      <c r="H188" s="92"/>
      <c r="I188" s="92"/>
      <c r="J188" s="92"/>
      <c r="K188" s="92"/>
      <c r="L188" s="92"/>
      <c r="M188" s="92"/>
      <c r="N188" s="92"/>
      <c r="O188" s="92"/>
      <c r="P188" s="92"/>
      <c r="Q188" s="92"/>
      <c r="R188" s="92"/>
      <c r="S188" s="92"/>
      <c r="T188" s="149"/>
      <c r="W188" s="113"/>
    </row>
    <row r="189" spans="1:23" ht="30.5" customHeight="1" x14ac:dyDescent="0.2">
      <c r="A189" s="107">
        <f>'S4 Maquette'!B189</f>
        <v>0</v>
      </c>
      <c r="B189" s="107">
        <f>'S4 Maquette'!C189</f>
        <v>0</v>
      </c>
      <c r="C189" s="148">
        <f>'S4 Maquette'!F189</f>
        <v>0</v>
      </c>
      <c r="D189" s="92"/>
      <c r="E189" s="92"/>
      <c r="F189" s="92"/>
      <c r="G189" s="92"/>
      <c r="H189" s="92"/>
      <c r="I189" s="92"/>
      <c r="J189" s="92"/>
      <c r="K189" s="92"/>
      <c r="L189" s="92"/>
      <c r="M189" s="92"/>
      <c r="N189" s="92"/>
      <c r="O189" s="92"/>
      <c r="P189" s="92"/>
      <c r="Q189" s="92"/>
      <c r="R189" s="92"/>
      <c r="S189" s="92"/>
      <c r="T189" s="149"/>
      <c r="W189" s="113"/>
    </row>
    <row r="190" spans="1:23" ht="30.5" customHeight="1" x14ac:dyDescent="0.2">
      <c r="A190" s="107">
        <f>'S4 Maquette'!B190</f>
        <v>0</v>
      </c>
      <c r="B190" s="107">
        <f>'S4 Maquette'!C190</f>
        <v>0</v>
      </c>
      <c r="C190" s="148">
        <f>'S4 Maquette'!F190</f>
        <v>0</v>
      </c>
      <c r="D190" s="92"/>
      <c r="E190" s="92"/>
      <c r="F190" s="92"/>
      <c r="G190" s="92"/>
      <c r="H190" s="92"/>
      <c r="I190" s="92"/>
      <c r="J190" s="92"/>
      <c r="K190" s="92"/>
      <c r="L190" s="92"/>
      <c r="M190" s="92"/>
      <c r="N190" s="92"/>
      <c r="O190" s="92"/>
      <c r="P190" s="92"/>
      <c r="Q190" s="92"/>
      <c r="R190" s="92"/>
      <c r="S190" s="92"/>
      <c r="T190" s="149"/>
      <c r="W190" s="113"/>
    </row>
    <row r="191" spans="1:23" ht="30.5" customHeight="1" x14ac:dyDescent="0.2">
      <c r="A191" s="107">
        <f>'S4 Maquette'!B191</f>
        <v>0</v>
      </c>
      <c r="B191" s="107">
        <f>'S4 Maquette'!C191</f>
        <v>0</v>
      </c>
      <c r="C191" s="148">
        <f>'S4 Maquette'!F191</f>
        <v>0</v>
      </c>
      <c r="D191" s="92"/>
      <c r="E191" s="92"/>
      <c r="F191" s="92"/>
      <c r="G191" s="92"/>
      <c r="H191" s="92"/>
      <c r="I191" s="92"/>
      <c r="J191" s="92"/>
      <c r="K191" s="92"/>
      <c r="L191" s="92"/>
      <c r="M191" s="92"/>
      <c r="N191" s="92"/>
      <c r="O191" s="92"/>
      <c r="P191" s="92"/>
      <c r="Q191" s="92"/>
      <c r="R191" s="92"/>
      <c r="S191" s="92"/>
      <c r="T191" s="149"/>
      <c r="W191" s="113"/>
    </row>
    <row r="192" spans="1:23" ht="30.5" customHeight="1" x14ac:dyDescent="0.2">
      <c r="A192" s="107">
        <f>'S4 Maquette'!B192</f>
        <v>0</v>
      </c>
      <c r="B192" s="107">
        <f>'S4 Maquette'!C192</f>
        <v>0</v>
      </c>
      <c r="C192" s="148">
        <f>'S4 Maquette'!F192</f>
        <v>0</v>
      </c>
      <c r="D192" s="92"/>
      <c r="E192" s="92"/>
      <c r="F192" s="92"/>
      <c r="G192" s="92"/>
      <c r="H192" s="92"/>
      <c r="I192" s="92"/>
      <c r="J192" s="92"/>
      <c r="K192" s="92"/>
      <c r="L192" s="92"/>
      <c r="M192" s="92"/>
      <c r="N192" s="92"/>
      <c r="O192" s="92"/>
      <c r="P192" s="92"/>
      <c r="Q192" s="92"/>
      <c r="R192" s="92"/>
      <c r="S192" s="92"/>
      <c r="T192" s="149"/>
      <c r="W192" s="113"/>
    </row>
    <row r="193" spans="1:23" ht="30.5" customHeight="1" x14ac:dyDescent="0.2">
      <c r="A193" s="107">
        <f>'S4 Maquette'!B193</f>
        <v>0</v>
      </c>
      <c r="B193" s="107">
        <f>'S4 Maquette'!C193</f>
        <v>0</v>
      </c>
      <c r="C193" s="148">
        <f>'S4 Maquette'!F193</f>
        <v>0</v>
      </c>
      <c r="D193" s="92"/>
      <c r="E193" s="92"/>
      <c r="F193" s="92"/>
      <c r="G193" s="92"/>
      <c r="H193" s="92"/>
      <c r="I193" s="92"/>
      <c r="J193" s="92"/>
      <c r="K193" s="92"/>
      <c r="L193" s="92"/>
      <c r="M193" s="92"/>
      <c r="N193" s="92"/>
      <c r="O193" s="92"/>
      <c r="P193" s="92"/>
      <c r="Q193" s="92"/>
      <c r="R193" s="92"/>
      <c r="S193" s="92"/>
      <c r="T193" s="149"/>
      <c r="W193" s="113"/>
    </row>
    <row r="194" spans="1:23" ht="30.5" customHeight="1" x14ac:dyDescent="0.2">
      <c r="A194" s="107">
        <f>'S4 Maquette'!B194</f>
        <v>0</v>
      </c>
      <c r="B194" s="107">
        <f>'S4 Maquette'!C194</f>
        <v>0</v>
      </c>
      <c r="C194" s="148">
        <f>'S4 Maquette'!F194</f>
        <v>0</v>
      </c>
      <c r="D194" s="92"/>
      <c r="E194" s="92"/>
      <c r="F194" s="92"/>
      <c r="G194" s="92"/>
      <c r="H194" s="92"/>
      <c r="I194" s="92"/>
      <c r="J194" s="92"/>
      <c r="K194" s="92"/>
      <c r="L194" s="92"/>
      <c r="M194" s="92"/>
      <c r="N194" s="92"/>
      <c r="O194" s="92"/>
      <c r="P194" s="92"/>
      <c r="Q194" s="92"/>
      <c r="R194" s="92"/>
      <c r="S194" s="92"/>
      <c r="T194" s="149"/>
      <c r="W194" s="113"/>
    </row>
    <row r="195" spans="1:23" ht="30.5" customHeight="1" x14ac:dyDescent="0.2">
      <c r="A195" s="107">
        <f>'S4 Maquette'!B195</f>
        <v>0</v>
      </c>
      <c r="B195" s="107">
        <f>'S4 Maquette'!C195</f>
        <v>0</v>
      </c>
      <c r="C195" s="148">
        <f>'S4 Maquette'!F195</f>
        <v>0</v>
      </c>
      <c r="D195" s="92"/>
      <c r="E195" s="92"/>
      <c r="F195" s="92"/>
      <c r="G195" s="92"/>
      <c r="H195" s="92"/>
      <c r="I195" s="92"/>
      <c r="J195" s="92"/>
      <c r="K195" s="92"/>
      <c r="L195" s="92"/>
      <c r="M195" s="92"/>
      <c r="N195" s="92"/>
      <c r="O195" s="92"/>
      <c r="P195" s="92"/>
      <c r="Q195" s="92"/>
      <c r="R195" s="92"/>
      <c r="S195" s="92"/>
      <c r="T195" s="149"/>
      <c r="W195" s="113"/>
    </row>
    <row r="196" spans="1:23" ht="30.5" customHeight="1" x14ac:dyDescent="0.2">
      <c r="A196" s="107">
        <f>'S4 Maquette'!B196</f>
        <v>0</v>
      </c>
      <c r="B196" s="107">
        <f>'S4 Maquette'!C196</f>
        <v>0</v>
      </c>
      <c r="C196" s="148">
        <f>'S4 Maquette'!F196</f>
        <v>0</v>
      </c>
      <c r="D196" s="92"/>
      <c r="E196" s="92"/>
      <c r="F196" s="92"/>
      <c r="G196" s="92"/>
      <c r="H196" s="92"/>
      <c r="I196" s="92"/>
      <c r="J196" s="92"/>
      <c r="K196" s="92"/>
      <c r="L196" s="92"/>
      <c r="M196" s="92"/>
      <c r="N196" s="92"/>
      <c r="O196" s="92"/>
      <c r="P196" s="92"/>
      <c r="Q196" s="92"/>
      <c r="R196" s="92"/>
      <c r="S196" s="92"/>
      <c r="T196" s="149"/>
      <c r="W196" s="113"/>
    </row>
    <row r="197" spans="1:23" ht="30.5" customHeight="1" x14ac:dyDescent="0.2">
      <c r="A197" s="107">
        <f>'S4 Maquette'!B197</f>
        <v>0</v>
      </c>
      <c r="B197" s="107">
        <f>'S4 Maquette'!C197</f>
        <v>0</v>
      </c>
      <c r="C197" s="148">
        <f>'S4 Maquette'!F197</f>
        <v>0</v>
      </c>
      <c r="D197" s="92"/>
      <c r="E197" s="92"/>
      <c r="F197" s="92"/>
      <c r="G197" s="92"/>
      <c r="H197" s="92"/>
      <c r="I197" s="92"/>
      <c r="J197" s="92"/>
      <c r="K197" s="92"/>
      <c r="L197" s="92"/>
      <c r="M197" s="92"/>
      <c r="N197" s="92"/>
      <c r="O197" s="92"/>
      <c r="P197" s="92"/>
      <c r="Q197" s="92"/>
      <c r="R197" s="92"/>
      <c r="S197" s="92"/>
      <c r="T197" s="149"/>
      <c r="W197" s="113"/>
    </row>
    <row r="198" spans="1:23" ht="30.5" customHeight="1" x14ac:dyDescent="0.2">
      <c r="A198" s="107">
        <f>'S4 Maquette'!B198</f>
        <v>0</v>
      </c>
      <c r="B198" s="107">
        <f>'S4 Maquette'!C198</f>
        <v>0</v>
      </c>
      <c r="C198" s="148">
        <f>'S4 Maquette'!F198</f>
        <v>0</v>
      </c>
      <c r="D198" s="92"/>
      <c r="E198" s="92"/>
      <c r="F198" s="92"/>
      <c r="G198" s="92"/>
      <c r="H198" s="92"/>
      <c r="I198" s="92"/>
      <c r="J198" s="92"/>
      <c r="K198" s="92"/>
      <c r="L198" s="92"/>
      <c r="M198" s="92"/>
      <c r="N198" s="92"/>
      <c r="O198" s="92"/>
      <c r="P198" s="92"/>
      <c r="Q198" s="92"/>
      <c r="R198" s="92"/>
      <c r="S198" s="92"/>
      <c r="T198" s="149"/>
      <c r="W198" s="113"/>
    </row>
    <row r="199" spans="1:23" ht="30.5" customHeight="1" x14ac:dyDescent="0.2">
      <c r="A199" s="107">
        <f>'S4 Maquette'!B199</f>
        <v>0</v>
      </c>
      <c r="B199" s="107">
        <f>'S4 Maquette'!C199</f>
        <v>0</v>
      </c>
      <c r="C199" s="148">
        <f>'S4 Maquette'!F199</f>
        <v>0</v>
      </c>
      <c r="D199" s="92"/>
      <c r="E199" s="92"/>
      <c r="F199" s="92"/>
      <c r="G199" s="92"/>
      <c r="H199" s="92"/>
      <c r="I199" s="92"/>
      <c r="J199" s="92"/>
      <c r="K199" s="92"/>
      <c r="L199" s="92"/>
      <c r="M199" s="92"/>
      <c r="N199" s="92"/>
      <c r="O199" s="92"/>
      <c r="P199" s="92"/>
      <c r="Q199" s="92"/>
      <c r="R199" s="92"/>
      <c r="S199" s="92"/>
      <c r="T199" s="149"/>
      <c r="W199" s="113"/>
    </row>
    <row r="200" spans="1:23" ht="30.5" customHeight="1" x14ac:dyDescent="0.2">
      <c r="A200" s="107">
        <f>'S4 Maquette'!B200</f>
        <v>0</v>
      </c>
      <c r="B200" s="107">
        <f>'S4 Maquette'!C200</f>
        <v>0</v>
      </c>
      <c r="C200" s="148">
        <f>'S4 Maquette'!F200</f>
        <v>0</v>
      </c>
      <c r="D200" s="92"/>
      <c r="E200" s="92"/>
      <c r="F200" s="92"/>
      <c r="G200" s="92"/>
      <c r="H200" s="92"/>
      <c r="I200" s="92"/>
      <c r="J200" s="92"/>
      <c r="K200" s="92"/>
      <c r="L200" s="92"/>
      <c r="M200" s="92"/>
      <c r="N200" s="92"/>
      <c r="O200" s="92"/>
      <c r="P200" s="92"/>
      <c r="Q200" s="92"/>
      <c r="R200" s="92"/>
      <c r="S200" s="92"/>
      <c r="T200" s="149"/>
      <c r="W200" s="113"/>
    </row>
    <row r="201" spans="1:23" ht="30.5" customHeight="1" x14ac:dyDescent="0.2">
      <c r="A201" s="107">
        <f>'S4 Maquette'!B201</f>
        <v>0</v>
      </c>
      <c r="B201" s="107">
        <f>'S4 Maquette'!C201</f>
        <v>0</v>
      </c>
      <c r="C201" s="148">
        <f>'S4 Maquette'!F201</f>
        <v>0</v>
      </c>
      <c r="D201" s="92"/>
      <c r="E201" s="92"/>
      <c r="F201" s="92"/>
      <c r="G201" s="92"/>
      <c r="H201" s="92"/>
      <c r="I201" s="92"/>
      <c r="J201" s="92"/>
      <c r="K201" s="92"/>
      <c r="L201" s="92"/>
      <c r="M201" s="92"/>
      <c r="N201" s="92"/>
      <c r="O201" s="92"/>
      <c r="P201" s="92"/>
      <c r="Q201" s="92"/>
      <c r="R201" s="92"/>
      <c r="S201" s="92"/>
      <c r="T201" s="149"/>
      <c r="W201" s="113"/>
    </row>
    <row r="202" spans="1:23" ht="30.5" customHeight="1" x14ac:dyDescent="0.2">
      <c r="A202" s="107">
        <f>'S4 Maquette'!B202</f>
        <v>0</v>
      </c>
      <c r="B202" s="107">
        <f>'S4 Maquette'!C202</f>
        <v>0</v>
      </c>
      <c r="C202" s="148">
        <f>'S4 Maquette'!F202</f>
        <v>0</v>
      </c>
      <c r="D202" s="92"/>
      <c r="E202" s="92"/>
      <c r="F202" s="92"/>
      <c r="G202" s="92"/>
      <c r="H202" s="92"/>
      <c r="I202" s="92"/>
      <c r="J202" s="92"/>
      <c r="K202" s="92"/>
      <c r="L202" s="92"/>
      <c r="M202" s="92"/>
      <c r="N202" s="92"/>
      <c r="O202" s="92"/>
      <c r="P202" s="92"/>
      <c r="Q202" s="92"/>
      <c r="R202" s="92"/>
      <c r="S202" s="92"/>
      <c r="T202" s="149"/>
      <c r="W202" s="113"/>
    </row>
    <row r="203" spans="1:23" ht="30.5" customHeight="1" x14ac:dyDescent="0.2">
      <c r="A203" s="107">
        <f>'S4 Maquette'!B203</f>
        <v>0</v>
      </c>
      <c r="B203" s="107">
        <f>'S4 Maquette'!C203</f>
        <v>0</v>
      </c>
      <c r="C203" s="148">
        <f>'S4 Maquette'!F203</f>
        <v>0</v>
      </c>
      <c r="D203" s="92"/>
      <c r="E203" s="92"/>
      <c r="F203" s="92"/>
      <c r="G203" s="92"/>
      <c r="H203" s="92"/>
      <c r="I203" s="92"/>
      <c r="J203" s="92"/>
      <c r="K203" s="92"/>
      <c r="L203" s="92"/>
      <c r="M203" s="92"/>
      <c r="N203" s="92"/>
      <c r="O203" s="92"/>
      <c r="P203" s="92"/>
      <c r="Q203" s="92"/>
      <c r="R203" s="92"/>
      <c r="S203" s="92"/>
      <c r="T203" s="149"/>
      <c r="W203" s="113"/>
    </row>
    <row r="204" spans="1:23" ht="30.5" customHeight="1" x14ac:dyDescent="0.2">
      <c r="A204" s="107">
        <f>'S4 Maquette'!B204</f>
        <v>0</v>
      </c>
      <c r="B204" s="107">
        <f>'S4 Maquette'!C204</f>
        <v>0</v>
      </c>
      <c r="C204" s="148">
        <f>'S4 Maquette'!F204</f>
        <v>0</v>
      </c>
      <c r="D204" s="92"/>
      <c r="E204" s="92"/>
      <c r="F204" s="92"/>
      <c r="G204" s="92"/>
      <c r="H204" s="92"/>
      <c r="I204" s="92"/>
      <c r="J204" s="92"/>
      <c r="K204" s="92"/>
      <c r="L204" s="92"/>
      <c r="M204" s="92"/>
      <c r="N204" s="92"/>
      <c r="O204" s="92"/>
      <c r="P204" s="92"/>
      <c r="Q204" s="92"/>
      <c r="R204" s="92"/>
      <c r="S204" s="92"/>
      <c r="T204" s="149"/>
      <c r="W204" s="113"/>
    </row>
    <row r="205" spans="1:23" ht="30.5" customHeight="1" x14ac:dyDescent="0.2">
      <c r="A205" s="107">
        <f>'S4 Maquette'!B205</f>
        <v>0</v>
      </c>
      <c r="B205" s="107">
        <f>'S4 Maquette'!C205</f>
        <v>0</v>
      </c>
      <c r="C205" s="148">
        <f>'S4 Maquette'!F205</f>
        <v>0</v>
      </c>
      <c r="D205" s="92"/>
      <c r="E205" s="92"/>
      <c r="F205" s="92"/>
      <c r="G205" s="92"/>
      <c r="H205" s="92"/>
      <c r="I205" s="92"/>
      <c r="J205" s="92"/>
      <c r="K205" s="92"/>
      <c r="L205" s="92"/>
      <c r="M205" s="92"/>
      <c r="N205" s="92"/>
      <c r="O205" s="92"/>
      <c r="P205" s="92"/>
      <c r="Q205" s="92"/>
      <c r="R205" s="92"/>
      <c r="S205" s="92"/>
      <c r="T205" s="149"/>
      <c r="W205" s="113"/>
    </row>
    <row r="206" spans="1:23" ht="30.5" customHeight="1" x14ac:dyDescent="0.2">
      <c r="A206" s="107">
        <f>'S4 Maquette'!B206</f>
        <v>0</v>
      </c>
      <c r="B206" s="107">
        <f>'S4 Maquette'!C206</f>
        <v>0</v>
      </c>
      <c r="C206" s="148">
        <f>'S4 Maquette'!F206</f>
        <v>0</v>
      </c>
      <c r="D206" s="92"/>
      <c r="E206" s="92"/>
      <c r="F206" s="92"/>
      <c r="G206" s="92"/>
      <c r="H206" s="92"/>
      <c r="I206" s="92"/>
      <c r="J206" s="92"/>
      <c r="K206" s="92"/>
      <c r="L206" s="92"/>
      <c r="M206" s="92"/>
      <c r="N206" s="92"/>
      <c r="O206" s="92"/>
      <c r="P206" s="92"/>
      <c r="Q206" s="92"/>
      <c r="R206" s="92"/>
      <c r="S206" s="92"/>
      <c r="T206" s="149"/>
      <c r="W206" s="113"/>
    </row>
    <row r="207" spans="1:23" ht="30.5" customHeight="1" x14ac:dyDescent="0.2">
      <c r="A207" s="107">
        <f>'S4 Maquette'!B207</f>
        <v>0</v>
      </c>
      <c r="B207" s="107">
        <f>'S4 Maquette'!C207</f>
        <v>0</v>
      </c>
      <c r="C207" s="148">
        <f>'S4 Maquette'!F207</f>
        <v>0</v>
      </c>
      <c r="D207" s="92"/>
      <c r="E207" s="92"/>
      <c r="F207" s="92"/>
      <c r="G207" s="92"/>
      <c r="H207" s="92"/>
      <c r="I207" s="92"/>
      <c r="J207" s="92"/>
      <c r="K207" s="92"/>
      <c r="L207" s="92"/>
      <c r="M207" s="92"/>
      <c r="N207" s="92"/>
      <c r="O207" s="92"/>
      <c r="P207" s="92"/>
      <c r="Q207" s="92"/>
      <c r="R207" s="92"/>
      <c r="S207" s="92"/>
      <c r="T207" s="149"/>
      <c r="W207" s="113"/>
    </row>
    <row r="208" spans="1:23" ht="30.5" customHeight="1" x14ac:dyDescent="0.2">
      <c r="A208" s="107">
        <f>'S4 Maquette'!B208</f>
        <v>0</v>
      </c>
      <c r="B208" s="107">
        <f>'S4 Maquette'!C208</f>
        <v>0</v>
      </c>
      <c r="C208" s="148">
        <f>'S4 Maquette'!F208</f>
        <v>0</v>
      </c>
      <c r="D208" s="92"/>
      <c r="E208" s="92"/>
      <c r="F208" s="92"/>
      <c r="G208" s="92"/>
      <c r="H208" s="92"/>
      <c r="I208" s="92"/>
      <c r="J208" s="92"/>
      <c r="K208" s="92"/>
      <c r="L208" s="92"/>
      <c r="M208" s="92"/>
      <c r="N208" s="92"/>
      <c r="O208" s="92"/>
      <c r="P208" s="92"/>
      <c r="Q208" s="92"/>
      <c r="R208" s="92"/>
      <c r="S208" s="92"/>
      <c r="T208" s="149"/>
      <c r="W208" s="113"/>
    </row>
    <row r="209" spans="1:23" ht="30.5" customHeight="1" x14ac:dyDescent="0.2">
      <c r="A209" s="107">
        <f>'S4 Maquette'!B209</f>
        <v>0</v>
      </c>
      <c r="B209" s="107">
        <f>'S4 Maquette'!C209</f>
        <v>0</v>
      </c>
      <c r="C209" s="148">
        <f>'S4 Maquette'!F209</f>
        <v>0</v>
      </c>
      <c r="D209" s="92"/>
      <c r="E209" s="92"/>
      <c r="F209" s="92"/>
      <c r="G209" s="92"/>
      <c r="H209" s="92"/>
      <c r="I209" s="92"/>
      <c r="J209" s="92"/>
      <c r="K209" s="92"/>
      <c r="L209" s="92"/>
      <c r="M209" s="92"/>
      <c r="N209" s="92"/>
      <c r="O209" s="92"/>
      <c r="P209" s="92"/>
      <c r="Q209" s="92"/>
      <c r="R209" s="92"/>
      <c r="S209" s="92"/>
      <c r="T209" s="149"/>
      <c r="W209" s="113"/>
    </row>
    <row r="210" spans="1:23" ht="30.5" customHeight="1" x14ac:dyDescent="0.2">
      <c r="A210" s="107">
        <f>'S4 Maquette'!B210</f>
        <v>0</v>
      </c>
      <c r="B210" s="107">
        <f>'S4 Maquette'!C210</f>
        <v>0</v>
      </c>
      <c r="C210" s="148">
        <f>'S4 Maquette'!F210</f>
        <v>0</v>
      </c>
      <c r="D210" s="92"/>
      <c r="E210" s="92"/>
      <c r="F210" s="92"/>
      <c r="G210" s="92"/>
      <c r="H210" s="92"/>
      <c r="I210" s="92"/>
      <c r="J210" s="92"/>
      <c r="K210" s="92"/>
      <c r="L210" s="92"/>
      <c r="M210" s="92"/>
      <c r="N210" s="92"/>
      <c r="O210" s="92"/>
      <c r="P210" s="92"/>
      <c r="Q210" s="92"/>
      <c r="R210" s="92"/>
      <c r="S210" s="92"/>
      <c r="T210" s="149"/>
      <c r="W210" s="113"/>
    </row>
    <row r="211" spans="1:23" ht="30.5" customHeight="1" x14ac:dyDescent="0.2">
      <c r="A211" s="107">
        <f>'S4 Maquette'!B211</f>
        <v>0</v>
      </c>
      <c r="B211" s="107">
        <f>'S4 Maquette'!C211</f>
        <v>0</v>
      </c>
      <c r="C211" s="148">
        <f>'S4 Maquette'!F211</f>
        <v>0</v>
      </c>
      <c r="D211" s="92"/>
      <c r="E211" s="92"/>
      <c r="F211" s="92"/>
      <c r="G211" s="92"/>
      <c r="H211" s="92"/>
      <c r="I211" s="92"/>
      <c r="J211" s="92"/>
      <c r="K211" s="92"/>
      <c r="L211" s="92"/>
      <c r="M211" s="92"/>
      <c r="N211" s="92"/>
      <c r="O211" s="92"/>
      <c r="P211" s="92"/>
      <c r="Q211" s="92"/>
      <c r="R211" s="92"/>
      <c r="S211" s="92"/>
      <c r="T211" s="149"/>
      <c r="W211" s="113"/>
    </row>
    <row r="212" spans="1:23" ht="30.5" customHeight="1" x14ac:dyDescent="0.2">
      <c r="A212" s="107">
        <f>'S4 Maquette'!B212</f>
        <v>0</v>
      </c>
      <c r="B212" s="107">
        <f>'S4 Maquette'!C212</f>
        <v>0</v>
      </c>
      <c r="C212" s="148">
        <f>'S4 Maquette'!F212</f>
        <v>0</v>
      </c>
      <c r="D212" s="92"/>
      <c r="E212" s="92"/>
      <c r="F212" s="92"/>
      <c r="G212" s="92"/>
      <c r="H212" s="92"/>
      <c r="I212" s="92"/>
      <c r="J212" s="92"/>
      <c r="K212" s="92"/>
      <c r="L212" s="92"/>
      <c r="M212" s="92"/>
      <c r="N212" s="92"/>
      <c r="O212" s="92"/>
      <c r="P212" s="92"/>
      <c r="Q212" s="92"/>
      <c r="R212" s="92"/>
      <c r="S212" s="92"/>
      <c r="T212" s="149"/>
      <c r="W212" s="113"/>
    </row>
    <row r="213" spans="1:23" ht="30.5" customHeight="1" x14ac:dyDescent="0.2">
      <c r="A213" s="107">
        <f>'S4 Maquette'!B213</f>
        <v>0</v>
      </c>
      <c r="B213" s="107">
        <f>'S4 Maquette'!C213</f>
        <v>0</v>
      </c>
      <c r="C213" s="148">
        <f>'S4 Maquette'!F213</f>
        <v>0</v>
      </c>
      <c r="D213" s="92"/>
      <c r="E213" s="92"/>
      <c r="F213" s="92"/>
      <c r="G213" s="92"/>
      <c r="H213" s="92"/>
      <c r="I213" s="92"/>
      <c r="J213" s="92"/>
      <c r="K213" s="92"/>
      <c r="L213" s="92"/>
      <c r="M213" s="92"/>
      <c r="N213" s="92"/>
      <c r="O213" s="92"/>
      <c r="P213" s="92"/>
      <c r="Q213" s="92"/>
      <c r="R213" s="92"/>
      <c r="S213" s="92"/>
      <c r="T213" s="149"/>
      <c r="W213" s="113"/>
    </row>
    <row r="214" spans="1:23" ht="30.5" customHeight="1" x14ac:dyDescent="0.2">
      <c r="A214" s="107">
        <f>'S4 Maquette'!B214</f>
        <v>0</v>
      </c>
      <c r="B214" s="107">
        <f>'S4 Maquette'!C214</f>
        <v>0</v>
      </c>
      <c r="C214" s="148">
        <f>'S4 Maquette'!F214</f>
        <v>0</v>
      </c>
      <c r="D214" s="92"/>
      <c r="E214" s="92"/>
      <c r="F214" s="92"/>
      <c r="G214" s="92"/>
      <c r="H214" s="92"/>
      <c r="I214" s="92"/>
      <c r="J214" s="92"/>
      <c r="K214" s="92"/>
      <c r="L214" s="92"/>
      <c r="M214" s="92"/>
      <c r="N214" s="92"/>
      <c r="O214" s="92"/>
      <c r="P214" s="92"/>
      <c r="Q214" s="92"/>
      <c r="R214" s="92"/>
      <c r="S214" s="92"/>
      <c r="T214" s="149"/>
      <c r="W214" s="113"/>
    </row>
    <row r="215" spans="1:23" ht="30.5" customHeight="1" x14ac:dyDescent="0.2">
      <c r="A215" s="107">
        <f>'S4 Maquette'!B215</f>
        <v>0</v>
      </c>
      <c r="B215" s="107">
        <f>'S4 Maquette'!C215</f>
        <v>0</v>
      </c>
      <c r="C215" s="148">
        <f>'S4 Maquette'!F215</f>
        <v>0</v>
      </c>
      <c r="D215" s="92"/>
      <c r="E215" s="92"/>
      <c r="F215" s="92"/>
      <c r="G215" s="92"/>
      <c r="H215" s="92"/>
      <c r="I215" s="92"/>
      <c r="J215" s="92"/>
      <c r="K215" s="92"/>
      <c r="L215" s="92"/>
      <c r="M215" s="92"/>
      <c r="N215" s="92"/>
      <c r="O215" s="92"/>
      <c r="P215" s="92"/>
      <c r="Q215" s="92"/>
      <c r="R215" s="92"/>
      <c r="S215" s="92"/>
      <c r="T215" s="149"/>
      <c r="W215" s="113"/>
    </row>
    <row r="216" spans="1:23" ht="30.5" customHeight="1" x14ac:dyDescent="0.2">
      <c r="A216" s="107">
        <f>'S4 Maquette'!B216</f>
        <v>0</v>
      </c>
      <c r="B216" s="107">
        <f>'S4 Maquette'!C216</f>
        <v>0</v>
      </c>
      <c r="C216" s="148">
        <f>'S4 Maquette'!F216</f>
        <v>0</v>
      </c>
      <c r="D216" s="92"/>
      <c r="E216" s="92"/>
      <c r="F216" s="92"/>
      <c r="G216" s="92"/>
      <c r="H216" s="92"/>
      <c r="I216" s="92"/>
      <c r="J216" s="92"/>
      <c r="K216" s="92"/>
      <c r="L216" s="92"/>
      <c r="M216" s="92"/>
      <c r="N216" s="92"/>
      <c r="O216" s="92"/>
      <c r="P216" s="92"/>
      <c r="Q216" s="92"/>
      <c r="R216" s="92"/>
      <c r="S216" s="92"/>
      <c r="T216" s="149"/>
      <c r="W216" s="113"/>
    </row>
    <row r="217" spans="1:23" ht="30.5" customHeight="1" x14ac:dyDescent="0.2">
      <c r="A217" s="107">
        <f>'S4 Maquette'!B217</f>
        <v>0</v>
      </c>
      <c r="B217" s="107">
        <f>'S4 Maquette'!C217</f>
        <v>0</v>
      </c>
      <c r="C217" s="148">
        <f>'S4 Maquette'!F217</f>
        <v>0</v>
      </c>
      <c r="D217" s="92"/>
      <c r="E217" s="92"/>
      <c r="F217" s="92"/>
      <c r="G217" s="92"/>
      <c r="H217" s="92"/>
      <c r="I217" s="92"/>
      <c r="J217" s="92"/>
      <c r="K217" s="92"/>
      <c r="L217" s="92"/>
      <c r="M217" s="92"/>
      <c r="N217" s="92"/>
      <c r="O217" s="92"/>
      <c r="P217" s="92"/>
      <c r="Q217" s="92"/>
      <c r="R217" s="92"/>
      <c r="S217" s="92"/>
      <c r="T217" s="149"/>
      <c r="W217" s="113"/>
    </row>
    <row r="218" spans="1:23" ht="30.5" customHeight="1" x14ac:dyDescent="0.2">
      <c r="A218" s="107">
        <f>'S4 Maquette'!B218</f>
        <v>0</v>
      </c>
      <c r="B218" s="107">
        <f>'S4 Maquette'!C218</f>
        <v>0</v>
      </c>
      <c r="C218" s="148">
        <f>'S4 Maquette'!F218</f>
        <v>0</v>
      </c>
      <c r="D218" s="92"/>
      <c r="E218" s="92"/>
      <c r="F218" s="92"/>
      <c r="G218" s="92"/>
      <c r="H218" s="92"/>
      <c r="I218" s="92"/>
      <c r="J218" s="92"/>
      <c r="K218" s="92"/>
      <c r="L218" s="92"/>
      <c r="M218" s="92"/>
      <c r="N218" s="92"/>
      <c r="O218" s="92"/>
      <c r="P218" s="92"/>
      <c r="Q218" s="92"/>
      <c r="R218" s="92"/>
      <c r="S218" s="92"/>
      <c r="T218" s="149"/>
      <c r="W218" s="113"/>
    </row>
    <row r="219" spans="1:23" ht="30.5" customHeight="1" x14ac:dyDescent="0.2">
      <c r="A219" s="107">
        <f>'S4 Maquette'!B219</f>
        <v>0</v>
      </c>
      <c r="B219" s="107">
        <f>'S4 Maquette'!C219</f>
        <v>0</v>
      </c>
      <c r="C219" s="148">
        <f>'S4 Maquette'!F219</f>
        <v>0</v>
      </c>
      <c r="D219" s="92"/>
      <c r="E219" s="92"/>
      <c r="F219" s="92"/>
      <c r="G219" s="92"/>
      <c r="H219" s="92"/>
      <c r="I219" s="92"/>
      <c r="J219" s="92"/>
      <c r="K219" s="92"/>
      <c r="L219" s="92"/>
      <c r="M219" s="92"/>
      <c r="N219" s="92"/>
      <c r="O219" s="92"/>
      <c r="P219" s="92"/>
      <c r="Q219" s="92"/>
      <c r="R219" s="92"/>
      <c r="S219" s="92"/>
      <c r="T219" s="149"/>
      <c r="W219" s="113"/>
    </row>
    <row r="220" spans="1:23" ht="30.5" customHeight="1" x14ac:dyDescent="0.2">
      <c r="A220" s="107">
        <f>'S4 Maquette'!B220</f>
        <v>0</v>
      </c>
      <c r="B220" s="107">
        <f>'S4 Maquette'!C220</f>
        <v>0</v>
      </c>
      <c r="C220" s="148">
        <f>'S4 Maquette'!F220</f>
        <v>0</v>
      </c>
      <c r="D220" s="92"/>
      <c r="E220" s="92"/>
      <c r="F220" s="92"/>
      <c r="G220" s="92"/>
      <c r="H220" s="92"/>
      <c r="I220" s="92"/>
      <c r="J220" s="92"/>
      <c r="K220" s="92"/>
      <c r="L220" s="92"/>
      <c r="M220" s="92"/>
      <c r="N220" s="92"/>
      <c r="O220" s="92"/>
      <c r="P220" s="92"/>
      <c r="Q220" s="92"/>
      <c r="R220" s="92"/>
      <c r="S220" s="92"/>
      <c r="T220" s="149"/>
      <c r="W220" s="113"/>
    </row>
    <row r="221" spans="1:23" ht="30.5" customHeight="1" x14ac:dyDescent="0.2">
      <c r="A221" s="107">
        <f>'S4 Maquette'!B221</f>
        <v>0</v>
      </c>
      <c r="B221" s="107">
        <f>'S4 Maquette'!C221</f>
        <v>0</v>
      </c>
      <c r="C221" s="148">
        <f>'S4 Maquette'!F221</f>
        <v>0</v>
      </c>
      <c r="D221" s="92"/>
      <c r="E221" s="92"/>
      <c r="F221" s="92"/>
      <c r="G221" s="92"/>
      <c r="H221" s="92"/>
      <c r="I221" s="92"/>
      <c r="J221" s="92"/>
      <c r="K221" s="92"/>
      <c r="L221" s="92"/>
      <c r="M221" s="92"/>
      <c r="N221" s="92"/>
      <c r="O221" s="92"/>
      <c r="P221" s="92"/>
      <c r="Q221" s="92"/>
      <c r="R221" s="92"/>
      <c r="S221" s="92"/>
      <c r="T221" s="149"/>
      <c r="W221" s="113"/>
    </row>
    <row r="222" spans="1:23" ht="30.5" customHeight="1" x14ac:dyDescent="0.2">
      <c r="A222" s="107">
        <f>'S4 Maquette'!B222</f>
        <v>0</v>
      </c>
      <c r="B222" s="107">
        <f>'S4 Maquette'!C222</f>
        <v>0</v>
      </c>
      <c r="C222" s="148">
        <f>'S4 Maquette'!F222</f>
        <v>0</v>
      </c>
      <c r="D222" s="92"/>
      <c r="E222" s="92"/>
      <c r="F222" s="92"/>
      <c r="G222" s="92"/>
      <c r="H222" s="92"/>
      <c r="I222" s="92"/>
      <c r="J222" s="92"/>
      <c r="K222" s="92"/>
      <c r="L222" s="92"/>
      <c r="M222" s="92"/>
      <c r="N222" s="92"/>
      <c r="O222" s="92"/>
      <c r="P222" s="92"/>
      <c r="Q222" s="92"/>
      <c r="R222" s="92"/>
      <c r="S222" s="92"/>
      <c r="T222" s="149"/>
      <c r="W222" s="113"/>
    </row>
    <row r="223" spans="1:23" ht="30.5" customHeight="1" x14ac:dyDescent="0.2">
      <c r="A223" s="107">
        <f>'S4 Maquette'!B223</f>
        <v>0</v>
      </c>
      <c r="B223" s="107">
        <f>'S4 Maquette'!C223</f>
        <v>0</v>
      </c>
      <c r="C223" s="148">
        <f>'S4 Maquette'!F223</f>
        <v>0</v>
      </c>
      <c r="D223" s="92"/>
      <c r="E223" s="92"/>
      <c r="F223" s="92"/>
      <c r="G223" s="92"/>
      <c r="H223" s="92"/>
      <c r="I223" s="92"/>
      <c r="J223" s="92"/>
      <c r="K223" s="92"/>
      <c r="L223" s="92"/>
      <c r="M223" s="92"/>
      <c r="N223" s="92"/>
      <c r="O223" s="92"/>
      <c r="P223" s="92"/>
      <c r="Q223" s="92"/>
      <c r="R223" s="92"/>
      <c r="S223" s="92"/>
      <c r="T223" s="149"/>
      <c r="W223" s="113"/>
    </row>
    <row r="224" spans="1:23" ht="30.5" customHeight="1" x14ac:dyDescent="0.2">
      <c r="A224" s="107">
        <f>'S4 Maquette'!B224</f>
        <v>0</v>
      </c>
      <c r="B224" s="107">
        <f>'S4 Maquette'!C224</f>
        <v>0</v>
      </c>
      <c r="C224" s="148">
        <f>'S4 Maquette'!F224</f>
        <v>0</v>
      </c>
      <c r="D224" s="92"/>
      <c r="E224" s="92"/>
      <c r="F224" s="92"/>
      <c r="G224" s="92"/>
      <c r="H224" s="92"/>
      <c r="I224" s="92"/>
      <c r="J224" s="92"/>
      <c r="K224" s="92"/>
      <c r="L224" s="92"/>
      <c r="M224" s="92"/>
      <c r="N224" s="92"/>
      <c r="O224" s="92"/>
      <c r="P224" s="92"/>
      <c r="Q224" s="92"/>
      <c r="R224" s="92"/>
      <c r="S224" s="92"/>
      <c r="T224" s="149"/>
      <c r="W224" s="113"/>
    </row>
    <row r="225" spans="1:23" ht="30.5" customHeight="1" x14ac:dyDescent="0.2">
      <c r="A225" s="107">
        <f>'S4 Maquette'!B225</f>
        <v>0</v>
      </c>
      <c r="B225" s="107">
        <f>'S4 Maquette'!C225</f>
        <v>0</v>
      </c>
      <c r="C225" s="148">
        <f>'S4 Maquette'!F225</f>
        <v>0</v>
      </c>
      <c r="D225" s="92"/>
      <c r="E225" s="92"/>
      <c r="F225" s="92"/>
      <c r="G225" s="92"/>
      <c r="H225" s="92"/>
      <c r="I225" s="92"/>
      <c r="J225" s="92"/>
      <c r="K225" s="92"/>
      <c r="L225" s="92"/>
      <c r="M225" s="92"/>
      <c r="N225" s="92"/>
      <c r="O225" s="92"/>
      <c r="P225" s="92"/>
      <c r="Q225" s="92"/>
      <c r="R225" s="92"/>
      <c r="S225" s="92"/>
      <c r="T225" s="149"/>
      <c r="W225" s="113"/>
    </row>
    <row r="226" spans="1:23" ht="30.5" customHeight="1" x14ac:dyDescent="0.2">
      <c r="A226" s="107">
        <f>'S4 Maquette'!B226</f>
        <v>0</v>
      </c>
      <c r="B226" s="107">
        <f>'S4 Maquette'!C226</f>
        <v>0</v>
      </c>
      <c r="C226" s="148">
        <f>'S4 Maquette'!F226</f>
        <v>0</v>
      </c>
      <c r="D226" s="92"/>
      <c r="E226" s="92"/>
      <c r="F226" s="92"/>
      <c r="G226" s="92"/>
      <c r="H226" s="92"/>
      <c r="I226" s="92"/>
      <c r="J226" s="92"/>
      <c r="K226" s="92"/>
      <c r="L226" s="92"/>
      <c r="M226" s="92"/>
      <c r="N226" s="92"/>
      <c r="O226" s="92"/>
      <c r="P226" s="92"/>
      <c r="Q226" s="92"/>
      <c r="R226" s="92"/>
      <c r="S226" s="92"/>
      <c r="T226" s="149"/>
      <c r="W226" s="113"/>
    </row>
    <row r="227" spans="1:23" ht="30.5" customHeight="1" x14ac:dyDescent="0.2">
      <c r="A227" s="107">
        <f>'S4 Maquette'!B227</f>
        <v>0</v>
      </c>
      <c r="B227" s="107">
        <f>'S4 Maquette'!C227</f>
        <v>0</v>
      </c>
      <c r="C227" s="148">
        <f>'S4 Maquette'!F227</f>
        <v>0</v>
      </c>
      <c r="D227" s="92"/>
      <c r="E227" s="92"/>
      <c r="F227" s="92"/>
      <c r="G227" s="92"/>
      <c r="H227" s="92"/>
      <c r="I227" s="92"/>
      <c r="J227" s="92"/>
      <c r="K227" s="92"/>
      <c r="L227" s="92"/>
      <c r="M227" s="92"/>
      <c r="N227" s="92"/>
      <c r="O227" s="92"/>
      <c r="P227" s="92"/>
      <c r="Q227" s="92"/>
      <c r="R227" s="92"/>
      <c r="S227" s="92"/>
      <c r="T227" s="149"/>
      <c r="W227" s="113"/>
    </row>
    <row r="228" spans="1:23" ht="30.5" customHeight="1" x14ac:dyDescent="0.2">
      <c r="A228" s="107">
        <f>'S4 Maquette'!B228</f>
        <v>0</v>
      </c>
      <c r="B228" s="107">
        <f>'S4 Maquette'!C228</f>
        <v>0</v>
      </c>
      <c r="C228" s="148">
        <f>'S4 Maquette'!F228</f>
        <v>0</v>
      </c>
      <c r="D228" s="92"/>
      <c r="E228" s="92"/>
      <c r="F228" s="92"/>
      <c r="G228" s="92"/>
      <c r="H228" s="92"/>
      <c r="I228" s="92"/>
      <c r="J228" s="92"/>
      <c r="K228" s="92"/>
      <c r="L228" s="92"/>
      <c r="M228" s="92"/>
      <c r="N228" s="92"/>
      <c r="O228" s="92"/>
      <c r="P228" s="92"/>
      <c r="Q228" s="92"/>
      <c r="R228" s="92"/>
      <c r="S228" s="92"/>
      <c r="T228" s="149"/>
      <c r="W228" s="113"/>
    </row>
    <row r="229" spans="1:23" ht="30.5" customHeight="1" x14ac:dyDescent="0.2">
      <c r="A229" s="107">
        <f>'S4 Maquette'!B229</f>
        <v>0</v>
      </c>
      <c r="B229" s="107">
        <f>'S4 Maquette'!C229</f>
        <v>0</v>
      </c>
      <c r="C229" s="148">
        <f>'S4 Maquette'!F229</f>
        <v>0</v>
      </c>
      <c r="D229" s="92"/>
      <c r="E229" s="92"/>
      <c r="F229" s="92"/>
      <c r="G229" s="92"/>
      <c r="H229" s="92"/>
      <c r="I229" s="92"/>
      <c r="J229" s="92"/>
      <c r="K229" s="92"/>
      <c r="L229" s="92"/>
      <c r="M229" s="92"/>
      <c r="N229" s="92"/>
      <c r="O229" s="92"/>
      <c r="P229" s="92"/>
      <c r="Q229" s="92"/>
      <c r="R229" s="92"/>
      <c r="S229" s="92"/>
      <c r="T229" s="149"/>
      <c r="W229" s="113"/>
    </row>
    <row r="230" spans="1:23" ht="30.5" customHeight="1" x14ac:dyDescent="0.2">
      <c r="A230" s="107">
        <f>'S4 Maquette'!B230</f>
        <v>0</v>
      </c>
      <c r="B230" s="107">
        <f>'S4 Maquette'!C230</f>
        <v>0</v>
      </c>
      <c r="C230" s="148">
        <f>'S4 Maquette'!F230</f>
        <v>0</v>
      </c>
      <c r="D230" s="92"/>
      <c r="E230" s="92"/>
      <c r="F230" s="92"/>
      <c r="G230" s="92"/>
      <c r="H230" s="92"/>
      <c r="I230" s="92"/>
      <c r="J230" s="92"/>
      <c r="K230" s="92"/>
      <c r="L230" s="92"/>
      <c r="M230" s="92"/>
      <c r="N230" s="92"/>
      <c r="O230" s="92"/>
      <c r="P230" s="92"/>
      <c r="Q230" s="92"/>
      <c r="R230" s="92"/>
      <c r="S230" s="92"/>
      <c r="T230" s="149"/>
      <c r="W230" s="113"/>
    </row>
    <row r="231" spans="1:23" ht="30.5" customHeight="1" x14ac:dyDescent="0.2">
      <c r="A231" s="107">
        <f>'S4 Maquette'!B231</f>
        <v>0</v>
      </c>
      <c r="B231" s="107">
        <f>'S4 Maquette'!C231</f>
        <v>0</v>
      </c>
      <c r="C231" s="148">
        <f>'S4 Maquette'!F231</f>
        <v>0</v>
      </c>
      <c r="D231" s="92"/>
      <c r="E231" s="92"/>
      <c r="F231" s="92"/>
      <c r="G231" s="92"/>
      <c r="H231" s="92"/>
      <c r="I231" s="92"/>
      <c r="J231" s="92"/>
      <c r="K231" s="92"/>
      <c r="L231" s="92"/>
      <c r="M231" s="92"/>
      <c r="N231" s="92"/>
      <c r="O231" s="92"/>
      <c r="P231" s="92"/>
      <c r="Q231" s="92"/>
      <c r="R231" s="92"/>
      <c r="S231" s="92"/>
      <c r="T231" s="149"/>
      <c r="W231" s="113"/>
    </row>
    <row r="232" spans="1:23" ht="30.5" customHeight="1" x14ac:dyDescent="0.2">
      <c r="A232" s="107">
        <f>'S4 Maquette'!B232</f>
        <v>0</v>
      </c>
      <c r="B232" s="107">
        <f>'S4 Maquette'!C232</f>
        <v>0</v>
      </c>
      <c r="C232" s="148">
        <f>'S4 Maquette'!F232</f>
        <v>0</v>
      </c>
      <c r="D232" s="92"/>
      <c r="E232" s="92"/>
      <c r="F232" s="92"/>
      <c r="G232" s="92"/>
      <c r="H232" s="92"/>
      <c r="I232" s="92"/>
      <c r="J232" s="92"/>
      <c r="K232" s="92"/>
      <c r="L232" s="92"/>
      <c r="M232" s="92"/>
      <c r="N232" s="92"/>
      <c r="O232" s="92"/>
      <c r="P232" s="92"/>
      <c r="Q232" s="92"/>
      <c r="R232" s="92"/>
      <c r="S232" s="92"/>
      <c r="T232" s="149"/>
      <c r="W232" s="113"/>
    </row>
    <row r="233" spans="1:23" ht="30.5" customHeight="1" x14ac:dyDescent="0.2">
      <c r="A233" s="107">
        <f>'S4 Maquette'!B233</f>
        <v>0</v>
      </c>
      <c r="B233" s="107">
        <f>'S4 Maquette'!C233</f>
        <v>0</v>
      </c>
      <c r="C233" s="148">
        <f>'S4 Maquette'!F233</f>
        <v>0</v>
      </c>
      <c r="D233" s="92"/>
      <c r="E233" s="92"/>
      <c r="F233" s="92"/>
      <c r="G233" s="92"/>
      <c r="H233" s="92"/>
      <c r="I233" s="92"/>
      <c r="J233" s="92"/>
      <c r="K233" s="92"/>
      <c r="L233" s="92"/>
      <c r="M233" s="92"/>
      <c r="N233" s="92"/>
      <c r="O233" s="92"/>
      <c r="P233" s="92"/>
      <c r="Q233" s="92"/>
      <c r="R233" s="92"/>
      <c r="S233" s="92"/>
      <c r="T233" s="149"/>
      <c r="W233" s="113"/>
    </row>
    <row r="234" spans="1:23" ht="30.5" customHeight="1" x14ac:dyDescent="0.2">
      <c r="A234" s="107">
        <f>'S4 Maquette'!B234</f>
        <v>0</v>
      </c>
      <c r="B234" s="107">
        <f>'S4 Maquette'!C234</f>
        <v>0</v>
      </c>
      <c r="C234" s="148">
        <f>'S4 Maquette'!F234</f>
        <v>0</v>
      </c>
      <c r="D234" s="92"/>
      <c r="E234" s="92"/>
      <c r="F234" s="92"/>
      <c r="G234" s="92"/>
      <c r="H234" s="92"/>
      <c r="I234" s="92"/>
      <c r="J234" s="92"/>
      <c r="K234" s="92"/>
      <c r="L234" s="92"/>
      <c r="M234" s="92"/>
      <c r="N234" s="92"/>
      <c r="O234" s="92"/>
      <c r="P234" s="92"/>
      <c r="Q234" s="92"/>
      <c r="R234" s="92"/>
      <c r="S234" s="92"/>
      <c r="T234" s="149"/>
      <c r="W234" s="113"/>
    </row>
    <row r="235" spans="1:23" ht="30.5" customHeight="1" x14ac:dyDescent="0.2">
      <c r="A235" s="107">
        <f>'S4 Maquette'!B235</f>
        <v>0</v>
      </c>
      <c r="B235" s="107">
        <f>'S4 Maquette'!C235</f>
        <v>0</v>
      </c>
      <c r="C235" s="148">
        <f>'S4 Maquette'!F235</f>
        <v>0</v>
      </c>
      <c r="D235" s="92"/>
      <c r="E235" s="92"/>
      <c r="F235" s="92"/>
      <c r="G235" s="92"/>
      <c r="H235" s="92"/>
      <c r="I235" s="92"/>
      <c r="J235" s="92"/>
      <c r="K235" s="92"/>
      <c r="L235" s="92"/>
      <c r="M235" s="92"/>
      <c r="N235" s="92"/>
      <c r="O235" s="92"/>
      <c r="P235" s="92"/>
      <c r="Q235" s="92"/>
      <c r="R235" s="92"/>
      <c r="S235" s="92"/>
      <c r="T235" s="149"/>
      <c r="W235" s="113"/>
    </row>
    <row r="236" spans="1:23" ht="30.5" customHeight="1" x14ac:dyDescent="0.2">
      <c r="A236" s="107">
        <f>'S4 Maquette'!B236</f>
        <v>0</v>
      </c>
      <c r="B236" s="107">
        <f>'S4 Maquette'!C236</f>
        <v>0</v>
      </c>
      <c r="C236" s="148">
        <f>'S4 Maquette'!F236</f>
        <v>0</v>
      </c>
      <c r="D236" s="92"/>
      <c r="E236" s="92"/>
      <c r="F236" s="92"/>
      <c r="G236" s="92"/>
      <c r="H236" s="92"/>
      <c r="I236" s="92"/>
      <c r="J236" s="92"/>
      <c r="K236" s="92"/>
      <c r="L236" s="92"/>
      <c r="M236" s="92"/>
      <c r="N236" s="92"/>
      <c r="O236" s="92"/>
      <c r="P236" s="92"/>
      <c r="Q236" s="92"/>
      <c r="R236" s="92"/>
      <c r="S236" s="92"/>
      <c r="T236" s="149"/>
      <c r="W236" s="113"/>
    </row>
    <row r="237" spans="1:23" ht="30.5" customHeight="1" x14ac:dyDescent="0.2">
      <c r="A237" s="107">
        <f>'S4 Maquette'!B237</f>
        <v>0</v>
      </c>
      <c r="B237" s="107">
        <f>'S4 Maquette'!C237</f>
        <v>0</v>
      </c>
      <c r="C237" s="148">
        <f>'S4 Maquette'!F237</f>
        <v>0</v>
      </c>
      <c r="D237" s="92"/>
      <c r="E237" s="92"/>
      <c r="F237" s="92"/>
      <c r="G237" s="92"/>
      <c r="H237" s="92"/>
      <c r="I237" s="92"/>
      <c r="J237" s="92"/>
      <c r="K237" s="92"/>
      <c r="L237" s="92"/>
      <c r="M237" s="92"/>
      <c r="N237" s="92"/>
      <c r="O237" s="92"/>
      <c r="P237" s="92"/>
      <c r="Q237" s="92"/>
      <c r="R237" s="92"/>
      <c r="S237" s="92"/>
      <c r="T237" s="149"/>
      <c r="W237" s="113"/>
    </row>
    <row r="238" spans="1:23" ht="30.5" customHeight="1" x14ac:dyDescent="0.2">
      <c r="A238" s="107">
        <f>'S4 Maquette'!B238</f>
        <v>0</v>
      </c>
      <c r="B238" s="107">
        <f>'S4 Maquette'!C238</f>
        <v>0</v>
      </c>
      <c r="C238" s="148">
        <f>'S4 Maquette'!F238</f>
        <v>0</v>
      </c>
      <c r="D238" s="92"/>
      <c r="E238" s="92"/>
      <c r="F238" s="92"/>
      <c r="G238" s="92"/>
      <c r="H238" s="92"/>
      <c r="I238" s="92"/>
      <c r="J238" s="92"/>
      <c r="K238" s="92"/>
      <c r="L238" s="92"/>
      <c r="M238" s="92"/>
      <c r="N238" s="92"/>
      <c r="O238" s="92"/>
      <c r="P238" s="92"/>
      <c r="Q238" s="92"/>
      <c r="R238" s="92"/>
      <c r="S238" s="92"/>
      <c r="T238" s="149"/>
      <c r="W238" s="113"/>
    </row>
    <row r="239" spans="1:23" ht="30.5" customHeight="1" x14ac:dyDescent="0.2">
      <c r="A239" s="107">
        <f>'S4 Maquette'!B239</f>
        <v>0</v>
      </c>
      <c r="B239" s="107">
        <f>'S4 Maquette'!C239</f>
        <v>0</v>
      </c>
      <c r="C239" s="148">
        <f>'S4 Maquette'!F239</f>
        <v>0</v>
      </c>
      <c r="D239" s="92"/>
      <c r="E239" s="92"/>
      <c r="F239" s="92"/>
      <c r="G239" s="92"/>
      <c r="H239" s="92"/>
      <c r="I239" s="92"/>
      <c r="J239" s="92"/>
      <c r="K239" s="92"/>
      <c r="L239" s="92"/>
      <c r="M239" s="92"/>
      <c r="N239" s="92"/>
      <c r="O239" s="92"/>
      <c r="P239" s="92"/>
      <c r="Q239" s="92"/>
      <c r="R239" s="92"/>
      <c r="S239" s="92"/>
      <c r="T239" s="149"/>
      <c r="W239" s="113"/>
    </row>
    <row r="240" spans="1:23" ht="30.5" customHeight="1" x14ac:dyDescent="0.2">
      <c r="A240" s="107">
        <f>'S4 Maquette'!B240</f>
        <v>0</v>
      </c>
      <c r="B240" s="107">
        <f>'S4 Maquette'!C240</f>
        <v>0</v>
      </c>
      <c r="C240" s="148">
        <f>'S4 Maquette'!F240</f>
        <v>0</v>
      </c>
      <c r="D240" s="92"/>
      <c r="E240" s="92"/>
      <c r="F240" s="92"/>
      <c r="G240" s="92"/>
      <c r="H240" s="92"/>
      <c r="I240" s="92"/>
      <c r="J240" s="92"/>
      <c r="K240" s="92"/>
      <c r="L240" s="92"/>
      <c r="M240" s="92"/>
      <c r="N240" s="92"/>
      <c r="O240" s="92"/>
      <c r="P240" s="92"/>
      <c r="Q240" s="92"/>
      <c r="R240" s="92"/>
      <c r="S240" s="92"/>
      <c r="T240" s="149"/>
      <c r="W240" s="113"/>
    </row>
    <row r="241" spans="1:23" ht="30.5" customHeight="1" x14ac:dyDescent="0.2">
      <c r="A241" s="107">
        <f>'S4 Maquette'!B241</f>
        <v>0</v>
      </c>
      <c r="B241" s="107">
        <f>'S4 Maquette'!C241</f>
        <v>0</v>
      </c>
      <c r="C241" s="148">
        <f>'S4 Maquette'!F241</f>
        <v>0</v>
      </c>
      <c r="D241" s="92"/>
      <c r="E241" s="92"/>
      <c r="F241" s="92"/>
      <c r="G241" s="92"/>
      <c r="H241" s="92"/>
      <c r="I241" s="92"/>
      <c r="J241" s="92"/>
      <c r="K241" s="92"/>
      <c r="L241" s="92"/>
      <c r="M241" s="92"/>
      <c r="N241" s="92"/>
      <c r="O241" s="92"/>
      <c r="P241" s="92"/>
      <c r="Q241" s="92"/>
      <c r="R241" s="92"/>
      <c r="S241" s="92"/>
      <c r="T241" s="149"/>
      <c r="W241" s="113"/>
    </row>
    <row r="242" spans="1:23" ht="30.5" customHeight="1" x14ac:dyDescent="0.2">
      <c r="A242" s="107">
        <f>'S4 Maquette'!B242</f>
        <v>0</v>
      </c>
      <c r="B242" s="107">
        <f>'S4 Maquette'!C242</f>
        <v>0</v>
      </c>
      <c r="C242" s="148">
        <f>'S4 Maquette'!F242</f>
        <v>0</v>
      </c>
      <c r="D242" s="92"/>
      <c r="E242" s="92"/>
      <c r="F242" s="92"/>
      <c r="G242" s="92"/>
      <c r="H242" s="92"/>
      <c r="I242" s="92"/>
      <c r="J242" s="92"/>
      <c r="K242" s="92"/>
      <c r="L242" s="92"/>
      <c r="M242" s="92"/>
      <c r="N242" s="92"/>
      <c r="O242" s="92"/>
      <c r="P242" s="92"/>
      <c r="Q242" s="92"/>
      <c r="R242" s="92"/>
      <c r="S242" s="92"/>
      <c r="T242" s="149"/>
      <c r="W242" s="113"/>
    </row>
    <row r="243" spans="1:23" ht="30.5" customHeight="1" x14ac:dyDescent="0.2">
      <c r="A243" s="107">
        <f>'S4 Maquette'!B243</f>
        <v>0</v>
      </c>
      <c r="B243" s="107">
        <f>'S4 Maquette'!C243</f>
        <v>0</v>
      </c>
      <c r="C243" s="148">
        <f>'S4 Maquette'!F243</f>
        <v>0</v>
      </c>
      <c r="D243" s="92"/>
      <c r="E243" s="92"/>
      <c r="F243" s="92"/>
      <c r="G243" s="92"/>
      <c r="H243" s="92"/>
      <c r="I243" s="92"/>
      <c r="J243" s="92"/>
      <c r="K243" s="92"/>
      <c r="L243" s="92"/>
      <c r="M243" s="92"/>
      <c r="N243" s="92"/>
      <c r="O243" s="92"/>
      <c r="P243" s="92"/>
      <c r="Q243" s="92"/>
      <c r="R243" s="92"/>
      <c r="S243" s="92"/>
      <c r="T243" s="149"/>
      <c r="W243" s="113"/>
    </row>
    <row r="244" spans="1:23" ht="30.5" customHeight="1" x14ac:dyDescent="0.2">
      <c r="A244" s="107">
        <f>'S4 Maquette'!B244</f>
        <v>0</v>
      </c>
      <c r="B244" s="107">
        <f>'S4 Maquette'!C244</f>
        <v>0</v>
      </c>
      <c r="C244" s="148">
        <f>'S4 Maquette'!F244</f>
        <v>0</v>
      </c>
      <c r="D244" s="92"/>
      <c r="E244" s="92"/>
      <c r="F244" s="92"/>
      <c r="G244" s="92"/>
      <c r="H244" s="92"/>
      <c r="I244" s="92"/>
      <c r="J244" s="92"/>
      <c r="K244" s="92"/>
      <c r="L244" s="92"/>
      <c r="M244" s="92"/>
      <c r="N244" s="92"/>
      <c r="O244" s="92"/>
      <c r="P244" s="92"/>
      <c r="Q244" s="92"/>
      <c r="R244" s="92"/>
      <c r="S244" s="92"/>
      <c r="T244" s="149"/>
      <c r="W244" s="113"/>
    </row>
    <row r="245" spans="1:23" ht="30.5" customHeight="1" x14ac:dyDescent="0.2">
      <c r="A245" s="107">
        <f>'S4 Maquette'!B245</f>
        <v>0</v>
      </c>
      <c r="B245" s="107">
        <f>'S4 Maquette'!C245</f>
        <v>0</v>
      </c>
      <c r="C245" s="148">
        <f>'S4 Maquette'!F245</f>
        <v>0</v>
      </c>
      <c r="D245" s="92"/>
      <c r="E245" s="92"/>
      <c r="F245" s="92"/>
      <c r="G245" s="92"/>
      <c r="H245" s="92"/>
      <c r="I245" s="92"/>
      <c r="J245" s="92"/>
      <c r="K245" s="92"/>
      <c r="L245" s="92"/>
      <c r="M245" s="92"/>
      <c r="N245" s="92"/>
      <c r="O245" s="92"/>
      <c r="P245" s="92"/>
      <c r="Q245" s="92"/>
      <c r="R245" s="92"/>
      <c r="S245" s="92"/>
      <c r="T245" s="149"/>
      <c r="W245" s="113"/>
    </row>
    <row r="246" spans="1:23" ht="30.5" customHeight="1" x14ac:dyDescent="0.2">
      <c r="A246" s="107">
        <f>'S4 Maquette'!B246</f>
        <v>0</v>
      </c>
      <c r="B246" s="107">
        <f>'S4 Maquette'!C246</f>
        <v>0</v>
      </c>
      <c r="C246" s="148">
        <f>'S4 Maquette'!F246</f>
        <v>0</v>
      </c>
      <c r="D246" s="92"/>
      <c r="E246" s="92"/>
      <c r="F246" s="92"/>
      <c r="G246" s="92"/>
      <c r="H246" s="92"/>
      <c r="I246" s="92"/>
      <c r="J246" s="92"/>
      <c r="K246" s="92"/>
      <c r="L246" s="92"/>
      <c r="M246" s="92"/>
      <c r="N246" s="92"/>
      <c r="O246" s="92"/>
      <c r="P246" s="92"/>
      <c r="Q246" s="92"/>
      <c r="R246" s="92"/>
      <c r="S246" s="92"/>
      <c r="T246" s="149"/>
      <c r="W246" s="113"/>
    </row>
    <row r="247" spans="1:23" ht="30.5" customHeight="1" x14ac:dyDescent="0.2">
      <c r="A247" s="107">
        <f>'S4 Maquette'!B247</f>
        <v>0</v>
      </c>
      <c r="B247" s="107">
        <f>'S4 Maquette'!C247</f>
        <v>0</v>
      </c>
      <c r="C247" s="148">
        <f>'S4 Maquette'!F247</f>
        <v>0</v>
      </c>
      <c r="D247" s="92"/>
      <c r="E247" s="92"/>
      <c r="F247" s="92"/>
      <c r="G247" s="92"/>
      <c r="H247" s="92"/>
      <c r="I247" s="92"/>
      <c r="J247" s="92"/>
      <c r="K247" s="92"/>
      <c r="L247" s="92"/>
      <c r="M247" s="92"/>
      <c r="N247" s="92"/>
      <c r="O247" s="92"/>
      <c r="P247" s="92"/>
      <c r="Q247" s="92"/>
      <c r="R247" s="92"/>
      <c r="S247" s="92"/>
      <c r="T247" s="149"/>
      <c r="W247" s="113"/>
    </row>
    <row r="248" spans="1:23" ht="30.5" customHeight="1" x14ac:dyDescent="0.2">
      <c r="A248" s="107">
        <f>'S4 Maquette'!B248</f>
        <v>0</v>
      </c>
      <c r="B248" s="107">
        <f>'S4 Maquette'!C248</f>
        <v>0</v>
      </c>
      <c r="C248" s="148">
        <f>'S4 Maquette'!F248</f>
        <v>0</v>
      </c>
      <c r="D248" s="92"/>
      <c r="E248" s="92"/>
      <c r="F248" s="92"/>
      <c r="G248" s="92"/>
      <c r="H248" s="92"/>
      <c r="I248" s="92"/>
      <c r="J248" s="92"/>
      <c r="K248" s="92"/>
      <c r="L248" s="92"/>
      <c r="M248" s="92"/>
      <c r="N248" s="92"/>
      <c r="O248" s="92"/>
      <c r="P248" s="92"/>
      <c r="Q248" s="92"/>
      <c r="R248" s="92"/>
      <c r="S248" s="92"/>
      <c r="T248" s="149"/>
      <c r="W248" s="113"/>
    </row>
    <row r="249" spans="1:23" ht="30.5" customHeight="1" x14ac:dyDescent="0.2">
      <c r="A249" s="107">
        <f>'S4 Maquette'!B249</f>
        <v>0</v>
      </c>
      <c r="B249" s="107">
        <f>'S4 Maquette'!C249</f>
        <v>0</v>
      </c>
      <c r="C249" s="148">
        <f>'S4 Maquette'!F249</f>
        <v>0</v>
      </c>
      <c r="D249" s="92"/>
      <c r="E249" s="92"/>
      <c r="F249" s="92"/>
      <c r="G249" s="92"/>
      <c r="H249" s="92"/>
      <c r="I249" s="92"/>
      <c r="J249" s="92"/>
      <c r="K249" s="92"/>
      <c r="L249" s="92"/>
      <c r="M249" s="92"/>
      <c r="N249" s="92"/>
      <c r="O249" s="92"/>
      <c r="P249" s="92"/>
      <c r="Q249" s="92"/>
      <c r="R249" s="92"/>
      <c r="S249" s="92"/>
      <c r="T249" s="149"/>
      <c r="W249" s="113"/>
    </row>
    <row r="250" spans="1:23" ht="30.5" customHeight="1" x14ac:dyDescent="0.2">
      <c r="A250" s="107">
        <f>'S4 Maquette'!B250</f>
        <v>0</v>
      </c>
      <c r="B250" s="107">
        <f>'S4 Maquette'!C250</f>
        <v>0</v>
      </c>
      <c r="C250" s="148">
        <f>'S4 Maquette'!F250</f>
        <v>0</v>
      </c>
      <c r="D250" s="92"/>
      <c r="E250" s="92"/>
      <c r="F250" s="92"/>
      <c r="G250" s="92"/>
      <c r="H250" s="92"/>
      <c r="I250" s="92"/>
      <c r="J250" s="92"/>
      <c r="K250" s="92"/>
      <c r="L250" s="92"/>
      <c r="M250" s="92"/>
      <c r="N250" s="92"/>
      <c r="O250" s="92"/>
      <c r="P250" s="92"/>
      <c r="Q250" s="92"/>
      <c r="R250" s="92"/>
      <c r="S250" s="92"/>
      <c r="T250" s="149"/>
      <c r="W250" s="113"/>
    </row>
    <row r="251" spans="1:23" ht="30.5" customHeight="1" x14ac:dyDescent="0.2">
      <c r="A251" s="107">
        <f>'S4 Maquette'!B251</f>
        <v>0</v>
      </c>
      <c r="B251" s="107">
        <f>'S4 Maquette'!C251</f>
        <v>0</v>
      </c>
      <c r="C251" s="148">
        <f>'S4 Maquette'!F251</f>
        <v>0</v>
      </c>
      <c r="D251" s="92"/>
      <c r="E251" s="92"/>
      <c r="F251" s="92"/>
      <c r="G251" s="92"/>
      <c r="H251" s="92"/>
      <c r="I251" s="92"/>
      <c r="J251" s="92"/>
      <c r="K251" s="92"/>
      <c r="L251" s="92"/>
      <c r="M251" s="92"/>
      <c r="N251" s="92"/>
      <c r="O251" s="92"/>
      <c r="P251" s="92"/>
      <c r="Q251" s="92"/>
      <c r="R251" s="92"/>
      <c r="S251" s="92"/>
      <c r="T251" s="149"/>
      <c r="W251" s="113"/>
    </row>
    <row r="252" spans="1:23" ht="30.5" customHeight="1" x14ac:dyDescent="0.2">
      <c r="A252" s="107">
        <f>'S4 Maquette'!B252</f>
        <v>0</v>
      </c>
      <c r="B252" s="107">
        <f>'S4 Maquette'!C252</f>
        <v>0</v>
      </c>
      <c r="C252" s="148">
        <f>'S4 Maquette'!F252</f>
        <v>0</v>
      </c>
      <c r="D252" s="92"/>
      <c r="E252" s="92"/>
      <c r="F252" s="92"/>
      <c r="G252" s="92"/>
      <c r="H252" s="92"/>
      <c r="I252" s="92"/>
      <c r="J252" s="92"/>
      <c r="K252" s="92"/>
      <c r="L252" s="92"/>
      <c r="M252" s="92"/>
      <c r="N252" s="92"/>
      <c r="O252" s="92"/>
      <c r="P252" s="92"/>
      <c r="Q252" s="92"/>
      <c r="R252" s="92"/>
      <c r="S252" s="92"/>
      <c r="T252" s="149"/>
      <c r="W252" s="113"/>
    </row>
    <row r="253" spans="1:23" ht="30.5" customHeight="1" x14ac:dyDescent="0.2">
      <c r="A253" s="107">
        <f>'S4 Maquette'!B253</f>
        <v>0</v>
      </c>
      <c r="B253" s="107">
        <f>'S4 Maquette'!C253</f>
        <v>0</v>
      </c>
      <c r="C253" s="148">
        <f>'S4 Maquette'!F253</f>
        <v>0</v>
      </c>
      <c r="D253" s="92"/>
      <c r="E253" s="92"/>
      <c r="F253" s="92"/>
      <c r="G253" s="92"/>
      <c r="H253" s="92"/>
      <c r="I253" s="92"/>
      <c r="J253" s="92"/>
      <c r="K253" s="92"/>
      <c r="L253" s="92"/>
      <c r="M253" s="92"/>
      <c r="N253" s="92"/>
      <c r="O253" s="92"/>
      <c r="P253" s="92"/>
      <c r="Q253" s="92"/>
      <c r="R253" s="92"/>
      <c r="S253" s="92"/>
      <c r="T253" s="149"/>
      <c r="W253" s="113"/>
    </row>
    <row r="254" spans="1:23" ht="30.5" customHeight="1" x14ac:dyDescent="0.2">
      <c r="A254" s="107">
        <f>'S4 Maquette'!B254</f>
        <v>0</v>
      </c>
      <c r="B254" s="107">
        <f>'S4 Maquette'!C254</f>
        <v>0</v>
      </c>
      <c r="C254" s="148">
        <f>'S4 Maquette'!F254</f>
        <v>0</v>
      </c>
      <c r="D254" s="92"/>
      <c r="E254" s="92"/>
      <c r="F254" s="92"/>
      <c r="G254" s="92"/>
      <c r="H254" s="92"/>
      <c r="I254" s="92"/>
      <c r="J254" s="92"/>
      <c r="K254" s="92"/>
      <c r="L254" s="92"/>
      <c r="M254" s="92"/>
      <c r="N254" s="92"/>
      <c r="O254" s="92"/>
      <c r="P254" s="92"/>
      <c r="Q254" s="92"/>
      <c r="R254" s="92"/>
      <c r="S254" s="92"/>
      <c r="T254" s="149"/>
      <c r="W254" s="113"/>
    </row>
    <row r="255" spans="1:23" ht="30.5" customHeight="1" x14ac:dyDescent="0.2">
      <c r="A255" s="107">
        <f>'S4 Maquette'!B255</f>
        <v>0</v>
      </c>
      <c r="B255" s="107">
        <f>'S4 Maquette'!C255</f>
        <v>0</v>
      </c>
      <c r="C255" s="148">
        <f>'S4 Maquette'!F255</f>
        <v>0</v>
      </c>
      <c r="D255" s="92"/>
      <c r="E255" s="92"/>
      <c r="F255" s="92"/>
      <c r="G255" s="92"/>
      <c r="H255" s="92"/>
      <c r="I255" s="92"/>
      <c r="J255" s="92"/>
      <c r="K255" s="92"/>
      <c r="L255" s="92"/>
      <c r="M255" s="92"/>
      <c r="N255" s="92"/>
      <c r="O255" s="92"/>
      <c r="P255" s="92"/>
      <c r="Q255" s="92"/>
      <c r="R255" s="92"/>
      <c r="S255" s="92"/>
      <c r="T255" s="149"/>
      <c r="W255" s="113"/>
    </row>
    <row r="256" spans="1:23" ht="30.5" customHeight="1" x14ac:dyDescent="0.2">
      <c r="A256" s="107">
        <f>'S4 Maquette'!B256</f>
        <v>0</v>
      </c>
      <c r="B256" s="107">
        <f>'S4 Maquette'!C256</f>
        <v>0</v>
      </c>
      <c r="C256" s="148">
        <f>'S4 Maquette'!F256</f>
        <v>0</v>
      </c>
      <c r="D256" s="92"/>
      <c r="E256" s="92"/>
      <c r="F256" s="92"/>
      <c r="G256" s="92"/>
      <c r="H256" s="92"/>
      <c r="I256" s="92"/>
      <c r="J256" s="92"/>
      <c r="K256" s="92"/>
      <c r="L256" s="92"/>
      <c r="M256" s="92"/>
      <c r="N256" s="92"/>
      <c r="O256" s="92"/>
      <c r="P256" s="92"/>
      <c r="Q256" s="92"/>
      <c r="R256" s="92"/>
      <c r="S256" s="92"/>
      <c r="T256" s="149"/>
      <c r="W256" s="113"/>
    </row>
    <row r="257" spans="1:23" ht="30.5" customHeight="1" x14ac:dyDescent="0.2">
      <c r="A257" s="107">
        <f>'S4 Maquette'!B257</f>
        <v>0</v>
      </c>
      <c r="B257" s="107">
        <f>'S4 Maquette'!C257</f>
        <v>0</v>
      </c>
      <c r="C257" s="148">
        <f>'S4 Maquette'!F257</f>
        <v>0</v>
      </c>
      <c r="D257" s="92"/>
      <c r="E257" s="92"/>
      <c r="F257" s="92"/>
      <c r="G257" s="92"/>
      <c r="H257" s="92"/>
      <c r="I257" s="92"/>
      <c r="J257" s="92"/>
      <c r="K257" s="92"/>
      <c r="L257" s="92"/>
      <c r="M257" s="92"/>
      <c r="N257" s="92"/>
      <c r="O257" s="92"/>
      <c r="P257" s="92"/>
      <c r="Q257" s="92"/>
      <c r="R257" s="92"/>
      <c r="S257" s="92"/>
      <c r="T257" s="149"/>
      <c r="W257" s="113"/>
    </row>
    <row r="258" spans="1:23" ht="30.5" customHeight="1" x14ac:dyDescent="0.2">
      <c r="A258" s="107">
        <f>'S4 Maquette'!B258</f>
        <v>0</v>
      </c>
      <c r="B258" s="107">
        <f>'S4 Maquette'!C258</f>
        <v>0</v>
      </c>
      <c r="C258" s="148">
        <f>'S4 Maquette'!F258</f>
        <v>0</v>
      </c>
      <c r="D258" s="92"/>
      <c r="E258" s="92"/>
      <c r="F258" s="92"/>
      <c r="G258" s="92"/>
      <c r="H258" s="92"/>
      <c r="I258" s="92"/>
      <c r="J258" s="92"/>
      <c r="K258" s="92"/>
      <c r="L258" s="92"/>
      <c r="M258" s="92"/>
      <c r="N258" s="92"/>
      <c r="O258" s="92"/>
      <c r="P258" s="92"/>
      <c r="Q258" s="92"/>
      <c r="R258" s="92"/>
      <c r="S258" s="92"/>
      <c r="T258" s="149"/>
      <c r="W258" s="113"/>
    </row>
    <row r="259" spans="1:23" ht="30.5" customHeight="1" x14ac:dyDescent="0.2">
      <c r="A259" s="107">
        <f>'S4 Maquette'!B259</f>
        <v>0</v>
      </c>
      <c r="B259" s="107">
        <f>'S4 Maquette'!C259</f>
        <v>0</v>
      </c>
      <c r="C259" s="148">
        <f>'S4 Maquette'!F259</f>
        <v>0</v>
      </c>
      <c r="D259" s="92"/>
      <c r="E259" s="92"/>
      <c r="F259" s="92"/>
      <c r="G259" s="92"/>
      <c r="H259" s="92"/>
      <c r="I259" s="92"/>
      <c r="J259" s="92"/>
      <c r="K259" s="92"/>
      <c r="L259" s="92"/>
      <c r="M259" s="92"/>
      <c r="N259" s="92"/>
      <c r="O259" s="92"/>
      <c r="P259" s="92"/>
      <c r="Q259" s="92"/>
      <c r="R259" s="92"/>
      <c r="S259" s="92"/>
      <c r="T259" s="149"/>
      <c r="W259" s="113"/>
    </row>
    <row r="260" spans="1:23" ht="30.5" customHeight="1" x14ac:dyDescent="0.2">
      <c r="A260" s="107">
        <f>'S4 Maquette'!B260</f>
        <v>0</v>
      </c>
      <c r="B260" s="107">
        <f>'S4 Maquette'!C260</f>
        <v>0</v>
      </c>
      <c r="C260" s="148">
        <f>'S4 Maquette'!F260</f>
        <v>0</v>
      </c>
      <c r="D260" s="92"/>
      <c r="E260" s="92"/>
      <c r="F260" s="92"/>
      <c r="G260" s="92"/>
      <c r="H260" s="92"/>
      <c r="I260" s="92"/>
      <c r="J260" s="92"/>
      <c r="K260" s="92"/>
      <c r="L260" s="92"/>
      <c r="M260" s="92"/>
      <c r="N260" s="92"/>
      <c r="O260" s="92"/>
      <c r="P260" s="92"/>
      <c r="Q260" s="92"/>
      <c r="R260" s="92"/>
      <c r="S260" s="92"/>
      <c r="T260" s="149"/>
      <c r="W260" s="113"/>
    </row>
    <row r="261" spans="1:23" ht="30.5" customHeight="1" x14ac:dyDescent="0.2">
      <c r="A261" s="107">
        <f>'S4 Maquette'!B261</f>
        <v>0</v>
      </c>
      <c r="B261" s="107">
        <f>'S4 Maquette'!C261</f>
        <v>0</v>
      </c>
      <c r="C261" s="148">
        <f>'S4 Maquette'!F261</f>
        <v>0</v>
      </c>
      <c r="D261" s="92"/>
      <c r="E261" s="92"/>
      <c r="F261" s="92"/>
      <c r="G261" s="92"/>
      <c r="H261" s="92"/>
      <c r="I261" s="92"/>
      <c r="J261" s="92"/>
      <c r="K261" s="92"/>
      <c r="L261" s="92"/>
      <c r="M261" s="92"/>
      <c r="N261" s="92"/>
      <c r="O261" s="92"/>
      <c r="P261" s="92"/>
      <c r="Q261" s="92"/>
      <c r="R261" s="92"/>
      <c r="S261" s="92"/>
      <c r="T261" s="149"/>
      <c r="W261" s="113"/>
    </row>
    <row r="262" spans="1:23" ht="30.5" customHeight="1" x14ac:dyDescent="0.2">
      <c r="A262" s="107">
        <f>'S4 Maquette'!B262</f>
        <v>0</v>
      </c>
      <c r="B262" s="107">
        <f>'S4 Maquette'!C262</f>
        <v>0</v>
      </c>
      <c r="C262" s="148">
        <f>'S4 Maquette'!F262</f>
        <v>0</v>
      </c>
      <c r="D262" s="92"/>
      <c r="E262" s="92"/>
      <c r="F262" s="92"/>
      <c r="G262" s="92"/>
      <c r="H262" s="92"/>
      <c r="I262" s="92"/>
      <c r="J262" s="92"/>
      <c r="K262" s="92"/>
      <c r="L262" s="92"/>
      <c r="M262" s="92"/>
      <c r="N262" s="92"/>
      <c r="O262" s="92"/>
      <c r="P262" s="92"/>
      <c r="Q262" s="92"/>
      <c r="R262" s="92"/>
      <c r="S262" s="92"/>
      <c r="T262" s="149"/>
      <c r="W262" s="113"/>
    </row>
    <row r="263" spans="1:23" ht="30.5" customHeight="1" x14ac:dyDescent="0.2">
      <c r="A263" s="107">
        <f>'S4 Maquette'!B263</f>
        <v>0</v>
      </c>
      <c r="B263" s="107">
        <f>'S4 Maquette'!C263</f>
        <v>0</v>
      </c>
      <c r="C263" s="148">
        <f>'S4 Maquette'!F263</f>
        <v>0</v>
      </c>
      <c r="D263" s="92"/>
      <c r="E263" s="92"/>
      <c r="F263" s="92"/>
      <c r="G263" s="92"/>
      <c r="H263" s="92"/>
      <c r="I263" s="92"/>
      <c r="J263" s="92"/>
      <c r="K263" s="92"/>
      <c r="L263" s="92"/>
      <c r="M263" s="92"/>
      <c r="N263" s="92"/>
      <c r="O263" s="92"/>
      <c r="P263" s="92"/>
      <c r="Q263" s="92"/>
      <c r="R263" s="92"/>
      <c r="S263" s="92"/>
      <c r="T263" s="149"/>
      <c r="W263" s="113"/>
    </row>
    <row r="264" spans="1:23" ht="30.5" customHeight="1" x14ac:dyDescent="0.2">
      <c r="A264" s="107">
        <f>'S4 Maquette'!B264</f>
        <v>0</v>
      </c>
      <c r="B264" s="107">
        <f>'S4 Maquette'!C264</f>
        <v>0</v>
      </c>
      <c r="C264" s="148">
        <f>'S4 Maquette'!F264</f>
        <v>0</v>
      </c>
      <c r="D264" s="92"/>
      <c r="E264" s="92"/>
      <c r="F264" s="92"/>
      <c r="G264" s="92"/>
      <c r="H264" s="92"/>
      <c r="I264" s="92"/>
      <c r="J264" s="92"/>
      <c r="K264" s="92"/>
      <c r="L264" s="92"/>
      <c r="M264" s="92"/>
      <c r="N264" s="92"/>
      <c r="O264" s="92"/>
      <c r="P264" s="92"/>
      <c r="Q264" s="92"/>
      <c r="R264" s="92"/>
      <c r="S264" s="92"/>
      <c r="T264" s="149"/>
      <c r="W264" s="113"/>
    </row>
    <row r="265" spans="1:23" ht="30.5" customHeight="1" x14ac:dyDescent="0.2">
      <c r="A265" s="107">
        <f>'S4 Maquette'!B265</f>
        <v>0</v>
      </c>
      <c r="B265" s="107">
        <f>'S4 Maquette'!C265</f>
        <v>0</v>
      </c>
      <c r="C265" s="148">
        <f>'S4 Maquette'!F265</f>
        <v>0</v>
      </c>
      <c r="D265" s="92"/>
      <c r="E265" s="92"/>
      <c r="F265" s="92"/>
      <c r="G265" s="92"/>
      <c r="H265" s="92"/>
      <c r="I265" s="92"/>
      <c r="J265" s="92"/>
      <c r="K265" s="92"/>
      <c r="L265" s="92"/>
      <c r="M265" s="92"/>
      <c r="N265" s="92"/>
      <c r="O265" s="92"/>
      <c r="P265" s="92"/>
      <c r="Q265" s="92"/>
      <c r="R265" s="92"/>
      <c r="S265" s="92"/>
      <c r="T265" s="149"/>
      <c r="W265" s="113"/>
    </row>
    <row r="266" spans="1:23" ht="30.5" customHeight="1" x14ac:dyDescent="0.2">
      <c r="A266" s="107">
        <f>'S4 Maquette'!B266</f>
        <v>0</v>
      </c>
      <c r="B266" s="107">
        <f>'S4 Maquette'!C266</f>
        <v>0</v>
      </c>
      <c r="C266" s="148">
        <f>'S4 Maquette'!F266</f>
        <v>0</v>
      </c>
      <c r="D266" s="92"/>
      <c r="E266" s="92"/>
      <c r="F266" s="92"/>
      <c r="G266" s="92"/>
      <c r="H266" s="92"/>
      <c r="I266" s="92"/>
      <c r="J266" s="92"/>
      <c r="K266" s="92"/>
      <c r="L266" s="92"/>
      <c r="M266" s="92"/>
      <c r="N266" s="92"/>
      <c r="O266" s="92"/>
      <c r="P266" s="92"/>
      <c r="Q266" s="92"/>
      <c r="R266" s="92"/>
      <c r="S266" s="92"/>
      <c r="T266" s="149"/>
      <c r="W266" s="113"/>
    </row>
    <row r="267" spans="1:23" ht="30.5" customHeight="1" x14ac:dyDescent="0.2">
      <c r="A267" s="107">
        <f>'S4 Maquette'!B267</f>
        <v>0</v>
      </c>
      <c r="B267" s="107">
        <f>'S4 Maquette'!C267</f>
        <v>0</v>
      </c>
      <c r="C267" s="148">
        <f>'S4 Maquette'!F267</f>
        <v>0</v>
      </c>
      <c r="D267" s="92"/>
      <c r="E267" s="92"/>
      <c r="F267" s="92"/>
      <c r="G267" s="92"/>
      <c r="H267" s="92"/>
      <c r="I267" s="92"/>
      <c r="J267" s="92"/>
      <c r="K267" s="92"/>
      <c r="L267" s="92"/>
      <c r="M267" s="92"/>
      <c r="N267" s="92"/>
      <c r="O267" s="92"/>
      <c r="P267" s="92"/>
      <c r="Q267" s="92"/>
      <c r="R267" s="92"/>
      <c r="S267" s="92"/>
      <c r="T267" s="149"/>
      <c r="W267" s="113"/>
    </row>
    <row r="268" spans="1:23" ht="30.5" customHeight="1" x14ac:dyDescent="0.2">
      <c r="A268" s="107">
        <f>'S4 Maquette'!B268</f>
        <v>0</v>
      </c>
      <c r="B268" s="107">
        <f>'S4 Maquette'!C268</f>
        <v>0</v>
      </c>
      <c r="C268" s="148">
        <f>'S4 Maquette'!F268</f>
        <v>0</v>
      </c>
      <c r="D268" s="92"/>
      <c r="E268" s="92"/>
      <c r="F268" s="92"/>
      <c r="G268" s="92"/>
      <c r="H268" s="92"/>
      <c r="I268" s="92"/>
      <c r="J268" s="92"/>
      <c r="K268" s="92"/>
      <c r="L268" s="92"/>
      <c r="M268" s="92"/>
      <c r="N268" s="92"/>
      <c r="O268" s="92"/>
      <c r="P268" s="92"/>
      <c r="Q268" s="92"/>
      <c r="R268" s="92"/>
      <c r="S268" s="92"/>
      <c r="T268" s="149"/>
      <c r="W268" s="113"/>
    </row>
    <row r="269" spans="1:23" ht="30.5" customHeight="1" x14ac:dyDescent="0.2">
      <c r="A269" s="107">
        <f>'S4 Maquette'!B269</f>
        <v>0</v>
      </c>
      <c r="B269" s="107">
        <f>'S4 Maquette'!C269</f>
        <v>0</v>
      </c>
      <c r="C269" s="148">
        <f>'S4 Maquette'!F269</f>
        <v>0</v>
      </c>
      <c r="D269" s="92"/>
      <c r="E269" s="92"/>
      <c r="F269" s="92"/>
      <c r="G269" s="92"/>
      <c r="H269" s="92"/>
      <c r="I269" s="92"/>
      <c r="J269" s="92"/>
      <c r="K269" s="92"/>
      <c r="L269" s="92"/>
      <c r="M269" s="92"/>
      <c r="N269" s="92"/>
      <c r="O269" s="92"/>
      <c r="P269" s="92"/>
      <c r="Q269" s="92"/>
      <c r="R269" s="92"/>
      <c r="S269" s="92"/>
      <c r="T269" s="149"/>
      <c r="W269" s="113"/>
    </row>
    <row r="270" spans="1:23" ht="30.5" customHeight="1" x14ac:dyDescent="0.2">
      <c r="A270" s="107">
        <f>'S4 Maquette'!B270</f>
        <v>0</v>
      </c>
      <c r="B270" s="107">
        <f>'S4 Maquette'!C270</f>
        <v>0</v>
      </c>
      <c r="C270" s="148">
        <f>'S4 Maquette'!F270</f>
        <v>0</v>
      </c>
      <c r="D270" s="92"/>
      <c r="E270" s="92"/>
      <c r="F270" s="92"/>
      <c r="G270" s="92"/>
      <c r="H270" s="92"/>
      <c r="I270" s="92"/>
      <c r="J270" s="92"/>
      <c r="K270" s="92"/>
      <c r="L270" s="92"/>
      <c r="M270" s="92"/>
      <c r="N270" s="92"/>
      <c r="O270" s="92"/>
      <c r="P270" s="92"/>
      <c r="Q270" s="92"/>
      <c r="R270" s="92"/>
      <c r="S270" s="92"/>
      <c r="T270" s="149"/>
      <c r="W270" s="113"/>
    </row>
    <row r="271" spans="1:23" ht="30.5" customHeight="1" x14ac:dyDescent="0.2">
      <c r="A271" s="107">
        <f>'S4 Maquette'!B271</f>
        <v>0</v>
      </c>
      <c r="B271" s="107">
        <f>'S4 Maquette'!C271</f>
        <v>0</v>
      </c>
      <c r="C271" s="148">
        <f>'S4 Maquette'!F271</f>
        <v>0</v>
      </c>
      <c r="D271" s="92"/>
      <c r="E271" s="92"/>
      <c r="F271" s="92"/>
      <c r="G271" s="92"/>
      <c r="H271" s="92"/>
      <c r="I271" s="92"/>
      <c r="J271" s="92"/>
      <c r="K271" s="92"/>
      <c r="L271" s="92"/>
      <c r="M271" s="92"/>
      <c r="N271" s="92"/>
      <c r="O271" s="92"/>
      <c r="P271" s="92"/>
      <c r="Q271" s="92"/>
      <c r="R271" s="92"/>
      <c r="S271" s="92"/>
      <c r="T271" s="149"/>
      <c r="W271" s="113"/>
    </row>
    <row r="272" spans="1:23" ht="30.5" customHeight="1" x14ac:dyDescent="0.2">
      <c r="A272" s="107">
        <f>'S4 Maquette'!B272</f>
        <v>0</v>
      </c>
      <c r="B272" s="107">
        <f>'S4 Maquette'!C272</f>
        <v>0</v>
      </c>
      <c r="C272" s="148">
        <f>'S4 Maquette'!F272</f>
        <v>0</v>
      </c>
      <c r="D272" s="92"/>
      <c r="E272" s="92"/>
      <c r="F272" s="92"/>
      <c r="G272" s="92"/>
      <c r="H272" s="92"/>
      <c r="I272" s="92"/>
      <c r="J272" s="92"/>
      <c r="K272" s="92"/>
      <c r="L272" s="92"/>
      <c r="M272" s="92"/>
      <c r="N272" s="92"/>
      <c r="O272" s="92"/>
      <c r="P272" s="92"/>
      <c r="Q272" s="92"/>
      <c r="R272" s="92"/>
      <c r="S272" s="92"/>
      <c r="T272" s="149"/>
      <c r="W272" s="113"/>
    </row>
    <row r="273" spans="1:23" ht="30.5" customHeight="1" x14ac:dyDescent="0.2">
      <c r="A273" s="107">
        <f>'S4 Maquette'!B273</f>
        <v>0</v>
      </c>
      <c r="B273" s="107">
        <f>'S4 Maquette'!C273</f>
        <v>0</v>
      </c>
      <c r="C273" s="148">
        <f>'S4 Maquette'!F273</f>
        <v>0</v>
      </c>
      <c r="D273" s="92"/>
      <c r="E273" s="92"/>
      <c r="F273" s="92"/>
      <c r="G273" s="92"/>
      <c r="H273" s="92"/>
      <c r="I273" s="92"/>
      <c r="J273" s="92"/>
      <c r="K273" s="92"/>
      <c r="L273" s="92"/>
      <c r="M273" s="92"/>
      <c r="N273" s="92"/>
      <c r="O273" s="92"/>
      <c r="P273" s="92"/>
      <c r="Q273" s="92"/>
      <c r="R273" s="92"/>
      <c r="S273" s="92"/>
      <c r="T273" s="149"/>
      <c r="W273" s="113"/>
    </row>
    <row r="274" spans="1:23" ht="30.5" customHeight="1" x14ac:dyDescent="0.2">
      <c r="A274" s="107">
        <f>'S4 Maquette'!B274</f>
        <v>0</v>
      </c>
      <c r="B274" s="107">
        <f>'S4 Maquette'!C274</f>
        <v>0</v>
      </c>
      <c r="C274" s="148">
        <f>'S4 Maquette'!F274</f>
        <v>0</v>
      </c>
      <c r="D274" s="92"/>
      <c r="E274" s="92"/>
      <c r="F274" s="92"/>
      <c r="G274" s="92"/>
      <c r="H274" s="92"/>
      <c r="I274" s="92"/>
      <c r="J274" s="92"/>
      <c r="K274" s="92"/>
      <c r="L274" s="92"/>
      <c r="M274" s="92"/>
      <c r="N274" s="92"/>
      <c r="O274" s="92"/>
      <c r="P274" s="92"/>
      <c r="Q274" s="92"/>
      <c r="R274" s="92"/>
      <c r="S274" s="92"/>
      <c r="T274" s="149"/>
      <c r="W274" s="113"/>
    </row>
    <row r="275" spans="1:23" ht="30.5" customHeight="1" x14ac:dyDescent="0.2">
      <c r="A275" s="107">
        <f>'S4 Maquette'!B275</f>
        <v>0</v>
      </c>
      <c r="B275" s="107">
        <f>'S4 Maquette'!C275</f>
        <v>0</v>
      </c>
      <c r="C275" s="148">
        <f>'S4 Maquette'!F275</f>
        <v>0</v>
      </c>
      <c r="D275" s="92"/>
      <c r="E275" s="92"/>
      <c r="F275" s="92"/>
      <c r="G275" s="92"/>
      <c r="H275" s="92"/>
      <c r="I275" s="92"/>
      <c r="J275" s="92"/>
      <c r="K275" s="92"/>
      <c r="L275" s="92"/>
      <c r="M275" s="92"/>
      <c r="N275" s="92"/>
      <c r="O275" s="92"/>
      <c r="P275" s="92"/>
      <c r="Q275" s="92"/>
      <c r="R275" s="92"/>
      <c r="S275" s="92"/>
      <c r="T275" s="149"/>
      <c r="W275" s="113"/>
    </row>
    <row r="276" spans="1:23" ht="30.5" customHeight="1" x14ac:dyDescent="0.2">
      <c r="A276" s="107">
        <f>'S4 Maquette'!B276</f>
        <v>0</v>
      </c>
      <c r="B276" s="107">
        <f>'S4 Maquette'!C276</f>
        <v>0</v>
      </c>
      <c r="C276" s="148">
        <f>'S4 Maquette'!F276</f>
        <v>0</v>
      </c>
      <c r="D276" s="92"/>
      <c r="E276" s="92"/>
      <c r="F276" s="92"/>
      <c r="G276" s="92"/>
      <c r="H276" s="92"/>
      <c r="I276" s="92"/>
      <c r="J276" s="92"/>
      <c r="K276" s="92"/>
      <c r="L276" s="92"/>
      <c r="M276" s="92"/>
      <c r="N276" s="92"/>
      <c r="O276" s="92"/>
      <c r="P276" s="92"/>
      <c r="Q276" s="92"/>
      <c r="R276" s="92"/>
      <c r="S276" s="92"/>
      <c r="T276" s="149"/>
      <c r="W276" s="113"/>
    </row>
    <row r="277" spans="1:23" ht="30.5" customHeight="1" x14ac:dyDescent="0.2">
      <c r="A277" s="107">
        <f>'S4 Maquette'!B277</f>
        <v>0</v>
      </c>
      <c r="B277" s="107">
        <f>'S4 Maquette'!C277</f>
        <v>0</v>
      </c>
      <c r="C277" s="148">
        <f>'S4 Maquette'!F277</f>
        <v>0</v>
      </c>
      <c r="D277" s="92"/>
      <c r="E277" s="92"/>
      <c r="F277" s="92"/>
      <c r="G277" s="92"/>
      <c r="H277" s="92"/>
      <c r="I277" s="92"/>
      <c r="J277" s="92"/>
      <c r="K277" s="92"/>
      <c r="L277" s="92"/>
      <c r="M277" s="92"/>
      <c r="N277" s="92"/>
      <c r="O277" s="92"/>
      <c r="P277" s="92"/>
      <c r="Q277" s="92"/>
      <c r="R277" s="92"/>
      <c r="S277" s="92"/>
      <c r="T277" s="149"/>
      <c r="W277" s="113"/>
    </row>
    <row r="278" spans="1:23" ht="30.5" customHeight="1" x14ac:dyDescent="0.2">
      <c r="A278" s="107">
        <f>'S4 Maquette'!B278</f>
        <v>0</v>
      </c>
      <c r="B278" s="107">
        <f>'S4 Maquette'!C278</f>
        <v>0</v>
      </c>
      <c r="C278" s="148">
        <f>'S4 Maquette'!F278</f>
        <v>0</v>
      </c>
      <c r="D278" s="92"/>
      <c r="E278" s="92"/>
      <c r="F278" s="92"/>
      <c r="G278" s="92"/>
      <c r="H278" s="92"/>
      <c r="I278" s="92"/>
      <c r="J278" s="92"/>
      <c r="K278" s="92"/>
      <c r="L278" s="92"/>
      <c r="M278" s="92"/>
      <c r="N278" s="92"/>
      <c r="O278" s="92"/>
      <c r="P278" s="92"/>
      <c r="Q278" s="92"/>
      <c r="R278" s="92"/>
      <c r="S278" s="92"/>
      <c r="T278" s="149"/>
      <c r="W278" s="113"/>
    </row>
    <row r="279" spans="1:23" ht="30.5" customHeight="1" x14ac:dyDescent="0.2">
      <c r="A279" s="107">
        <f>'S4 Maquette'!B279</f>
        <v>0</v>
      </c>
      <c r="B279" s="107">
        <f>'S4 Maquette'!C279</f>
        <v>0</v>
      </c>
      <c r="C279" s="148">
        <f>'S4 Maquette'!F279</f>
        <v>0</v>
      </c>
      <c r="D279" s="92"/>
      <c r="E279" s="92"/>
      <c r="F279" s="92"/>
      <c r="G279" s="92"/>
      <c r="H279" s="92"/>
      <c r="I279" s="92"/>
      <c r="J279" s="92"/>
      <c r="K279" s="92"/>
      <c r="L279" s="92"/>
      <c r="M279" s="92"/>
      <c r="N279" s="92"/>
      <c r="O279" s="92"/>
      <c r="P279" s="92"/>
      <c r="Q279" s="92"/>
      <c r="R279" s="92"/>
      <c r="S279" s="92"/>
      <c r="T279" s="149"/>
      <c r="W279" s="113"/>
    </row>
    <row r="280" spans="1:23" ht="30.5" customHeight="1" x14ac:dyDescent="0.2">
      <c r="A280" s="107">
        <f>'S4 Maquette'!B280</f>
        <v>0</v>
      </c>
      <c r="B280" s="107">
        <f>'S4 Maquette'!C280</f>
        <v>0</v>
      </c>
      <c r="C280" s="148">
        <f>'S4 Maquette'!F280</f>
        <v>0</v>
      </c>
      <c r="D280" s="92"/>
      <c r="E280" s="92"/>
      <c r="F280" s="92"/>
      <c r="G280" s="92"/>
      <c r="H280" s="92"/>
      <c r="I280" s="92"/>
      <c r="J280" s="92"/>
      <c r="K280" s="92"/>
      <c r="L280" s="92"/>
      <c r="M280" s="92"/>
      <c r="N280" s="92"/>
      <c r="O280" s="92"/>
      <c r="P280" s="92"/>
      <c r="Q280" s="92"/>
      <c r="R280" s="92"/>
      <c r="S280" s="92"/>
      <c r="T280" s="149"/>
      <c r="W280" s="113"/>
    </row>
    <row r="281" spans="1:23" ht="30.5" customHeight="1" x14ac:dyDescent="0.2">
      <c r="A281" s="107">
        <f>'S4 Maquette'!B281</f>
        <v>0</v>
      </c>
      <c r="B281" s="107">
        <f>'S4 Maquette'!C281</f>
        <v>0</v>
      </c>
      <c r="C281" s="148">
        <f>'S4 Maquette'!F281</f>
        <v>0</v>
      </c>
      <c r="D281" s="92"/>
      <c r="E281" s="92"/>
      <c r="F281" s="92"/>
      <c r="G281" s="92"/>
      <c r="H281" s="92"/>
      <c r="I281" s="92"/>
      <c r="J281" s="92"/>
      <c r="K281" s="92"/>
      <c r="L281" s="92"/>
      <c r="M281" s="92"/>
      <c r="N281" s="92"/>
      <c r="O281" s="92"/>
      <c r="P281" s="92"/>
      <c r="Q281" s="92"/>
      <c r="R281" s="92"/>
      <c r="S281" s="92"/>
      <c r="T281" s="149"/>
      <c r="W281" s="113"/>
    </row>
    <row r="282" spans="1:23" ht="30.5" customHeight="1" x14ac:dyDescent="0.2">
      <c r="A282" s="107">
        <f>'S4 Maquette'!B282</f>
        <v>0</v>
      </c>
      <c r="B282" s="107">
        <f>'S4 Maquette'!C282</f>
        <v>0</v>
      </c>
      <c r="C282" s="148">
        <f>'S4 Maquette'!F282</f>
        <v>0</v>
      </c>
      <c r="D282" s="92"/>
      <c r="E282" s="92"/>
      <c r="F282" s="92"/>
      <c r="G282" s="92"/>
      <c r="H282" s="92"/>
      <c r="I282" s="92"/>
      <c r="J282" s="92"/>
      <c r="K282" s="92"/>
      <c r="L282" s="92"/>
      <c r="M282" s="92"/>
      <c r="N282" s="92"/>
      <c r="O282" s="92"/>
      <c r="P282" s="92"/>
      <c r="Q282" s="92"/>
      <c r="R282" s="92"/>
      <c r="S282" s="92"/>
      <c r="T282" s="149"/>
      <c r="W282" s="113"/>
    </row>
    <row r="283" spans="1:23" ht="30.5" customHeight="1" x14ac:dyDescent="0.2">
      <c r="A283" s="107">
        <f>'S4 Maquette'!B283</f>
        <v>0</v>
      </c>
      <c r="B283" s="107">
        <f>'S4 Maquette'!C283</f>
        <v>0</v>
      </c>
      <c r="C283" s="148">
        <f>'S4 Maquette'!F283</f>
        <v>0</v>
      </c>
      <c r="D283" s="92"/>
      <c r="E283" s="92"/>
      <c r="F283" s="92"/>
      <c r="G283" s="92"/>
      <c r="H283" s="92"/>
      <c r="I283" s="92"/>
      <c r="J283" s="92"/>
      <c r="K283" s="92"/>
      <c r="L283" s="92"/>
      <c r="M283" s="92"/>
      <c r="N283" s="92"/>
      <c r="O283" s="92"/>
      <c r="P283" s="92"/>
      <c r="Q283" s="92"/>
      <c r="R283" s="92"/>
      <c r="S283" s="92"/>
      <c r="T283" s="149"/>
      <c r="W283" s="113"/>
    </row>
    <row r="284" spans="1:23" ht="30.5" customHeight="1" x14ac:dyDescent="0.2">
      <c r="A284" s="107">
        <f>'S4 Maquette'!B284</f>
        <v>0</v>
      </c>
      <c r="B284" s="107">
        <f>'S4 Maquette'!C284</f>
        <v>0</v>
      </c>
      <c r="C284" s="148">
        <f>'S4 Maquette'!F284</f>
        <v>0</v>
      </c>
      <c r="D284" s="92"/>
      <c r="E284" s="92"/>
      <c r="F284" s="92"/>
      <c r="G284" s="92"/>
      <c r="H284" s="92"/>
      <c r="I284" s="92"/>
      <c r="J284" s="92"/>
      <c r="K284" s="92"/>
      <c r="L284" s="92"/>
      <c r="M284" s="92"/>
      <c r="N284" s="92"/>
      <c r="O284" s="92"/>
      <c r="P284" s="92"/>
      <c r="Q284" s="92"/>
      <c r="R284" s="92"/>
      <c r="S284" s="92"/>
      <c r="T284" s="149"/>
      <c r="W284" s="113"/>
    </row>
    <row r="285" spans="1:23" ht="30.5" customHeight="1" x14ac:dyDescent="0.2">
      <c r="A285" s="107">
        <f>'S4 Maquette'!B285</f>
        <v>0</v>
      </c>
      <c r="B285" s="107">
        <f>'S4 Maquette'!C285</f>
        <v>0</v>
      </c>
      <c r="C285" s="148">
        <f>'S4 Maquette'!F285</f>
        <v>0</v>
      </c>
      <c r="D285" s="92"/>
      <c r="E285" s="92"/>
      <c r="F285" s="92"/>
      <c r="G285" s="92"/>
      <c r="H285" s="92"/>
      <c r="I285" s="92"/>
      <c r="J285" s="92"/>
      <c r="K285" s="92"/>
      <c r="L285" s="92"/>
      <c r="M285" s="92"/>
      <c r="N285" s="92"/>
      <c r="O285" s="92"/>
      <c r="P285" s="92"/>
      <c r="Q285" s="92"/>
      <c r="R285" s="92"/>
      <c r="S285" s="92"/>
      <c r="T285" s="149"/>
      <c r="W285" s="113"/>
    </row>
    <row r="286" spans="1:23" ht="30.5" customHeight="1" x14ac:dyDescent="0.2">
      <c r="A286" s="107">
        <f>'S4 Maquette'!B286</f>
        <v>0</v>
      </c>
      <c r="B286" s="107">
        <f>'S4 Maquette'!C286</f>
        <v>0</v>
      </c>
      <c r="C286" s="148">
        <f>'S4 Maquette'!F286</f>
        <v>0</v>
      </c>
      <c r="D286" s="92"/>
      <c r="E286" s="92"/>
      <c r="F286" s="92"/>
      <c r="G286" s="92"/>
      <c r="H286" s="92"/>
      <c r="I286" s="92"/>
      <c r="J286" s="92"/>
      <c r="K286" s="92"/>
      <c r="L286" s="92"/>
      <c r="M286" s="92"/>
      <c r="N286" s="92"/>
      <c r="O286" s="92"/>
      <c r="P286" s="92"/>
      <c r="Q286" s="92"/>
      <c r="R286" s="92"/>
      <c r="S286" s="92"/>
      <c r="T286" s="149"/>
      <c r="W286" s="113"/>
    </row>
    <row r="287" spans="1:23" ht="30.5" customHeight="1" x14ac:dyDescent="0.2">
      <c r="A287" s="107">
        <f>'S4 Maquette'!B287</f>
        <v>0</v>
      </c>
      <c r="B287" s="107">
        <f>'S4 Maquette'!C287</f>
        <v>0</v>
      </c>
      <c r="C287" s="148">
        <f>'S4 Maquette'!F287</f>
        <v>0</v>
      </c>
      <c r="D287" s="92"/>
      <c r="E287" s="92"/>
      <c r="F287" s="92"/>
      <c r="G287" s="92"/>
      <c r="H287" s="92"/>
      <c r="I287" s="92"/>
      <c r="J287" s="92"/>
      <c r="K287" s="92"/>
      <c r="L287" s="92"/>
      <c r="M287" s="92"/>
      <c r="N287" s="92"/>
      <c r="O287" s="92"/>
      <c r="P287" s="92"/>
      <c r="Q287" s="92"/>
      <c r="R287" s="92"/>
      <c r="S287" s="92"/>
      <c r="T287" s="149"/>
      <c r="W287" s="113"/>
    </row>
    <row r="288" spans="1:23" ht="30.5" customHeight="1" x14ac:dyDescent="0.2">
      <c r="A288" s="107">
        <f>'S4 Maquette'!B288</f>
        <v>0</v>
      </c>
      <c r="B288" s="107">
        <f>'S4 Maquette'!C288</f>
        <v>0</v>
      </c>
      <c r="C288" s="148">
        <f>'S4 Maquette'!F288</f>
        <v>0</v>
      </c>
      <c r="D288" s="92"/>
      <c r="E288" s="92"/>
      <c r="F288" s="92"/>
      <c r="G288" s="92"/>
      <c r="H288" s="92"/>
      <c r="I288" s="92"/>
      <c r="J288" s="92"/>
      <c r="K288" s="92"/>
      <c r="L288" s="92"/>
      <c r="M288" s="92"/>
      <c r="N288" s="92"/>
      <c r="O288" s="92"/>
      <c r="P288" s="92"/>
      <c r="Q288" s="92"/>
      <c r="R288" s="92"/>
      <c r="S288" s="92"/>
      <c r="T288" s="149"/>
      <c r="W288" s="113"/>
    </row>
    <row r="289" spans="1:23" ht="30.5" customHeight="1" x14ac:dyDescent="0.2">
      <c r="A289" s="107">
        <f>'S4 Maquette'!B289</f>
        <v>0</v>
      </c>
      <c r="B289" s="107">
        <f>'S4 Maquette'!C289</f>
        <v>0</v>
      </c>
      <c r="C289" s="148">
        <f>'S4 Maquette'!F289</f>
        <v>0</v>
      </c>
      <c r="D289" s="92"/>
      <c r="E289" s="92"/>
      <c r="F289" s="92"/>
      <c r="G289" s="92"/>
      <c r="H289" s="92"/>
      <c r="I289" s="92"/>
      <c r="J289" s="92"/>
      <c r="K289" s="92"/>
      <c r="L289" s="92"/>
      <c r="M289" s="92"/>
      <c r="N289" s="92"/>
      <c r="O289" s="92"/>
      <c r="P289" s="92"/>
      <c r="Q289" s="92"/>
      <c r="R289" s="92"/>
      <c r="S289" s="92"/>
      <c r="T289" s="149"/>
      <c r="W289" s="113"/>
    </row>
    <row r="290" spans="1:23" ht="30.5" customHeight="1" x14ac:dyDescent="0.2">
      <c r="A290" s="107">
        <f>'S4 Maquette'!B290</f>
        <v>0</v>
      </c>
      <c r="B290" s="107">
        <f>'S4 Maquette'!C290</f>
        <v>0</v>
      </c>
      <c r="C290" s="148">
        <f>'S4 Maquette'!F290</f>
        <v>0</v>
      </c>
      <c r="D290" s="92"/>
      <c r="E290" s="92"/>
      <c r="F290" s="92"/>
      <c r="G290" s="92"/>
      <c r="H290" s="92"/>
      <c r="I290" s="92"/>
      <c r="J290" s="92"/>
      <c r="K290" s="92"/>
      <c r="L290" s="92"/>
      <c r="M290" s="92"/>
      <c r="N290" s="92"/>
      <c r="O290" s="92"/>
      <c r="P290" s="92"/>
      <c r="Q290" s="92"/>
      <c r="R290" s="92"/>
      <c r="S290" s="92"/>
      <c r="T290" s="149"/>
      <c r="W290" s="113"/>
    </row>
    <row r="291" spans="1:23" ht="30.5" customHeight="1" x14ac:dyDescent="0.2">
      <c r="A291" s="107">
        <f>'S4 Maquette'!B291</f>
        <v>0</v>
      </c>
      <c r="B291" s="107">
        <f>'S4 Maquette'!C291</f>
        <v>0</v>
      </c>
      <c r="C291" s="148">
        <f>'S4 Maquette'!F291</f>
        <v>0</v>
      </c>
      <c r="D291" s="92"/>
      <c r="E291" s="92"/>
      <c r="F291" s="92"/>
      <c r="G291" s="92"/>
      <c r="H291" s="92"/>
      <c r="I291" s="92"/>
      <c r="J291" s="92"/>
      <c r="K291" s="92"/>
      <c r="L291" s="92"/>
      <c r="M291" s="92"/>
      <c r="N291" s="92"/>
      <c r="O291" s="92"/>
      <c r="P291" s="92"/>
      <c r="Q291" s="92"/>
      <c r="R291" s="92"/>
      <c r="S291" s="92"/>
      <c r="T291" s="149"/>
      <c r="W291" s="113"/>
    </row>
    <row r="292" spans="1:23" ht="30.5" customHeight="1" x14ac:dyDescent="0.2">
      <c r="A292" s="107">
        <f>'S4 Maquette'!B292</f>
        <v>0</v>
      </c>
      <c r="B292" s="107">
        <f>'S4 Maquette'!C292</f>
        <v>0</v>
      </c>
      <c r="C292" s="148">
        <f>'S4 Maquette'!F292</f>
        <v>0</v>
      </c>
      <c r="D292" s="92"/>
      <c r="E292" s="92"/>
      <c r="F292" s="92"/>
      <c r="G292" s="92"/>
      <c r="H292" s="92"/>
      <c r="I292" s="92"/>
      <c r="J292" s="92"/>
      <c r="K292" s="92"/>
      <c r="L292" s="92"/>
      <c r="M292" s="92"/>
      <c r="N292" s="92"/>
      <c r="O292" s="92"/>
      <c r="P292" s="92"/>
      <c r="Q292" s="92"/>
      <c r="R292" s="92"/>
      <c r="S292" s="92"/>
      <c r="T292" s="149"/>
      <c r="W292" s="113"/>
    </row>
    <row r="293" spans="1:23" ht="30.5" customHeight="1" x14ac:dyDescent="0.2">
      <c r="A293" s="107">
        <f>'S4 Maquette'!B293</f>
        <v>0</v>
      </c>
      <c r="B293" s="107">
        <f>'S4 Maquette'!C293</f>
        <v>0</v>
      </c>
      <c r="C293" s="148">
        <f>'S4 Maquette'!F293</f>
        <v>0</v>
      </c>
      <c r="D293" s="92"/>
      <c r="E293" s="92"/>
      <c r="F293" s="92"/>
      <c r="G293" s="92"/>
      <c r="H293" s="92"/>
      <c r="I293" s="92"/>
      <c r="J293" s="92"/>
      <c r="K293" s="92"/>
      <c r="L293" s="92"/>
      <c r="M293" s="92"/>
      <c r="N293" s="92"/>
      <c r="O293" s="92"/>
      <c r="P293" s="92"/>
      <c r="Q293" s="92"/>
      <c r="R293" s="92"/>
      <c r="S293" s="92"/>
      <c r="T293" s="149"/>
      <c r="W293" s="113"/>
    </row>
    <row r="294" spans="1:23" ht="30.5" customHeight="1" x14ac:dyDescent="0.2">
      <c r="A294" s="107">
        <f>'S4 Maquette'!B294</f>
        <v>0</v>
      </c>
      <c r="B294" s="107">
        <f>'S4 Maquette'!C294</f>
        <v>0</v>
      </c>
      <c r="C294" s="148">
        <f>'S4 Maquette'!F294</f>
        <v>0</v>
      </c>
      <c r="D294" s="92"/>
      <c r="E294" s="92"/>
      <c r="F294" s="92"/>
      <c r="G294" s="92"/>
      <c r="H294" s="92"/>
      <c r="I294" s="92"/>
      <c r="J294" s="92"/>
      <c r="K294" s="92"/>
      <c r="L294" s="92"/>
      <c r="M294" s="92"/>
      <c r="N294" s="92"/>
      <c r="O294" s="92"/>
      <c r="P294" s="92"/>
      <c r="Q294" s="92"/>
      <c r="R294" s="92"/>
      <c r="S294" s="92"/>
      <c r="T294" s="149"/>
      <c r="W294" s="113"/>
    </row>
    <row r="295" spans="1:23" ht="30.5" customHeight="1" x14ac:dyDescent="0.2">
      <c r="A295" s="107">
        <f>'S4 Maquette'!B295</f>
        <v>0</v>
      </c>
      <c r="B295" s="107">
        <f>'S4 Maquette'!C295</f>
        <v>0</v>
      </c>
      <c r="C295" s="148">
        <f>'S4 Maquette'!F295</f>
        <v>0</v>
      </c>
      <c r="D295" s="92"/>
      <c r="E295" s="92"/>
      <c r="F295" s="92"/>
      <c r="G295" s="92"/>
      <c r="H295" s="92"/>
      <c r="I295" s="92"/>
      <c r="J295" s="92"/>
      <c r="K295" s="92"/>
      <c r="L295" s="92"/>
      <c r="M295" s="92"/>
      <c r="N295" s="92"/>
      <c r="O295" s="92"/>
      <c r="P295" s="92"/>
      <c r="Q295" s="92"/>
      <c r="R295" s="92"/>
      <c r="S295" s="92"/>
      <c r="T295" s="149"/>
      <c r="W295" s="113"/>
    </row>
    <row r="296" spans="1:23" ht="30.5" customHeight="1" x14ac:dyDescent="0.2">
      <c r="A296" s="107">
        <f>'S4 Maquette'!B296</f>
        <v>0</v>
      </c>
      <c r="B296" s="107">
        <f>'S4 Maquette'!C296</f>
        <v>0</v>
      </c>
      <c r="C296" s="148">
        <f>'S4 Maquette'!F296</f>
        <v>0</v>
      </c>
      <c r="D296" s="92"/>
      <c r="E296" s="92"/>
      <c r="F296" s="92"/>
      <c r="G296" s="92"/>
      <c r="H296" s="92"/>
      <c r="I296" s="92"/>
      <c r="J296" s="92"/>
      <c r="K296" s="92"/>
      <c r="L296" s="92"/>
      <c r="M296" s="92"/>
      <c r="N296" s="92"/>
      <c r="O296" s="92"/>
      <c r="P296" s="92"/>
      <c r="Q296" s="92"/>
      <c r="R296" s="92"/>
      <c r="S296" s="92"/>
      <c r="T296" s="149"/>
      <c r="W296" s="113"/>
    </row>
    <row r="297" spans="1:23" ht="30.5" customHeight="1" x14ac:dyDescent="0.2">
      <c r="A297" s="107">
        <f>'S4 Maquette'!B297</f>
        <v>0</v>
      </c>
      <c r="B297" s="107">
        <f>'S4 Maquette'!C297</f>
        <v>0</v>
      </c>
      <c r="C297" s="148">
        <f>'S4 Maquette'!F297</f>
        <v>0</v>
      </c>
      <c r="D297" s="92"/>
      <c r="E297" s="92"/>
      <c r="F297" s="92"/>
      <c r="G297" s="92"/>
      <c r="H297" s="92"/>
      <c r="I297" s="92"/>
      <c r="J297" s="92"/>
      <c r="K297" s="92"/>
      <c r="L297" s="92"/>
      <c r="M297" s="92"/>
      <c r="N297" s="92"/>
      <c r="O297" s="92"/>
      <c r="P297" s="92"/>
      <c r="Q297" s="92"/>
      <c r="R297" s="92"/>
      <c r="S297" s="92"/>
      <c r="T297" s="149"/>
      <c r="W297" s="113"/>
    </row>
    <row r="298" spans="1:23" ht="30.5" customHeight="1" x14ac:dyDescent="0.2">
      <c r="A298" s="107">
        <f>'S4 Maquette'!B298</f>
        <v>0</v>
      </c>
      <c r="B298" s="107">
        <f>'S4 Maquette'!C298</f>
        <v>0</v>
      </c>
      <c r="C298" s="148">
        <f>'S4 Maquette'!F298</f>
        <v>0</v>
      </c>
      <c r="D298" s="92"/>
      <c r="E298" s="92"/>
      <c r="F298" s="92"/>
      <c r="G298" s="92"/>
      <c r="H298" s="92"/>
      <c r="I298" s="92"/>
      <c r="J298" s="92"/>
      <c r="K298" s="92"/>
      <c r="L298" s="92"/>
      <c r="M298" s="92"/>
      <c r="N298" s="92"/>
      <c r="O298" s="92"/>
      <c r="P298" s="92"/>
      <c r="Q298" s="92"/>
      <c r="R298" s="92"/>
      <c r="S298" s="92"/>
      <c r="T298" s="149"/>
      <c r="W298" s="113"/>
    </row>
    <row r="299" spans="1:23" ht="30.5" customHeight="1" x14ac:dyDescent="0.2">
      <c r="A299" s="107">
        <f>'S4 Maquette'!B299</f>
        <v>0</v>
      </c>
      <c r="B299" s="107">
        <f>'S4 Maquette'!C299</f>
        <v>0</v>
      </c>
      <c r="C299" s="148">
        <f>'S4 Maquette'!F299</f>
        <v>0</v>
      </c>
      <c r="D299" s="92"/>
      <c r="E299" s="92"/>
      <c r="F299" s="92"/>
      <c r="G299" s="92"/>
      <c r="H299" s="92"/>
      <c r="I299" s="92"/>
      <c r="J299" s="92"/>
      <c r="K299" s="92"/>
      <c r="L299" s="92"/>
      <c r="M299" s="92"/>
      <c r="N299" s="92"/>
      <c r="O299" s="92"/>
      <c r="P299" s="92"/>
      <c r="Q299" s="92"/>
      <c r="R299" s="92"/>
      <c r="S299" s="92"/>
      <c r="T299" s="149"/>
      <c r="W299" s="113"/>
    </row>
    <row r="300" spans="1:23" ht="30.5" customHeight="1" x14ac:dyDescent="0.2">
      <c r="A300" s="107">
        <f>'S4 Maquette'!B300</f>
        <v>0</v>
      </c>
      <c r="B300" s="107">
        <f>'S4 Maquette'!C300</f>
        <v>0</v>
      </c>
      <c r="C300" s="148">
        <f>'S4 Maquette'!F300</f>
        <v>0</v>
      </c>
      <c r="D300" s="92"/>
      <c r="E300" s="92"/>
      <c r="F300" s="92"/>
      <c r="G300" s="92"/>
      <c r="H300" s="92"/>
      <c r="I300" s="92"/>
      <c r="J300" s="92"/>
      <c r="K300" s="92"/>
      <c r="L300" s="92"/>
      <c r="M300" s="92"/>
      <c r="N300" s="92"/>
      <c r="O300" s="92"/>
      <c r="P300" s="92"/>
      <c r="Q300" s="92"/>
      <c r="R300" s="92"/>
      <c r="S300" s="92"/>
      <c r="T300" s="149"/>
      <c r="W300" s="113"/>
    </row>
    <row r="301" spans="1:23" ht="30.5" customHeight="1" x14ac:dyDescent="0.2">
      <c r="A301" s="107">
        <f>'S4 Maquette'!B301</f>
        <v>0</v>
      </c>
      <c r="B301" s="107">
        <f>'S4 Maquette'!C301</f>
        <v>0</v>
      </c>
      <c r="C301" s="148">
        <f>'S4 Maquette'!F301</f>
        <v>0</v>
      </c>
      <c r="D301" s="92"/>
      <c r="E301" s="92"/>
      <c r="F301" s="92"/>
      <c r="G301" s="92"/>
      <c r="H301" s="92"/>
      <c r="I301" s="92"/>
      <c r="J301" s="92"/>
      <c r="K301" s="92"/>
      <c r="L301" s="92"/>
      <c r="M301" s="92"/>
      <c r="N301" s="92"/>
      <c r="O301" s="92"/>
      <c r="P301" s="92"/>
      <c r="Q301" s="92"/>
      <c r="R301" s="92"/>
      <c r="S301" s="92"/>
      <c r="T301" s="149"/>
      <c r="W301" s="113"/>
    </row>
    <row r="302" spans="1:23" ht="30.5" customHeight="1" x14ac:dyDescent="0.2">
      <c r="A302" s="107">
        <f>'S4 Maquette'!B302</f>
        <v>0</v>
      </c>
      <c r="B302" s="107">
        <f>'S4 Maquette'!C302</f>
        <v>0</v>
      </c>
      <c r="C302" s="148">
        <f>'S4 Maquette'!F302</f>
        <v>0</v>
      </c>
      <c r="D302" s="92"/>
      <c r="E302" s="92"/>
      <c r="F302" s="92"/>
      <c r="G302" s="92"/>
      <c r="H302" s="92"/>
      <c r="I302" s="92"/>
      <c r="J302" s="92"/>
      <c r="K302" s="92"/>
      <c r="L302" s="92"/>
      <c r="M302" s="92"/>
      <c r="N302" s="92"/>
      <c r="O302" s="92"/>
      <c r="P302" s="92"/>
      <c r="Q302" s="92"/>
      <c r="R302" s="92"/>
      <c r="S302" s="92"/>
      <c r="T302" s="149"/>
      <c r="W302" s="113"/>
    </row>
  </sheetData>
  <sheetProtection formatCells="0" insertRows="0"/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C7:D9"/>
    <mergeCell ref="E7:F9"/>
    <mergeCell ref="G7:G9"/>
    <mergeCell ref="H7:I9"/>
    <mergeCell ref="A7:A11"/>
    <mergeCell ref="B7:B11"/>
    <mergeCell ref="C10:D11"/>
    <mergeCell ref="E10:I11"/>
  </mergeCells>
  <conditionalFormatting sqref="A1:A7 A12:A17 A303:A1001">
    <cfRule type="expression" dxfId="419" priority="150">
      <formula>$C1="OPTION"</formula>
    </cfRule>
    <cfRule type="expression" dxfId="418" priority="149">
      <formula>$C1="BLOC"</formula>
    </cfRule>
    <cfRule type="expression" dxfId="417" priority="148">
      <formula>$C1="Parcours Pédagogique"</formula>
    </cfRule>
  </conditionalFormatting>
  <conditionalFormatting sqref="A27:I42 K42:S42 A43:S302">
    <cfRule type="expression" dxfId="416" priority="27">
      <formula>$C27="Modification"</formula>
    </cfRule>
    <cfRule type="expression" dxfId="415" priority="28">
      <formula>$C27="Création"</formula>
    </cfRule>
    <cfRule type="expression" dxfId="414" priority="29">
      <formula>$C27="Fermeture"</formula>
    </cfRule>
  </conditionalFormatting>
  <conditionalFormatting sqref="A18:S26 T18 S32">
    <cfRule type="expression" dxfId="413" priority="155">
      <formula>$C18="Modification MCC"</formula>
    </cfRule>
  </conditionalFormatting>
  <conditionalFormatting sqref="A43:S302 K42:S42 A27:I42">
    <cfRule type="expression" dxfId="412" priority="26">
      <formula>$C27="Modification MCC"</formula>
    </cfRule>
  </conditionalFormatting>
  <conditionalFormatting sqref="B1:S7 C8:S9 C10 E10 J10:S11 B12:M12 P12 B13:L13 B14:N14 P14:S17 B15:M17 B303:S1001">
    <cfRule type="expression" dxfId="411" priority="152">
      <formula>$D1="Modification"</formula>
    </cfRule>
    <cfRule type="expression" dxfId="410" priority="153">
      <formula>$D1="Création"</formula>
    </cfRule>
    <cfRule type="expression" dxfId="409" priority="154">
      <formula>$D1="Fermeture"</formula>
    </cfRule>
  </conditionalFormatting>
  <conditionalFormatting sqref="B1:S7 C8:S9 J10:S11 B12:M12 B13:L13 B14:N14 B15:M17 C10 E10 P14:S17 P12 B303:S1001">
    <cfRule type="expression" dxfId="408" priority="151">
      <formula>$D1="Modification MCC"</formula>
    </cfRule>
  </conditionalFormatting>
  <conditionalFormatting sqref="C27:I42 K42:S42 C43:S1003">
    <cfRule type="expression" dxfId="407" priority="21">
      <formula>$B27="Option"</formula>
    </cfRule>
  </conditionalFormatting>
  <conditionalFormatting sqref="J1:J26">
    <cfRule type="expression" dxfId="406" priority="146">
      <formula>$I1="NON"</formula>
    </cfRule>
  </conditionalFormatting>
  <conditionalFormatting sqref="J27">
    <cfRule type="expression" dxfId="405" priority="19">
      <formula>$C28="Création"</formula>
    </cfRule>
    <cfRule type="expression" dxfId="404" priority="15">
      <formula>$C28="Modification MCC"</formula>
    </cfRule>
    <cfRule type="expression" dxfId="403" priority="16">
      <formula>$B28="Option"</formula>
    </cfRule>
    <cfRule type="expression" dxfId="402" priority="17">
      <formula>$I28="NON"</formula>
    </cfRule>
    <cfRule type="expression" dxfId="401" priority="18">
      <formula>$C28="Modification"</formula>
    </cfRule>
    <cfRule type="expression" dxfId="400" priority="20">
      <formula>$C28="Fermeture"</formula>
    </cfRule>
  </conditionalFormatting>
  <conditionalFormatting sqref="J32 J35 J38:J39">
    <cfRule type="expression" dxfId="399" priority="2">
      <formula>$I32="NON"</formula>
    </cfRule>
    <cfRule type="expression" dxfId="398" priority="3">
      <formula>$C32="Modification MCC"</formula>
    </cfRule>
    <cfRule type="expression" dxfId="397" priority="4">
      <formula>$C32="Modification"</formula>
    </cfRule>
    <cfRule type="expression" dxfId="396" priority="5">
      <formula>$C32="Création"</formula>
    </cfRule>
    <cfRule type="expression" dxfId="395" priority="6">
      <formula>$C32="Fermeture"</formula>
    </cfRule>
    <cfRule type="expression" dxfId="394" priority="1">
      <formula>$B32="Option"</formula>
    </cfRule>
  </conditionalFormatting>
  <conditionalFormatting sqref="J43:J1003">
    <cfRule type="expression" dxfId="393" priority="25">
      <formula>$I43="NON"</formula>
    </cfRule>
  </conditionalFormatting>
  <conditionalFormatting sqref="K27:R37">
    <cfRule type="expression" dxfId="392" priority="123">
      <formula>$C27="Fermeture"</formula>
    </cfRule>
    <cfRule type="expression" dxfId="391" priority="122">
      <formula>$C27="Création"</formula>
    </cfRule>
    <cfRule type="expression" dxfId="390" priority="121">
      <formula>$C27="Modification"</formula>
    </cfRule>
    <cfRule type="expression" dxfId="389" priority="120">
      <formula>$C27="Modification MCC"</formula>
    </cfRule>
  </conditionalFormatting>
  <conditionalFormatting sqref="K38:S38">
    <cfRule type="expression" dxfId="388" priority="62">
      <formula>$C38="Création"</formula>
    </cfRule>
    <cfRule type="expression" dxfId="387" priority="63">
      <formula>$C38="Fermeture"</formula>
    </cfRule>
    <cfRule type="expression" dxfId="386" priority="58">
      <formula>$B38="Option"</formula>
    </cfRule>
    <cfRule type="expression" dxfId="385" priority="60">
      <formula>$C38="Modification MCC"</formula>
    </cfRule>
    <cfRule type="expression" dxfId="384" priority="61">
      <formula>$C38="Modification"</formula>
    </cfRule>
  </conditionalFormatting>
  <conditionalFormatting sqref="K39:S41 C12:S26 K27:S30 K31:R32 K33:S33 K34:R34 K35:S36 K37:R37">
    <cfRule type="expression" dxfId="383" priority="96">
      <formula>$B12="Option"</formula>
    </cfRule>
  </conditionalFormatting>
  <conditionalFormatting sqref="L18:L26">
    <cfRule type="expression" dxfId="382" priority="160">
      <formula>$K18="CCI (CC Intégral)"</formula>
    </cfRule>
  </conditionalFormatting>
  <conditionalFormatting sqref="L27:L37 L39:L41">
    <cfRule type="expression" dxfId="381" priority="141">
      <formula>$K27="CCI (CC Intégral)"</formula>
    </cfRule>
  </conditionalFormatting>
  <conditionalFormatting sqref="L38">
    <cfRule type="expression" dxfId="380" priority="72">
      <formula>$K38="CCI (CC Intégral)"</formula>
    </cfRule>
  </conditionalFormatting>
  <conditionalFormatting sqref="L42:L302">
    <cfRule type="expression" dxfId="379" priority="31">
      <formula>$K42="CCI (CC Intégral)"</formula>
    </cfRule>
  </conditionalFormatting>
  <conditionalFormatting sqref="L27:M37 L39:M41">
    <cfRule type="expression" dxfId="378" priority="128">
      <formula>$K27="CT (Contrôle terminal)"</formula>
    </cfRule>
  </conditionalFormatting>
  <conditionalFormatting sqref="L38:M38">
    <cfRule type="expression" dxfId="377" priority="71">
      <formula>$K38="CT (Contrôle terminal)"</formula>
    </cfRule>
  </conditionalFormatting>
  <conditionalFormatting sqref="L42:M43">
    <cfRule type="expression" dxfId="376" priority="30">
      <formula>$K42="CT (Contrôle terminal)"</formula>
    </cfRule>
  </conditionalFormatting>
  <conditionalFormatting sqref="M1:M26 L18:L26 M44:M1003 L44:L302">
    <cfRule type="expression" dxfId="375" priority="159">
      <formula>$K1="CT (Contrôle terminal)"</formula>
    </cfRule>
  </conditionalFormatting>
  <conditionalFormatting sqref="N1:O1003">
    <cfRule type="expression" dxfId="374" priority="24">
      <formula>$K1="CCI (CC Intégral)"</formula>
    </cfRule>
  </conditionalFormatting>
  <conditionalFormatting sqref="Q1:R1003">
    <cfRule type="expression" dxfId="373" priority="23">
      <formula>$P1="Autres"</formula>
    </cfRule>
  </conditionalFormatting>
  <conditionalFormatting sqref="S27">
    <cfRule type="expression" dxfId="372" priority="162">
      <formula>$C31="Modification MCC"</formula>
    </cfRule>
    <cfRule type="expression" dxfId="371" priority="164">
      <formula>$B31="Option"</formula>
    </cfRule>
    <cfRule type="expression" dxfId="370" priority="166">
      <formula>$P31="CT (Contrôle terminal)"</formula>
    </cfRule>
    <cfRule type="expression" dxfId="369" priority="170">
      <formula>$C31="Modification"</formula>
    </cfRule>
    <cfRule type="expression" dxfId="368" priority="171">
      <formula>$C31="Création"</formula>
    </cfRule>
    <cfRule type="expression" dxfId="367" priority="172">
      <formula>$C31="Fermeture"</formula>
    </cfRule>
  </conditionalFormatting>
  <conditionalFormatting sqref="S27:S30 S32:S33 S35:S36 K39:S41">
    <cfRule type="expression" dxfId="366" priority="99">
      <formula>$C27="Modification"</formula>
    </cfRule>
    <cfRule type="expression" dxfId="365" priority="101">
      <formula>$C27="Fermeture"</formula>
    </cfRule>
    <cfRule type="expression" dxfId="364" priority="100">
      <formula>$C27="Création"</formula>
    </cfRule>
  </conditionalFormatting>
  <conditionalFormatting sqref="S27:S30 S33 S35:S36 K39:S41">
    <cfRule type="expression" dxfId="363" priority="98">
      <formula>$C27="Modification MCC"</formula>
    </cfRule>
  </conditionalFormatting>
  <conditionalFormatting sqref="S32 C1:S9 C10 E10 J10:S11">
    <cfRule type="expression" dxfId="362" priority="142">
      <formula>$B1="Option"</formula>
    </cfRule>
  </conditionalFormatting>
  <conditionalFormatting sqref="S35">
    <cfRule type="expression" dxfId="361" priority="178">
      <formula>$C34="Fermeture"</formula>
    </cfRule>
    <cfRule type="expression" dxfId="360" priority="173">
      <formula>$C34="Modification MCC"</formula>
    </cfRule>
    <cfRule type="expression" dxfId="359" priority="174">
      <formula>$B34="Option"</formula>
    </cfRule>
    <cfRule type="expression" dxfId="358" priority="175">
      <formula>$P34="CT (Contrôle terminal)"</formula>
    </cfRule>
    <cfRule type="expression" dxfId="357" priority="176">
      <formula>$C34="Modification"</formula>
    </cfRule>
    <cfRule type="expression" dxfId="356" priority="177">
      <formula>$C34="Création"</formula>
    </cfRule>
  </conditionalFormatting>
  <conditionalFormatting sqref="S38">
    <cfRule type="expression" dxfId="355" priority="59">
      <formula>$P38="CT (Contrôle terminal)"</formula>
    </cfRule>
  </conditionalFormatting>
  <conditionalFormatting sqref="S39">
    <cfRule type="expression" dxfId="354" priority="78">
      <formula>$B37="Option"</formula>
    </cfRule>
    <cfRule type="expression" dxfId="353" priority="83">
      <formula>$C37="Fermeture"</formula>
    </cfRule>
    <cfRule type="expression" dxfId="352" priority="82">
      <formula>$C37="Création"</formula>
    </cfRule>
    <cfRule type="expression" dxfId="351" priority="81">
      <formula>$C37="Modification"</formula>
    </cfRule>
    <cfRule type="expression" dxfId="350" priority="80">
      <formula>$C37="Modification MCC"</formula>
    </cfRule>
    <cfRule type="expression" dxfId="349" priority="79">
      <formula>$P37="CT (Contrôle terminal)"</formula>
    </cfRule>
  </conditionalFormatting>
  <conditionalFormatting sqref="S39:S41 S1:S30 S32:S33 S35:S36">
    <cfRule type="expression" dxfId="348" priority="97">
      <formula>$P1="CT (Contrôle terminal)"</formula>
    </cfRule>
  </conditionalFormatting>
  <conditionalFormatting sqref="S42:S1003">
    <cfRule type="expression" dxfId="347" priority="22">
      <formula>$P42="CT (Contrôle terminal)"</formula>
    </cfRule>
  </conditionalFormatting>
  <conditionalFormatting sqref="T18 A18:S26">
    <cfRule type="expression" dxfId="346" priority="157">
      <formula>$C18="Création"</formula>
    </cfRule>
    <cfRule type="expression" dxfId="345" priority="158">
      <formula>$C18="Fermeture"</formula>
    </cfRule>
    <cfRule type="expression" dxfId="344" priority="156">
      <formula>$C18="Modification"</formula>
    </cfRule>
  </conditionalFormatting>
  <conditionalFormatting sqref="T18">
    <cfRule type="expression" dxfId="343" priority="143">
      <formula>$P18="CT (Contrôle terminal)"</formula>
    </cfRule>
  </conditionalFormatting>
  <dataValidations count="6">
    <dataValidation type="list" allowBlank="1" showInputMessage="1" showErrorMessage="1" sqref="Q19:Q302 N19:N302" xr:uid="{CACFBFC8-F107-462E-8528-801A8D154F9C}">
      <formula1>List_Controle</formula1>
    </dataValidation>
    <dataValidation type="list" allowBlank="1" showInputMessage="1" showErrorMessage="1" sqref="K19:K302" xr:uid="{4D6EEB9D-5823-4712-AE2F-88823036CE4C}">
      <formula1>List_Controle2</formula1>
    </dataValidation>
    <dataValidation type="list" allowBlank="1" showInputMessage="1" showErrorMessage="1" sqref="C19:C302" xr:uid="{2146A68F-0931-4BC9-891A-2ACA7D05FAC8}">
      <formula1>"Modification MCC"</formula1>
    </dataValidation>
    <dataValidation type="list" allowBlank="1" showInputMessage="1" showErrorMessage="1" sqref="D1:D6" xr:uid="{CD900280-9F97-476D-81B6-1936DB559B86}">
      <formula1>"Obligatoire, Facultatif, Complémentaire"</formula1>
    </dataValidation>
    <dataValidation type="list" allowBlank="1" showInputMessage="1" showErrorMessage="1" sqref="P19:P302" xr:uid="{7200B80E-E773-4733-938F-8DC036B755C3}">
      <formula1>"CT (Contrôle terminal), Autres"</formula1>
    </dataValidation>
    <dataValidation type="list" allowBlank="1" showInputMessage="1" showErrorMessage="1" sqref="E19:I302" xr:uid="{40DF022A-C236-426B-BD27-57F3E1C472C3}">
      <formula1>"OUI, NON"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646ED-E0B7-4B21-B47B-F3FC6160D665}">
  <dimension ref="A1:W301"/>
  <sheetViews>
    <sheetView zoomScale="55" zoomScaleNormal="55" workbookViewId="0">
      <pane ySplit="18" topLeftCell="A23" activePane="bottomLeft" state="frozen"/>
      <selection activeCell="J48" sqref="J48"/>
      <selection pane="bottomLeft" activeCell="K42" sqref="K42"/>
    </sheetView>
  </sheetViews>
  <sheetFormatPr baseColWidth="10" defaultColWidth="11.5" defaultRowHeight="15" x14ac:dyDescent="0.2"/>
  <cols>
    <col min="1" max="1" width="59.83203125" style="108" customWidth="1"/>
    <col min="2" max="2" width="17.5" style="108" bestFit="1" customWidth="1"/>
    <col min="3" max="3" width="7.5" style="130" hidden="1" customWidth="1"/>
    <col min="4" max="4" width="16" style="108" bestFit="1" customWidth="1"/>
    <col min="5" max="5" width="10.83203125" style="108" bestFit="1" customWidth="1"/>
    <col min="6" max="6" width="17.5" style="108" bestFit="1" customWidth="1"/>
    <col min="7" max="7" width="18.83203125" style="108" bestFit="1" customWidth="1"/>
    <col min="8" max="8" width="13.83203125" style="108" bestFit="1" customWidth="1"/>
    <col min="9" max="9" width="27.83203125" style="108" customWidth="1"/>
    <col min="10" max="10" width="30.6640625" style="108" customWidth="1"/>
    <col min="11" max="11" width="40.5" style="108" customWidth="1"/>
    <col min="12" max="12" width="31.5" style="108" customWidth="1"/>
    <col min="13" max="14" width="22.5" style="108" customWidth="1"/>
    <col min="15" max="15" width="20.5" style="108" customWidth="1"/>
    <col min="16" max="16" width="20.83203125" style="108" bestFit="1" customWidth="1"/>
    <col min="17" max="17" width="20.5" style="108" customWidth="1"/>
    <col min="18" max="18" width="17.5" style="108" customWidth="1"/>
    <col min="19" max="19" width="51.5" style="108" customWidth="1"/>
    <col min="20" max="20" width="46.1640625" style="130" customWidth="1"/>
    <col min="21" max="23" width="11.5" style="126"/>
    <col min="24" max="16384" width="11.5" style="113"/>
  </cols>
  <sheetData>
    <row r="1" spans="1:19" x14ac:dyDescent="0.2">
      <c r="A1" s="205"/>
      <c r="B1" s="205"/>
      <c r="C1" s="205"/>
      <c r="D1" s="205"/>
      <c r="E1" s="205"/>
      <c r="F1" s="205"/>
      <c r="G1" s="205"/>
      <c r="H1" s="205"/>
      <c r="I1" s="205"/>
      <c r="J1" s="125"/>
    </row>
    <row r="2" spans="1:19" x14ac:dyDescent="0.2">
      <c r="A2" s="205"/>
      <c r="B2" s="205"/>
      <c r="C2" s="205"/>
      <c r="D2" s="205"/>
      <c r="E2" s="205"/>
      <c r="F2" s="205"/>
      <c r="G2" s="205"/>
      <c r="H2" s="205"/>
      <c r="I2" s="205"/>
      <c r="J2" s="125"/>
    </row>
    <row r="3" spans="1:19" x14ac:dyDescent="0.2">
      <c r="A3" s="205"/>
      <c r="B3" s="205"/>
      <c r="C3" s="205"/>
      <c r="D3" s="205"/>
      <c r="E3" s="205"/>
      <c r="F3" s="205"/>
      <c r="G3" s="205"/>
      <c r="H3" s="205"/>
      <c r="I3" s="205"/>
      <c r="J3" s="125"/>
    </row>
    <row r="4" spans="1:19" x14ac:dyDescent="0.2">
      <c r="A4" s="205"/>
      <c r="B4" s="205"/>
      <c r="C4" s="205"/>
      <c r="D4" s="205"/>
      <c r="E4" s="205"/>
      <c r="F4" s="205"/>
      <c r="G4" s="205"/>
      <c r="H4" s="205"/>
      <c r="I4" s="205"/>
      <c r="J4" s="125"/>
    </row>
    <row r="5" spans="1:19" x14ac:dyDescent="0.2">
      <c r="A5" s="205"/>
      <c r="B5" s="205"/>
      <c r="C5" s="205"/>
      <c r="D5" s="205"/>
      <c r="E5" s="205"/>
      <c r="F5" s="205"/>
      <c r="G5" s="205"/>
      <c r="H5" s="205"/>
      <c r="I5" s="205"/>
      <c r="J5" s="125"/>
    </row>
    <row r="6" spans="1:19" x14ac:dyDescent="0.2">
      <c r="A6" s="205"/>
      <c r="B6" s="205"/>
      <c r="C6" s="205"/>
      <c r="D6" s="205"/>
      <c r="E6" s="205"/>
      <c r="F6" s="205"/>
      <c r="G6" s="205"/>
      <c r="H6" s="205"/>
      <c r="I6" s="205"/>
      <c r="J6" s="125"/>
    </row>
    <row r="7" spans="1:19" ht="14.5" customHeight="1" x14ac:dyDescent="0.2">
      <c r="A7" s="256" t="s">
        <v>227</v>
      </c>
      <c r="B7" s="210" t="str">
        <f>'[1]Fiche Générale'!B3</f>
        <v>Portail_LLAC</v>
      </c>
      <c r="C7" s="234" t="s">
        <v>228</v>
      </c>
      <c r="D7" s="212"/>
      <c r="E7" s="232">
        <f>'[1]Fiche Générale'!B4</f>
        <v>0</v>
      </c>
      <c r="F7" s="210"/>
      <c r="G7" s="212" t="s">
        <v>229</v>
      </c>
      <c r="H7" s="233" t="str">
        <f>'[1]Fiche Générale'!B5</f>
        <v>-</v>
      </c>
      <c r="I7" s="233"/>
      <c r="J7" s="127"/>
      <c r="K7" s="128"/>
    </row>
    <row r="8" spans="1:19" ht="14.5" customHeight="1" x14ac:dyDescent="0.2">
      <c r="A8" s="257"/>
      <c r="B8" s="210"/>
      <c r="C8" s="234"/>
      <c r="D8" s="212"/>
      <c r="E8" s="232"/>
      <c r="F8" s="210"/>
      <c r="G8" s="212"/>
      <c r="H8" s="233"/>
      <c r="I8" s="233"/>
      <c r="J8" s="127"/>
      <c r="K8" s="128"/>
    </row>
    <row r="9" spans="1:19" ht="14.5" customHeight="1" x14ac:dyDescent="0.2">
      <c r="A9" s="257"/>
      <c r="B9" s="210"/>
      <c r="C9" s="234"/>
      <c r="D9" s="212"/>
      <c r="E9" s="232"/>
      <c r="F9" s="210"/>
      <c r="G9" s="212"/>
      <c r="H9" s="233"/>
      <c r="I9" s="233"/>
      <c r="J9" s="127"/>
      <c r="K9" s="128"/>
    </row>
    <row r="10" spans="1:19" ht="14.5" customHeight="1" x14ac:dyDescent="0.2">
      <c r="A10" s="257"/>
      <c r="B10" s="210"/>
      <c r="C10" s="225" t="s">
        <v>182</v>
      </c>
      <c r="D10" s="225"/>
      <c r="E10" s="235" t="str">
        <f>'[1]Fiche Générale'!B9</f>
        <v>LLCER Anglais</v>
      </c>
      <c r="F10" s="235"/>
      <c r="G10" s="235"/>
      <c r="H10" s="235"/>
      <c r="I10" s="235"/>
      <c r="J10" s="127"/>
      <c r="K10" s="128"/>
    </row>
    <row r="11" spans="1:19" ht="14.5" customHeight="1" x14ac:dyDescent="0.2">
      <c r="A11" s="257"/>
      <c r="B11" s="210"/>
      <c r="C11" s="225"/>
      <c r="D11" s="225"/>
      <c r="E11" s="235"/>
      <c r="F11" s="235"/>
      <c r="G11" s="235"/>
      <c r="H11" s="235"/>
      <c r="I11" s="235"/>
      <c r="J11" s="127"/>
      <c r="K11" s="128"/>
    </row>
    <row r="12" spans="1:19" x14ac:dyDescent="0.2">
      <c r="C12" s="108"/>
      <c r="I12" s="129"/>
      <c r="J12" s="129"/>
      <c r="M12" s="206" t="s">
        <v>230</v>
      </c>
      <c r="N12" s="207"/>
      <c r="O12" s="244"/>
      <c r="P12" s="206" t="s">
        <v>231</v>
      </c>
      <c r="Q12" s="207"/>
      <c r="R12" s="207"/>
      <c r="S12" s="244"/>
    </row>
    <row r="13" spans="1:19" x14ac:dyDescent="0.2">
      <c r="A13" s="211" t="s">
        <v>183</v>
      </c>
      <c r="B13" s="186" t="str">
        <f>'[1]S4 Maquette'!B13</f>
        <v>2ème année de Portail</v>
      </c>
      <c r="C13" s="186"/>
      <c r="D13" s="211" t="s">
        <v>232</v>
      </c>
      <c r="E13" s="253">
        <f>'[1]S4 Maquette'!E13</f>
        <v>0</v>
      </c>
      <c r="F13" s="253"/>
      <c r="G13" s="253"/>
      <c r="I13" s="129"/>
      <c r="J13" s="129"/>
      <c r="M13" s="208"/>
      <c r="N13" s="209"/>
      <c r="O13" s="245"/>
      <c r="P13" s="208"/>
      <c r="Q13" s="209"/>
      <c r="R13" s="209"/>
      <c r="S13" s="245"/>
    </row>
    <row r="14" spans="1:19" x14ac:dyDescent="0.2">
      <c r="A14" s="243"/>
      <c r="B14" s="186"/>
      <c r="C14" s="186"/>
      <c r="D14" s="243"/>
      <c r="E14" s="253"/>
      <c r="F14" s="253"/>
      <c r="G14" s="253"/>
      <c r="I14" s="129"/>
      <c r="J14" s="129"/>
      <c r="M14" s="205" t="s">
        <v>233</v>
      </c>
      <c r="N14" s="206" t="s">
        <v>234</v>
      </c>
      <c r="O14" s="244"/>
      <c r="P14" s="205"/>
      <c r="Q14" s="246"/>
      <c r="R14" s="254"/>
      <c r="S14" s="211"/>
    </row>
    <row r="15" spans="1:19" x14ac:dyDescent="0.2">
      <c r="A15" s="211" t="s">
        <v>235</v>
      </c>
      <c r="B15" s="193" t="str">
        <f>'[1]S4 Maquette'!B15</f>
        <v>Semestre 4</v>
      </c>
      <c r="C15" s="194"/>
      <c r="D15" s="211" t="s">
        <v>236</v>
      </c>
      <c r="E15" s="253">
        <f>'[1]S4 Maquette'!E15:F16</f>
        <v>0</v>
      </c>
      <c r="F15" s="253"/>
      <c r="G15" s="253"/>
      <c r="I15" s="129"/>
      <c r="J15" s="129"/>
      <c r="M15" s="205"/>
      <c r="N15" s="249"/>
      <c r="O15" s="250"/>
      <c r="P15" s="205"/>
      <c r="Q15" s="247"/>
      <c r="R15" s="254"/>
      <c r="S15" s="242"/>
    </row>
    <row r="16" spans="1:19" x14ac:dyDescent="0.2">
      <c r="A16" s="243"/>
      <c r="B16" s="199"/>
      <c r="C16" s="200"/>
      <c r="D16" s="243"/>
      <c r="E16" s="253"/>
      <c r="F16" s="253"/>
      <c r="G16" s="253"/>
      <c r="I16" s="129"/>
      <c r="J16" s="129"/>
      <c r="M16" s="205"/>
      <c r="N16" s="249"/>
      <c r="O16" s="250"/>
      <c r="P16" s="205"/>
      <c r="Q16" s="247"/>
      <c r="R16" s="254"/>
      <c r="S16" s="242"/>
    </row>
    <row r="17" spans="1:23" x14ac:dyDescent="0.2">
      <c r="L17" s="114"/>
      <c r="M17" s="205"/>
      <c r="N17" s="208"/>
      <c r="O17" s="245"/>
      <c r="P17" s="205"/>
      <c r="Q17" s="248"/>
      <c r="R17" s="254"/>
      <c r="S17" s="243"/>
    </row>
    <row r="18" spans="1:23" ht="59.5" customHeight="1" x14ac:dyDescent="0.2">
      <c r="A18" s="93" t="s">
        <v>237</v>
      </c>
      <c r="B18" s="131" t="s">
        <v>238</v>
      </c>
      <c r="C18" s="93" t="s">
        <v>5</v>
      </c>
      <c r="D18" s="93" t="s">
        <v>239</v>
      </c>
      <c r="E18" s="93" t="s">
        <v>240</v>
      </c>
      <c r="F18" s="93" t="s">
        <v>241</v>
      </c>
      <c r="G18" s="93" t="s">
        <v>242</v>
      </c>
      <c r="H18" s="93" t="s">
        <v>243</v>
      </c>
      <c r="I18" s="93" t="s">
        <v>244</v>
      </c>
      <c r="J18" s="93" t="s">
        <v>310</v>
      </c>
      <c r="K18" s="93" t="s">
        <v>246</v>
      </c>
      <c r="L18" s="93" t="s">
        <v>247</v>
      </c>
      <c r="M18" s="93" t="s">
        <v>248</v>
      </c>
      <c r="N18" s="93" t="s">
        <v>238</v>
      </c>
      <c r="O18" s="93" t="s">
        <v>249</v>
      </c>
      <c r="P18" s="93" t="s">
        <v>250</v>
      </c>
      <c r="Q18" s="93" t="s">
        <v>238</v>
      </c>
      <c r="R18" s="93" t="s">
        <v>249</v>
      </c>
      <c r="S18" s="94" t="s">
        <v>251</v>
      </c>
      <c r="T18" s="94" t="s">
        <v>252</v>
      </c>
      <c r="W18" s="113"/>
    </row>
    <row r="19" spans="1:23" ht="30.5" customHeight="1" x14ac:dyDescent="0.2">
      <c r="A19" s="150" t="str">
        <f>'[1]S4 Maquette'!B19</f>
        <v>Compétences transversales S4</v>
      </c>
      <c r="B19" s="133" t="str">
        <f>'[1]S4 Maquette'!C19</f>
        <v>UE</v>
      </c>
      <c r="C19" s="134">
        <f>'[1]S4 Maquette'!F19</f>
        <v>0</v>
      </c>
      <c r="D19" s="135"/>
      <c r="E19" s="135"/>
      <c r="F19" s="135"/>
      <c r="G19" s="136"/>
      <c r="H19" s="137"/>
      <c r="I19" s="137"/>
      <c r="J19" s="137"/>
      <c r="K19" s="136"/>
      <c r="L19" s="136"/>
      <c r="M19" s="137"/>
      <c r="N19" s="137"/>
      <c r="O19" s="136"/>
      <c r="P19" s="136"/>
      <c r="Q19" s="136"/>
      <c r="R19" s="136"/>
      <c r="S19" s="138"/>
      <c r="T19" s="139"/>
      <c r="W19" s="113"/>
    </row>
    <row r="20" spans="1:23" ht="30.5" customHeight="1" x14ac:dyDescent="0.2">
      <c r="A20" s="150" t="str">
        <f>'[1]S4 Maquette'!B20</f>
        <v>Compétences écrites 2</v>
      </c>
      <c r="B20" s="133" t="str">
        <f>'[1]S4 Maquette'!C20</f>
        <v>ECUE</v>
      </c>
      <c r="C20" s="140">
        <f>'[1]S4 Maquette'!F20</f>
        <v>0</v>
      </c>
      <c r="D20" s="141"/>
      <c r="E20" s="141"/>
      <c r="F20" s="141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9"/>
      <c r="W20" s="113"/>
    </row>
    <row r="21" spans="1:23" ht="30.5" customHeight="1" x14ac:dyDescent="0.2">
      <c r="A21" s="150" t="str">
        <f>'[1]S4 Maquette'!B21</f>
        <v>Compétences numériques 2</v>
      </c>
      <c r="B21" s="133" t="str">
        <f>'[1]S4 Maquette'!C21</f>
        <v>ECUE</v>
      </c>
      <c r="C21" s="140">
        <f>'[1]S4 Maquette'!F21</f>
        <v>0</v>
      </c>
      <c r="D21" s="141"/>
      <c r="E21" s="141"/>
      <c r="F21" s="141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9"/>
      <c r="W21" s="113"/>
    </row>
    <row r="22" spans="1:23" ht="30.5" customHeight="1" x14ac:dyDescent="0.2">
      <c r="A22" s="150" t="str">
        <f>'[1]S4 Maquette'!B22</f>
        <v>Langue Vivante-4</v>
      </c>
      <c r="B22" s="133" t="str">
        <f>'[1]S4 Maquette'!C22</f>
        <v>ECUE</v>
      </c>
      <c r="C22" s="140">
        <f>'[1]S4 Maquette'!F22</f>
        <v>0</v>
      </c>
      <c r="D22" s="141"/>
      <c r="E22" s="141"/>
      <c r="F22" s="141"/>
      <c r="G22" s="137"/>
      <c r="H22" s="137"/>
      <c r="I22" s="137"/>
      <c r="J22" s="137"/>
      <c r="K22" s="137"/>
      <c r="L22" s="137"/>
      <c r="M22" s="137"/>
      <c r="N22" s="137"/>
      <c r="O22" s="137"/>
      <c r="P22" s="137"/>
      <c r="Q22" s="137"/>
      <c r="R22" s="137"/>
      <c r="S22" s="137"/>
      <c r="T22" s="139"/>
      <c r="W22" s="113"/>
    </row>
    <row r="23" spans="1:23" ht="30.5" customHeight="1" x14ac:dyDescent="0.2">
      <c r="A23" s="132" t="str">
        <f>'[1]S4 Maquette'!B23</f>
        <v>Min 1 Max 1</v>
      </c>
      <c r="B23" s="133" t="str">
        <f>'[1]S4 Maquette'!C23</f>
        <v>OPTION</v>
      </c>
      <c r="C23" s="140">
        <f>'[1]S4 Maquette'!F23</f>
        <v>0</v>
      </c>
      <c r="D23" s="141"/>
      <c r="E23" s="141"/>
      <c r="F23" s="141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9"/>
      <c r="W23" s="113"/>
    </row>
    <row r="24" spans="1:23" ht="30.5" customHeight="1" x14ac:dyDescent="0.2">
      <c r="A24" s="132" t="str">
        <f>'[1]S4 Maquette'!B24</f>
        <v>Anglais 4</v>
      </c>
      <c r="B24" s="133" t="str">
        <f>'[1]S4 Maquette'!C24</f>
        <v>ECUE</v>
      </c>
      <c r="C24" s="140">
        <f>'[1]S4 Maquette'!F24</f>
        <v>0</v>
      </c>
      <c r="D24" s="141"/>
      <c r="E24" s="141"/>
      <c r="F24" s="141"/>
      <c r="G24" s="137"/>
      <c r="H24" s="137"/>
      <c r="I24" s="137"/>
      <c r="J24" s="137"/>
      <c r="K24" s="137"/>
      <c r="L24" s="137"/>
      <c r="M24" s="137"/>
      <c r="N24" s="137"/>
      <c r="O24" s="137"/>
      <c r="P24" s="137"/>
      <c r="Q24" s="137"/>
      <c r="R24" s="137"/>
      <c r="S24" s="137"/>
      <c r="T24" s="139"/>
      <c r="W24" s="113"/>
    </row>
    <row r="25" spans="1:23" ht="30.5" customHeight="1" x14ac:dyDescent="0.2">
      <c r="A25" s="132" t="str">
        <f>'[1]S4 Maquette'!B25</f>
        <v>Espagnol</v>
      </c>
      <c r="B25" s="133" t="str">
        <f>'[1]S4 Maquette'!C25</f>
        <v>ECUE</v>
      </c>
      <c r="C25" s="140">
        <f>'[1]S4 Maquette'!F25</f>
        <v>0</v>
      </c>
      <c r="D25" s="141"/>
      <c r="E25" s="141"/>
      <c r="F25" s="141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  <c r="S25" s="137"/>
      <c r="T25" s="139"/>
      <c r="W25" s="113"/>
    </row>
    <row r="26" spans="1:23" ht="30.5" customHeight="1" x14ac:dyDescent="0.2">
      <c r="A26" s="132" t="str">
        <f>'[1]S4 Maquette'!B26</f>
        <v>Italien</v>
      </c>
      <c r="B26" s="133" t="str">
        <f>'[1]S4 Maquette'!C26</f>
        <v>ECUE</v>
      </c>
      <c r="C26" s="140">
        <f>'[1]S4 Maquette'!F26</f>
        <v>0</v>
      </c>
      <c r="D26" s="141"/>
      <c r="E26" s="141"/>
      <c r="F26" s="141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9"/>
      <c r="W26" s="113"/>
    </row>
    <row r="27" spans="1:23" s="147" customFormat="1" ht="30.5" customHeight="1" x14ac:dyDescent="0.2">
      <c r="A27" s="142" t="str">
        <f>'S4 Maquette'!B27</f>
        <v>UE1 Langue - Anglais</v>
      </c>
      <c r="B27" s="142" t="str">
        <f>'S4 Maquette'!C27</f>
        <v>UE</v>
      </c>
      <c r="C27" s="143">
        <f>'[1]S4 Maquette'!F27</f>
        <v>0</v>
      </c>
      <c r="D27" s="121">
        <v>1</v>
      </c>
      <c r="E27" s="121" t="s">
        <v>253</v>
      </c>
      <c r="F27" s="121" t="s">
        <v>253</v>
      </c>
      <c r="G27" s="144" t="s">
        <v>253</v>
      </c>
      <c r="H27" s="144" t="s">
        <v>253</v>
      </c>
      <c r="I27" s="144" t="s">
        <v>253</v>
      </c>
      <c r="J27" s="144">
        <v>7</v>
      </c>
      <c r="K27" s="144"/>
      <c r="L27" s="144"/>
      <c r="M27" s="144"/>
      <c r="N27" s="144"/>
      <c r="O27" s="144"/>
      <c r="P27" s="144" t="s">
        <v>254</v>
      </c>
      <c r="Q27" s="144"/>
      <c r="R27" s="144"/>
      <c r="S27" s="121" t="s">
        <v>255</v>
      </c>
      <c r="T27" s="145"/>
      <c r="U27" s="146"/>
      <c r="V27" s="146"/>
    </row>
    <row r="28" spans="1:23" ht="30.5" customHeight="1" x14ac:dyDescent="0.2">
      <c r="A28" s="107" t="str">
        <f>'S4 Maquette'!B28</f>
        <v>Thème - Anglais</v>
      </c>
      <c r="B28" s="107" t="str">
        <f>'S4 Maquette'!C28</f>
        <v>ECUE</v>
      </c>
      <c r="C28" s="148">
        <f>'[1]S4 Maquette'!F28</f>
        <v>0</v>
      </c>
      <c r="D28" s="103">
        <v>1</v>
      </c>
      <c r="E28" s="103" t="s">
        <v>253</v>
      </c>
      <c r="F28" s="103" t="s">
        <v>253</v>
      </c>
      <c r="G28" s="92" t="s">
        <v>253</v>
      </c>
      <c r="H28" s="92" t="s">
        <v>253</v>
      </c>
      <c r="I28" s="92" t="s">
        <v>253</v>
      </c>
      <c r="J28" s="163" t="s">
        <v>296</v>
      </c>
      <c r="K28" s="92" t="s">
        <v>8</v>
      </c>
      <c r="L28" s="92"/>
      <c r="M28" s="92">
        <v>1</v>
      </c>
      <c r="N28" s="92"/>
      <c r="O28" s="92"/>
      <c r="P28" s="92" t="s">
        <v>254</v>
      </c>
      <c r="Q28" s="92"/>
      <c r="R28" s="92"/>
      <c r="S28" s="92" t="s">
        <v>298</v>
      </c>
      <c r="T28" s="149"/>
      <c r="W28" s="113"/>
    </row>
    <row r="29" spans="1:23" ht="30.5" customHeight="1" x14ac:dyDescent="0.2">
      <c r="A29" s="107" t="str">
        <f>'S4 Maquette'!B29</f>
        <v>Version - Anglais</v>
      </c>
      <c r="B29" s="107" t="str">
        <f>'S4 Maquette'!C29</f>
        <v>ECUE</v>
      </c>
      <c r="C29" s="148">
        <f>'[1]S4 Maquette'!F29</f>
        <v>0</v>
      </c>
      <c r="D29" s="103">
        <v>1</v>
      </c>
      <c r="E29" s="103" t="s">
        <v>253</v>
      </c>
      <c r="F29" s="103" t="s">
        <v>253</v>
      </c>
      <c r="G29" s="92" t="s">
        <v>253</v>
      </c>
      <c r="H29" s="92" t="s">
        <v>253</v>
      </c>
      <c r="I29" s="92" t="s">
        <v>253</v>
      </c>
      <c r="J29" s="163" t="s">
        <v>296</v>
      </c>
      <c r="K29" s="92" t="s">
        <v>8</v>
      </c>
      <c r="L29" s="92"/>
      <c r="M29" s="92">
        <v>1</v>
      </c>
      <c r="N29" s="92"/>
      <c r="O29" s="92"/>
      <c r="P29" s="92" t="s">
        <v>254</v>
      </c>
      <c r="Q29" s="92"/>
      <c r="R29" s="92"/>
      <c r="S29" s="92" t="s">
        <v>298</v>
      </c>
      <c r="T29" s="149"/>
      <c r="W29" s="113"/>
    </row>
    <row r="30" spans="1:23" ht="30.5" customHeight="1" x14ac:dyDescent="0.2">
      <c r="A30" s="107" t="str">
        <f>'S4 Maquette'!B30</f>
        <v>Linguistique et grammaire - Anglais</v>
      </c>
      <c r="B30" s="107" t="str">
        <f>'S4 Maquette'!C30</f>
        <v>ECUE</v>
      </c>
      <c r="C30" s="148">
        <f>'[1]S4 Maquette'!F30</f>
        <v>0</v>
      </c>
      <c r="D30" s="103">
        <v>1</v>
      </c>
      <c r="E30" s="103" t="s">
        <v>253</v>
      </c>
      <c r="F30" s="103" t="s">
        <v>253</v>
      </c>
      <c r="G30" s="92" t="s">
        <v>253</v>
      </c>
      <c r="H30" s="92" t="s">
        <v>253</v>
      </c>
      <c r="I30" s="92" t="s">
        <v>253</v>
      </c>
      <c r="J30" s="163" t="s">
        <v>296</v>
      </c>
      <c r="K30" s="92" t="s">
        <v>8</v>
      </c>
      <c r="L30" s="92"/>
      <c r="M30" s="92">
        <v>1</v>
      </c>
      <c r="N30" s="92"/>
      <c r="O30" s="92"/>
      <c r="P30" s="92" t="s">
        <v>254</v>
      </c>
      <c r="Q30" s="92"/>
      <c r="R30" s="92"/>
      <c r="S30" s="92" t="s">
        <v>299</v>
      </c>
      <c r="T30" s="149"/>
      <c r="W30" s="113"/>
    </row>
    <row r="31" spans="1:23" ht="30.5" customHeight="1" x14ac:dyDescent="0.2">
      <c r="A31" s="107" t="str">
        <f>'S4 Maquette'!B31</f>
        <v>Atelier écriture et expression orale - Anglais</v>
      </c>
      <c r="B31" s="107" t="str">
        <f>'S4 Maquette'!C31</f>
        <v>ECUE</v>
      </c>
      <c r="C31" s="148">
        <f>'[1]S4 Maquette'!F31</f>
        <v>0</v>
      </c>
      <c r="D31" s="103">
        <v>1</v>
      </c>
      <c r="E31" s="103" t="s">
        <v>253</v>
      </c>
      <c r="F31" s="103" t="s">
        <v>253</v>
      </c>
      <c r="G31" s="92" t="s">
        <v>253</v>
      </c>
      <c r="H31" s="92" t="s">
        <v>253</v>
      </c>
      <c r="I31" s="92" t="s">
        <v>253</v>
      </c>
      <c r="J31" s="163" t="s">
        <v>296</v>
      </c>
      <c r="K31" s="92" t="s">
        <v>8</v>
      </c>
      <c r="L31" s="92"/>
      <c r="M31" s="92">
        <v>1</v>
      </c>
      <c r="N31" s="92"/>
      <c r="O31" s="92"/>
      <c r="P31" s="92" t="s">
        <v>254</v>
      </c>
      <c r="Q31" s="92"/>
      <c r="R31" s="92"/>
      <c r="S31" s="92" t="s">
        <v>259</v>
      </c>
      <c r="T31" s="149"/>
      <c r="W31" s="113"/>
    </row>
    <row r="32" spans="1:23" s="147" customFormat="1" ht="30.5" customHeight="1" x14ac:dyDescent="0.2">
      <c r="A32" s="142" t="str">
        <f>'S4 Maquette'!B32</f>
        <v>UE2 Littératures, cultures et sociétés - Anglais</v>
      </c>
      <c r="B32" s="142" t="str">
        <f>'S4 Maquette'!C32</f>
        <v>UE</v>
      </c>
      <c r="C32" s="143">
        <f>'[1]S4 Maquette'!F32</f>
        <v>0</v>
      </c>
      <c r="D32" s="121">
        <v>1</v>
      </c>
      <c r="E32" s="121" t="s">
        <v>253</v>
      </c>
      <c r="F32" s="121" t="s">
        <v>253</v>
      </c>
      <c r="G32" s="144" t="s">
        <v>253</v>
      </c>
      <c r="H32" s="144" t="s">
        <v>253</v>
      </c>
      <c r="I32" s="144" t="s">
        <v>253</v>
      </c>
      <c r="J32" s="144">
        <v>7</v>
      </c>
      <c r="K32" s="144" t="s">
        <v>8</v>
      </c>
      <c r="L32" s="144"/>
      <c r="M32" s="144">
        <v>2</v>
      </c>
      <c r="N32" s="144"/>
      <c r="O32" s="144"/>
      <c r="P32" s="144" t="s">
        <v>254</v>
      </c>
      <c r="Q32" s="144"/>
      <c r="R32" s="144"/>
      <c r="S32" s="121" t="s">
        <v>255</v>
      </c>
      <c r="T32" s="145"/>
      <c r="U32" s="146"/>
      <c r="V32" s="146"/>
    </row>
    <row r="33" spans="1:23" ht="30.5" customHeight="1" x14ac:dyDescent="0.2">
      <c r="A33" s="107" t="str">
        <f>'S4 Maquette'!B33</f>
        <v>Littératures, cultures et sociétés A - Anglais</v>
      </c>
      <c r="B33" s="107" t="str">
        <f>'S4 Maquette'!C33</f>
        <v>ECUE</v>
      </c>
      <c r="C33" s="148">
        <f>'[1]S4 Maquette'!F33</f>
        <v>0</v>
      </c>
      <c r="D33" s="103">
        <v>1</v>
      </c>
      <c r="E33" s="103" t="s">
        <v>253</v>
      </c>
      <c r="F33" s="103" t="s">
        <v>253</v>
      </c>
      <c r="G33" s="92" t="s">
        <v>253</v>
      </c>
      <c r="H33" s="92" t="s">
        <v>253</v>
      </c>
      <c r="I33" s="92" t="s">
        <v>253</v>
      </c>
      <c r="J33" s="163" t="s">
        <v>296</v>
      </c>
      <c r="K33" s="92" t="s">
        <v>8</v>
      </c>
      <c r="L33" s="92"/>
      <c r="M33" s="92">
        <v>1</v>
      </c>
      <c r="N33" s="92"/>
      <c r="O33" s="92"/>
      <c r="P33" s="92" t="s">
        <v>254</v>
      </c>
      <c r="Q33" s="92"/>
      <c r="R33" s="92"/>
      <c r="S33" s="92" t="s">
        <v>300</v>
      </c>
      <c r="T33" s="149"/>
      <c r="W33" s="113"/>
    </row>
    <row r="34" spans="1:23" ht="30.5" customHeight="1" x14ac:dyDescent="0.2">
      <c r="A34" s="107" t="str">
        <f>'S4 Maquette'!B34</f>
        <v>Littératures, cultures et sociétés B - Anglais</v>
      </c>
      <c r="B34" s="107" t="str">
        <f>'S4 Maquette'!C34</f>
        <v>ECUE</v>
      </c>
      <c r="C34" s="148">
        <f>'[1]S4 Maquette'!F34</f>
        <v>0</v>
      </c>
      <c r="D34" s="103">
        <v>1</v>
      </c>
      <c r="E34" s="103" t="s">
        <v>253</v>
      </c>
      <c r="F34" s="103" t="s">
        <v>253</v>
      </c>
      <c r="G34" s="92" t="s">
        <v>253</v>
      </c>
      <c r="H34" s="92" t="s">
        <v>253</v>
      </c>
      <c r="I34" s="92" t="s">
        <v>253</v>
      </c>
      <c r="J34" s="163" t="s">
        <v>296</v>
      </c>
      <c r="K34" s="92" t="s">
        <v>8</v>
      </c>
      <c r="L34" s="92"/>
      <c r="M34" s="92">
        <v>1</v>
      </c>
      <c r="N34" s="92"/>
      <c r="O34" s="92"/>
      <c r="P34" s="92" t="s">
        <v>254</v>
      </c>
      <c r="Q34" s="92"/>
      <c r="R34" s="92"/>
      <c r="S34" s="92" t="s">
        <v>300</v>
      </c>
      <c r="T34" s="149"/>
      <c r="W34" s="113"/>
    </row>
    <row r="35" spans="1:23" s="147" customFormat="1" ht="30.5" customHeight="1" x14ac:dyDescent="0.2">
      <c r="A35" s="142" t="str">
        <f>'S4 Maquette'!B35</f>
        <v>UE3 Civilisation et Arts - Anglais</v>
      </c>
      <c r="B35" s="142" t="str">
        <f>'S4 Maquette'!C35</f>
        <v>UE</v>
      </c>
      <c r="C35" s="143">
        <f>'[1]S4 Maquette'!F35</f>
        <v>0</v>
      </c>
      <c r="D35" s="121">
        <v>1</v>
      </c>
      <c r="E35" s="121" t="s">
        <v>253</v>
      </c>
      <c r="F35" s="121" t="s">
        <v>253</v>
      </c>
      <c r="G35" s="144" t="s">
        <v>253</v>
      </c>
      <c r="H35" s="144" t="s">
        <v>253</v>
      </c>
      <c r="I35" s="144" t="s">
        <v>253</v>
      </c>
      <c r="J35" s="144">
        <v>7</v>
      </c>
      <c r="K35" s="144" t="s">
        <v>8</v>
      </c>
      <c r="L35" s="144"/>
      <c r="M35" s="144">
        <v>2</v>
      </c>
      <c r="N35" s="144"/>
      <c r="O35" s="144"/>
      <c r="P35" s="144" t="s">
        <v>254</v>
      </c>
      <c r="Q35" s="144"/>
      <c r="R35" s="144"/>
      <c r="S35" s="121" t="s">
        <v>255</v>
      </c>
      <c r="T35" s="145"/>
      <c r="U35" s="146"/>
      <c r="V35" s="146"/>
    </row>
    <row r="36" spans="1:23" ht="30.5" customHeight="1" x14ac:dyDescent="0.2">
      <c r="A36" s="107" t="str">
        <f>'S4 Maquette'!B36</f>
        <v>Civilisations et arts A - Anglais</v>
      </c>
      <c r="B36" s="107" t="str">
        <f>'S4 Maquette'!C36</f>
        <v>ECUE</v>
      </c>
      <c r="C36" s="148">
        <f>'[1]S4 Maquette'!F36</f>
        <v>0</v>
      </c>
      <c r="D36" s="103">
        <v>1</v>
      </c>
      <c r="E36" s="103" t="s">
        <v>253</v>
      </c>
      <c r="F36" s="103" t="s">
        <v>253</v>
      </c>
      <c r="G36" s="92" t="s">
        <v>253</v>
      </c>
      <c r="H36" s="92" t="s">
        <v>253</v>
      </c>
      <c r="I36" s="92" t="s">
        <v>253</v>
      </c>
      <c r="J36" s="163" t="s">
        <v>296</v>
      </c>
      <c r="K36" s="92" t="s">
        <v>8</v>
      </c>
      <c r="L36" s="92"/>
      <c r="M36" s="92">
        <v>1</v>
      </c>
      <c r="N36" s="92"/>
      <c r="O36" s="92"/>
      <c r="P36" s="92" t="s">
        <v>254</v>
      </c>
      <c r="Q36" s="92"/>
      <c r="R36" s="92"/>
      <c r="S36" s="92" t="s">
        <v>300</v>
      </c>
      <c r="T36" s="149"/>
      <c r="W36" s="113"/>
    </row>
    <row r="37" spans="1:23" ht="30.5" customHeight="1" x14ac:dyDescent="0.2">
      <c r="A37" s="107" t="str">
        <f>'S4 Maquette'!B37</f>
        <v>Civilisations et arts B - Anglais</v>
      </c>
      <c r="B37" s="107" t="str">
        <f>'S4 Maquette'!C37</f>
        <v>ECUE</v>
      </c>
      <c r="C37" s="148">
        <f>'[1]S4 Maquette'!F37</f>
        <v>0</v>
      </c>
      <c r="D37" s="103">
        <v>1</v>
      </c>
      <c r="E37" s="103" t="s">
        <v>253</v>
      </c>
      <c r="F37" s="103" t="s">
        <v>253</v>
      </c>
      <c r="G37" s="92" t="s">
        <v>253</v>
      </c>
      <c r="H37" s="92" t="s">
        <v>253</v>
      </c>
      <c r="I37" s="92" t="s">
        <v>253</v>
      </c>
      <c r="J37" s="163" t="s">
        <v>296</v>
      </c>
      <c r="K37" s="92" t="s">
        <v>8</v>
      </c>
      <c r="L37" s="92"/>
      <c r="M37" s="92">
        <v>1</v>
      </c>
      <c r="N37" s="92"/>
      <c r="O37" s="92"/>
      <c r="P37" s="92" t="s">
        <v>254</v>
      </c>
      <c r="Q37" s="92"/>
      <c r="R37" s="92"/>
      <c r="S37" s="92" t="s">
        <v>300</v>
      </c>
      <c r="T37" s="149"/>
      <c r="W37" s="113"/>
    </row>
    <row r="38" spans="1:23" ht="30.5" customHeight="1" x14ac:dyDescent="0.2">
      <c r="A38" s="107" t="str">
        <f>'S4 Maquette'!B38</f>
        <v>UE 4 : 1 UE au choix</v>
      </c>
      <c r="B38" s="107" t="str">
        <f>'S4 Maquette'!C38</f>
        <v>OPTION</v>
      </c>
      <c r="C38" s="148"/>
      <c r="D38" s="103"/>
      <c r="E38" s="103"/>
      <c r="F38" s="103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  <c r="S38" s="92"/>
      <c r="T38" s="149"/>
      <c r="W38" s="113"/>
    </row>
    <row r="39" spans="1:23" s="147" customFormat="1" ht="30.5" customHeight="1" x14ac:dyDescent="0.2">
      <c r="A39" s="142" t="str">
        <f>'S4 Maquette'!B39</f>
        <v>UE 4 approfondissement - Anglais</v>
      </c>
      <c r="B39" s="142" t="str">
        <f>'S4 Maquette'!C39</f>
        <v>UE</v>
      </c>
      <c r="C39" s="143">
        <f>'[1]S4 Maquette'!F38</f>
        <v>0</v>
      </c>
      <c r="D39" s="121">
        <v>1</v>
      </c>
      <c r="E39" s="121" t="s">
        <v>253</v>
      </c>
      <c r="F39" s="121" t="s">
        <v>253</v>
      </c>
      <c r="G39" s="144" t="s">
        <v>253</v>
      </c>
      <c r="H39" s="144" t="s">
        <v>253</v>
      </c>
      <c r="I39" s="144" t="s">
        <v>253</v>
      </c>
      <c r="J39" s="144">
        <v>7</v>
      </c>
      <c r="K39" s="144" t="s">
        <v>8</v>
      </c>
      <c r="L39" s="144"/>
      <c r="M39" s="144">
        <v>2</v>
      </c>
      <c r="N39" s="144"/>
      <c r="O39" s="144"/>
      <c r="P39" s="144" t="s">
        <v>254</v>
      </c>
      <c r="Q39" s="144"/>
      <c r="R39" s="144"/>
      <c r="S39" s="121" t="s">
        <v>255</v>
      </c>
      <c r="T39" s="145"/>
      <c r="U39" s="146"/>
      <c r="V39" s="146"/>
    </row>
    <row r="40" spans="1:23" ht="30.5" customHeight="1" x14ac:dyDescent="0.2">
      <c r="A40" s="107" t="str">
        <f>'S4 Maquette'!B40</f>
        <v>Cultures - Anglais</v>
      </c>
      <c r="B40" s="107" t="str">
        <f>'S4 Maquette'!C40</f>
        <v>ECUE</v>
      </c>
      <c r="C40" s="148">
        <f>'[1]S4 Maquette'!F39</f>
        <v>0</v>
      </c>
      <c r="D40" s="103">
        <v>1</v>
      </c>
      <c r="E40" s="103" t="s">
        <v>253</v>
      </c>
      <c r="F40" s="103" t="s">
        <v>253</v>
      </c>
      <c r="G40" s="92" t="s">
        <v>253</v>
      </c>
      <c r="H40" s="92" t="s">
        <v>253</v>
      </c>
      <c r="I40" s="92" t="s">
        <v>253</v>
      </c>
      <c r="J40" s="163" t="s">
        <v>296</v>
      </c>
      <c r="K40" s="92" t="s">
        <v>8</v>
      </c>
      <c r="L40" s="92"/>
      <c r="M40" s="92">
        <v>1</v>
      </c>
      <c r="N40" s="92"/>
      <c r="O40" s="92"/>
      <c r="P40" s="92" t="s">
        <v>254</v>
      </c>
      <c r="Q40" s="92"/>
      <c r="R40" s="92"/>
      <c r="S40" s="92" t="s">
        <v>298</v>
      </c>
      <c r="T40" s="149"/>
      <c r="W40" s="113"/>
    </row>
    <row r="41" spans="1:23" ht="30.5" customHeight="1" x14ac:dyDescent="0.2">
      <c r="A41" s="107" t="str">
        <f>'S4 Maquette'!B41</f>
        <v>Pratiques et documents - Anglais</v>
      </c>
      <c r="B41" s="107" t="str">
        <f>'S4 Maquette'!C41</f>
        <v>ECUE</v>
      </c>
      <c r="C41" s="148">
        <f>'[1]S4 Maquette'!F40</f>
        <v>0</v>
      </c>
      <c r="D41" s="103">
        <v>1</v>
      </c>
      <c r="E41" s="103" t="s">
        <v>253</v>
      </c>
      <c r="F41" s="103" t="s">
        <v>253</v>
      </c>
      <c r="G41" s="92" t="s">
        <v>253</v>
      </c>
      <c r="H41" s="92" t="s">
        <v>253</v>
      </c>
      <c r="I41" s="92" t="s">
        <v>253</v>
      </c>
      <c r="J41" s="163" t="s">
        <v>296</v>
      </c>
      <c r="K41" s="92" t="s">
        <v>8</v>
      </c>
      <c r="L41" s="92"/>
      <c r="M41" s="92">
        <v>1</v>
      </c>
      <c r="N41" s="92"/>
      <c r="O41" s="92"/>
      <c r="P41" s="92" t="s">
        <v>254</v>
      </c>
      <c r="Q41" s="92"/>
      <c r="R41" s="92"/>
      <c r="S41" s="92" t="s">
        <v>300</v>
      </c>
      <c r="T41" s="149"/>
      <c r="W41" s="113"/>
    </row>
    <row r="42" spans="1:23" s="147" customFormat="1" ht="30.5" customHeight="1" x14ac:dyDescent="0.2">
      <c r="A42" s="142" t="str">
        <f>'S4 Maquette'!B42</f>
        <v>UE 4 Ouverture (au choix parmi portail LLAC)</v>
      </c>
      <c r="B42" s="142" t="str">
        <f>'S4 Maquette'!C42</f>
        <v>UE</v>
      </c>
      <c r="C42" s="143">
        <f>'S3 Maquette'!F41</f>
        <v>0</v>
      </c>
      <c r="D42" s="121">
        <v>1</v>
      </c>
      <c r="E42" s="121" t="s">
        <v>253</v>
      </c>
      <c r="F42" s="121" t="s">
        <v>253</v>
      </c>
      <c r="G42" s="144" t="s">
        <v>253</v>
      </c>
      <c r="H42" s="144" t="s">
        <v>253</v>
      </c>
      <c r="I42" s="163" t="s">
        <v>253</v>
      </c>
      <c r="J42" s="163" t="s">
        <v>296</v>
      </c>
      <c r="K42" s="144"/>
      <c r="L42" s="144"/>
      <c r="M42" s="144"/>
      <c r="N42" s="144"/>
      <c r="O42" s="144"/>
      <c r="P42" s="144"/>
      <c r="Q42" s="144"/>
      <c r="R42" s="144"/>
      <c r="S42" s="144"/>
      <c r="T42" s="145"/>
      <c r="U42" s="146"/>
      <c r="V42" s="146"/>
    </row>
    <row r="43" spans="1:23" s="147" customFormat="1" ht="30.5" customHeight="1" x14ac:dyDescent="0.2">
      <c r="A43" s="142" t="str">
        <f>'S4 Maquette'!B43</f>
        <v>UE5 Mineure</v>
      </c>
      <c r="B43" s="142" t="str">
        <f>'S4 Maquette'!C43</f>
        <v>UE</v>
      </c>
      <c r="C43" s="143">
        <f>'[1]S4 Maquette'!F42</f>
        <v>0</v>
      </c>
      <c r="D43" s="121"/>
      <c r="E43" s="121"/>
      <c r="F43" s="121"/>
      <c r="G43" s="144"/>
      <c r="H43" s="144"/>
      <c r="I43" s="144"/>
      <c r="J43" s="144"/>
      <c r="K43" s="144"/>
      <c r="L43" s="144"/>
      <c r="M43" s="144"/>
      <c r="N43" s="144"/>
      <c r="O43" s="144"/>
      <c r="P43" s="144"/>
      <c r="Q43" s="144"/>
      <c r="R43" s="144"/>
      <c r="S43" s="144"/>
      <c r="T43" s="145"/>
      <c r="U43" s="146"/>
      <c r="V43" s="146"/>
    </row>
    <row r="44" spans="1:23" ht="30.5" customHeight="1" x14ac:dyDescent="0.2">
      <c r="A44" s="107">
        <f>'[1]S4 Maquette'!B43</f>
        <v>0</v>
      </c>
      <c r="B44" s="107">
        <f>'[1]S4 Maquette'!C43</f>
        <v>0</v>
      </c>
      <c r="C44" s="148">
        <f>'[1]S4 Maquette'!F43</f>
        <v>0</v>
      </c>
      <c r="D44" s="103"/>
      <c r="E44" s="103"/>
      <c r="F44" s="103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149"/>
      <c r="W44" s="113"/>
    </row>
    <row r="45" spans="1:23" ht="30.5" customHeight="1" x14ac:dyDescent="0.2">
      <c r="A45" s="107">
        <f>'[1]S4 Maquette'!B44</f>
        <v>0</v>
      </c>
      <c r="B45" s="107">
        <f>'[1]S4 Maquette'!C44</f>
        <v>0</v>
      </c>
      <c r="C45" s="148">
        <f>'[1]S4 Maquette'!F44</f>
        <v>0</v>
      </c>
      <c r="D45" s="103"/>
      <c r="E45" s="103"/>
      <c r="F45" s="103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  <c r="S45" s="92"/>
      <c r="T45" s="149"/>
      <c r="W45" s="113"/>
    </row>
    <row r="46" spans="1:23" ht="30.5" customHeight="1" x14ac:dyDescent="0.2">
      <c r="A46" s="107">
        <f>'[1]S4 Maquette'!B45</f>
        <v>0</v>
      </c>
      <c r="B46" s="107">
        <f>'[1]S4 Maquette'!C45</f>
        <v>0</v>
      </c>
      <c r="C46" s="148">
        <f>'[1]S4 Maquette'!F45</f>
        <v>0</v>
      </c>
      <c r="D46" s="103"/>
      <c r="E46" s="103"/>
      <c r="F46" s="103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149"/>
      <c r="W46" s="113"/>
    </row>
    <row r="47" spans="1:23" ht="30.5" customHeight="1" x14ac:dyDescent="0.2">
      <c r="A47" s="107">
        <f>'[1]S4 Maquette'!B46</f>
        <v>0</v>
      </c>
      <c r="B47" s="107">
        <f>'[1]S4 Maquette'!C46</f>
        <v>0</v>
      </c>
      <c r="C47" s="148">
        <f>'[1]S4 Maquette'!F46</f>
        <v>0</v>
      </c>
      <c r="D47" s="103"/>
      <c r="E47" s="103"/>
      <c r="F47" s="103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149"/>
      <c r="W47" s="113"/>
    </row>
    <row r="48" spans="1:23" ht="30.5" customHeight="1" x14ac:dyDescent="0.2">
      <c r="A48" s="107">
        <f>'[1]S4 Maquette'!B47</f>
        <v>0</v>
      </c>
      <c r="B48" s="107">
        <f>'[1]S4 Maquette'!C47</f>
        <v>0</v>
      </c>
      <c r="C48" s="148">
        <f>'[1]S4 Maquette'!F47</f>
        <v>0</v>
      </c>
      <c r="D48" s="103"/>
      <c r="E48" s="103"/>
      <c r="F48" s="103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149"/>
      <c r="W48" s="113"/>
    </row>
    <row r="49" spans="1:23" ht="30.5" customHeight="1" x14ac:dyDescent="0.2">
      <c r="A49" s="107">
        <f>'[1]S4 Maquette'!B48</f>
        <v>0</v>
      </c>
      <c r="B49" s="107">
        <f>'[1]S4 Maquette'!C48</f>
        <v>0</v>
      </c>
      <c r="C49" s="148">
        <f>'[1]S4 Maquette'!F48</f>
        <v>0</v>
      </c>
      <c r="D49" s="103"/>
      <c r="E49" s="103"/>
      <c r="F49" s="103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149"/>
      <c r="W49" s="113"/>
    </row>
    <row r="50" spans="1:23" ht="30.5" customHeight="1" x14ac:dyDescent="0.2">
      <c r="A50" s="107">
        <f>'[1]S4 Maquette'!B49</f>
        <v>0</v>
      </c>
      <c r="B50" s="107">
        <f>'[1]S4 Maquette'!C49</f>
        <v>0</v>
      </c>
      <c r="C50" s="148">
        <f>'[1]S4 Maquette'!F49</f>
        <v>0</v>
      </c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149"/>
      <c r="W50" s="113"/>
    </row>
    <row r="51" spans="1:23" ht="30.5" customHeight="1" x14ac:dyDescent="0.2">
      <c r="A51" s="107">
        <f>'[1]S4 Maquette'!B50</f>
        <v>0</v>
      </c>
      <c r="B51" s="107">
        <f>'[1]S4 Maquette'!C50</f>
        <v>0</v>
      </c>
      <c r="C51" s="148">
        <f>'[1]S4 Maquette'!F50</f>
        <v>0</v>
      </c>
      <c r="D51" s="92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149"/>
      <c r="W51" s="113"/>
    </row>
    <row r="52" spans="1:23" ht="30.5" customHeight="1" x14ac:dyDescent="0.2">
      <c r="A52" s="107">
        <f>'[1]S4 Maquette'!B51</f>
        <v>0</v>
      </c>
      <c r="B52" s="107">
        <f>'[1]S4 Maquette'!C51</f>
        <v>0</v>
      </c>
      <c r="C52" s="148">
        <f>'[1]S4 Maquette'!F51</f>
        <v>0</v>
      </c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149"/>
      <c r="W52" s="113"/>
    </row>
    <row r="53" spans="1:23" ht="30.5" customHeight="1" x14ac:dyDescent="0.2">
      <c r="A53" s="107">
        <f>'[1]S4 Maquette'!B52</f>
        <v>0</v>
      </c>
      <c r="B53" s="107">
        <f>'[1]S4 Maquette'!C52</f>
        <v>0</v>
      </c>
      <c r="C53" s="148">
        <f>'[1]S4 Maquette'!F52</f>
        <v>0</v>
      </c>
      <c r="D53" s="92"/>
      <c r="E53" s="92"/>
      <c r="F53" s="92"/>
      <c r="G53" s="92"/>
      <c r="H53" s="92"/>
      <c r="I53" s="92"/>
      <c r="J53" s="92"/>
      <c r="K53" s="92"/>
      <c r="L53" s="92"/>
      <c r="M53" s="92"/>
      <c r="N53" s="92"/>
      <c r="O53" s="92"/>
      <c r="P53" s="92"/>
      <c r="Q53" s="92"/>
      <c r="R53" s="92"/>
      <c r="S53" s="92"/>
      <c r="T53" s="149"/>
      <c r="W53" s="113"/>
    </row>
    <row r="54" spans="1:23" ht="30.5" customHeight="1" x14ac:dyDescent="0.2">
      <c r="A54" s="107">
        <f>'[1]S4 Maquette'!B53</f>
        <v>0</v>
      </c>
      <c r="B54" s="107">
        <f>'[1]S4 Maquette'!C53</f>
        <v>0</v>
      </c>
      <c r="C54" s="148">
        <f>'[1]S4 Maquette'!F53</f>
        <v>0</v>
      </c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149"/>
      <c r="W54" s="113"/>
    </row>
    <row r="55" spans="1:23" ht="30.5" customHeight="1" x14ac:dyDescent="0.2">
      <c r="A55" s="107">
        <f>'[1]S4 Maquette'!B54</f>
        <v>0</v>
      </c>
      <c r="B55" s="107">
        <f>'[1]S4 Maquette'!C54</f>
        <v>0</v>
      </c>
      <c r="C55" s="148">
        <f>'[1]S4 Maquette'!F54</f>
        <v>0</v>
      </c>
      <c r="D55" s="92"/>
      <c r="E55" s="92"/>
      <c r="F55" s="92"/>
      <c r="G55" s="92"/>
      <c r="H55" s="92"/>
      <c r="I55" s="92"/>
      <c r="J55" s="92"/>
      <c r="K55" s="92"/>
      <c r="L55" s="92"/>
      <c r="M55" s="92"/>
      <c r="N55" s="92"/>
      <c r="O55" s="92"/>
      <c r="P55" s="92"/>
      <c r="Q55" s="92"/>
      <c r="R55" s="92"/>
      <c r="S55" s="92"/>
      <c r="T55" s="149"/>
      <c r="W55" s="113"/>
    </row>
    <row r="56" spans="1:23" ht="30.5" customHeight="1" x14ac:dyDescent="0.2">
      <c r="A56" s="107">
        <f>'[1]S4 Maquette'!B55</f>
        <v>0</v>
      </c>
      <c r="B56" s="107">
        <f>'[1]S4 Maquette'!C55</f>
        <v>0</v>
      </c>
      <c r="C56" s="148">
        <f>'[1]S4 Maquette'!F55</f>
        <v>0</v>
      </c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149"/>
      <c r="W56" s="113"/>
    </row>
    <row r="57" spans="1:23" ht="30.5" customHeight="1" x14ac:dyDescent="0.2">
      <c r="A57" s="107">
        <f>'[1]S4 Maquette'!B56</f>
        <v>0</v>
      </c>
      <c r="B57" s="107">
        <f>'[1]S4 Maquette'!C56</f>
        <v>0</v>
      </c>
      <c r="C57" s="148">
        <f>'[1]S4 Maquette'!F56</f>
        <v>0</v>
      </c>
      <c r="D57" s="92"/>
      <c r="E57" s="92"/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92"/>
      <c r="S57" s="92"/>
      <c r="T57" s="149"/>
      <c r="W57" s="113"/>
    </row>
    <row r="58" spans="1:23" ht="30.5" customHeight="1" x14ac:dyDescent="0.2">
      <c r="A58" s="107">
        <f>'[1]S4 Maquette'!B57</f>
        <v>0</v>
      </c>
      <c r="B58" s="107">
        <f>'[1]S4 Maquette'!C57</f>
        <v>0</v>
      </c>
      <c r="C58" s="148">
        <f>'[1]S4 Maquette'!F57</f>
        <v>0</v>
      </c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149"/>
      <c r="W58" s="113"/>
    </row>
    <row r="59" spans="1:23" ht="30.5" customHeight="1" x14ac:dyDescent="0.2">
      <c r="A59" s="107">
        <f>'[1]S4 Maquette'!B58</f>
        <v>0</v>
      </c>
      <c r="B59" s="107">
        <f>'[1]S4 Maquette'!C58</f>
        <v>0</v>
      </c>
      <c r="C59" s="148">
        <f>'[1]S4 Maquette'!F58</f>
        <v>0</v>
      </c>
      <c r="D59" s="92"/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149"/>
      <c r="W59" s="113"/>
    </row>
    <row r="60" spans="1:23" ht="30.5" customHeight="1" x14ac:dyDescent="0.2">
      <c r="A60" s="107">
        <f>'[1]S4 Maquette'!B59</f>
        <v>0</v>
      </c>
      <c r="B60" s="107">
        <f>'[1]S4 Maquette'!C59</f>
        <v>0</v>
      </c>
      <c r="C60" s="148">
        <f>'[1]S4 Maquette'!F59</f>
        <v>0</v>
      </c>
      <c r="D60" s="92"/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149"/>
      <c r="W60" s="113"/>
    </row>
    <row r="61" spans="1:23" ht="30.5" customHeight="1" x14ac:dyDescent="0.2">
      <c r="A61" s="107">
        <f>'[1]S4 Maquette'!B60</f>
        <v>0</v>
      </c>
      <c r="B61" s="107">
        <f>'[1]S4 Maquette'!C60</f>
        <v>0</v>
      </c>
      <c r="C61" s="148">
        <f>'[1]S4 Maquette'!F60</f>
        <v>0</v>
      </c>
      <c r="D61" s="92"/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2"/>
      <c r="T61" s="149"/>
      <c r="W61" s="113"/>
    </row>
    <row r="62" spans="1:23" ht="30.5" customHeight="1" x14ac:dyDescent="0.2">
      <c r="A62" s="107">
        <f>'[1]S4 Maquette'!B61</f>
        <v>0</v>
      </c>
      <c r="B62" s="107">
        <f>'[1]S4 Maquette'!C61</f>
        <v>0</v>
      </c>
      <c r="C62" s="148">
        <f>'[1]S4 Maquette'!F61</f>
        <v>0</v>
      </c>
      <c r="D62" s="92"/>
      <c r="E62" s="92"/>
      <c r="F62" s="92"/>
      <c r="G62" s="92"/>
      <c r="H62" s="92"/>
      <c r="I62" s="92"/>
      <c r="J62" s="92"/>
      <c r="K62" s="92"/>
      <c r="L62" s="92"/>
      <c r="M62" s="92"/>
      <c r="N62" s="92"/>
      <c r="O62" s="92"/>
      <c r="P62" s="92"/>
      <c r="Q62" s="92"/>
      <c r="R62" s="92"/>
      <c r="S62" s="92"/>
      <c r="T62" s="149"/>
      <c r="W62" s="113"/>
    </row>
    <row r="63" spans="1:23" ht="30.5" customHeight="1" x14ac:dyDescent="0.2">
      <c r="A63" s="107">
        <f>'[1]S4 Maquette'!B62</f>
        <v>0</v>
      </c>
      <c r="B63" s="107">
        <f>'[1]S4 Maquette'!C62</f>
        <v>0</v>
      </c>
      <c r="C63" s="148">
        <f>'[1]S4 Maquette'!F62</f>
        <v>0</v>
      </c>
      <c r="D63" s="92"/>
      <c r="E63" s="92"/>
      <c r="F63" s="92"/>
      <c r="G63" s="92"/>
      <c r="H63" s="92"/>
      <c r="I63" s="92"/>
      <c r="J63" s="92"/>
      <c r="K63" s="92"/>
      <c r="L63" s="92"/>
      <c r="M63" s="92"/>
      <c r="N63" s="92"/>
      <c r="O63" s="92"/>
      <c r="P63" s="92"/>
      <c r="Q63" s="92"/>
      <c r="R63" s="92"/>
      <c r="S63" s="92"/>
      <c r="T63" s="149"/>
      <c r="W63" s="113"/>
    </row>
    <row r="64" spans="1:23" ht="30.5" customHeight="1" x14ac:dyDescent="0.2">
      <c r="A64" s="107">
        <f>'[1]S4 Maquette'!B63</f>
        <v>0</v>
      </c>
      <c r="B64" s="107">
        <f>'[1]S4 Maquette'!C63</f>
        <v>0</v>
      </c>
      <c r="C64" s="148">
        <f>'[1]S4 Maquette'!F63</f>
        <v>0</v>
      </c>
      <c r="D64" s="92"/>
      <c r="E64" s="92"/>
      <c r="F64" s="92"/>
      <c r="G64" s="92"/>
      <c r="H64" s="92"/>
      <c r="I64" s="92"/>
      <c r="J64" s="92"/>
      <c r="K64" s="92"/>
      <c r="L64" s="92"/>
      <c r="M64" s="92"/>
      <c r="N64" s="92"/>
      <c r="O64" s="92"/>
      <c r="P64" s="92"/>
      <c r="Q64" s="92"/>
      <c r="R64" s="92"/>
      <c r="S64" s="92"/>
      <c r="T64" s="149"/>
      <c r="W64" s="113"/>
    </row>
    <row r="65" spans="1:23" ht="30.5" customHeight="1" x14ac:dyDescent="0.2">
      <c r="A65" s="107">
        <f>'[1]S4 Maquette'!B64</f>
        <v>0</v>
      </c>
      <c r="B65" s="107">
        <f>'[1]S4 Maquette'!C64</f>
        <v>0</v>
      </c>
      <c r="C65" s="148">
        <f>'[1]S4 Maquette'!F64</f>
        <v>0</v>
      </c>
      <c r="D65" s="92"/>
      <c r="E65" s="92"/>
      <c r="F65" s="92"/>
      <c r="G65" s="92"/>
      <c r="H65" s="92"/>
      <c r="I65" s="92"/>
      <c r="J65" s="92"/>
      <c r="K65" s="92"/>
      <c r="L65" s="92"/>
      <c r="M65" s="92"/>
      <c r="N65" s="92"/>
      <c r="O65" s="92"/>
      <c r="P65" s="92"/>
      <c r="Q65" s="92"/>
      <c r="R65" s="92"/>
      <c r="S65" s="92"/>
      <c r="T65" s="149"/>
      <c r="W65" s="113"/>
    </row>
    <row r="66" spans="1:23" ht="30.5" customHeight="1" x14ac:dyDescent="0.2">
      <c r="A66" s="107">
        <f>'[1]S4 Maquette'!B65</f>
        <v>0</v>
      </c>
      <c r="B66" s="107">
        <f>'[1]S4 Maquette'!C65</f>
        <v>0</v>
      </c>
      <c r="C66" s="148">
        <f>'[1]S4 Maquette'!F65</f>
        <v>0</v>
      </c>
      <c r="D66" s="92"/>
      <c r="E66" s="92"/>
      <c r="F66" s="92"/>
      <c r="G66" s="92"/>
      <c r="H66" s="92"/>
      <c r="I66" s="92"/>
      <c r="J66" s="92"/>
      <c r="K66" s="92"/>
      <c r="L66" s="92"/>
      <c r="M66" s="92"/>
      <c r="N66" s="92"/>
      <c r="O66" s="92"/>
      <c r="P66" s="92"/>
      <c r="Q66" s="92"/>
      <c r="R66" s="92"/>
      <c r="S66" s="92"/>
      <c r="T66" s="149"/>
      <c r="W66" s="113"/>
    </row>
    <row r="67" spans="1:23" ht="30.5" customHeight="1" x14ac:dyDescent="0.2">
      <c r="A67" s="107">
        <f>'[1]S4 Maquette'!B66</f>
        <v>0</v>
      </c>
      <c r="B67" s="107">
        <f>'[1]S4 Maquette'!C66</f>
        <v>0</v>
      </c>
      <c r="C67" s="148">
        <f>'[1]S4 Maquette'!F66</f>
        <v>0</v>
      </c>
      <c r="D67" s="92"/>
      <c r="E67" s="92"/>
      <c r="F67" s="92"/>
      <c r="G67" s="92"/>
      <c r="H67" s="92"/>
      <c r="I67" s="92"/>
      <c r="J67" s="92"/>
      <c r="K67" s="92"/>
      <c r="L67" s="92"/>
      <c r="M67" s="92"/>
      <c r="N67" s="92"/>
      <c r="O67" s="92"/>
      <c r="P67" s="92"/>
      <c r="Q67" s="92"/>
      <c r="R67" s="92"/>
      <c r="S67" s="92"/>
      <c r="T67" s="149"/>
      <c r="W67" s="113"/>
    </row>
    <row r="68" spans="1:23" ht="30.5" customHeight="1" x14ac:dyDescent="0.2">
      <c r="A68" s="107">
        <f>'[1]S4 Maquette'!B67</f>
        <v>0</v>
      </c>
      <c r="B68" s="107">
        <f>'[1]S4 Maquette'!C67</f>
        <v>0</v>
      </c>
      <c r="C68" s="148">
        <f>'[1]S4 Maquette'!F67</f>
        <v>0</v>
      </c>
      <c r="D68" s="92"/>
      <c r="E68" s="92"/>
      <c r="F68" s="92"/>
      <c r="G68" s="92"/>
      <c r="H68" s="92"/>
      <c r="I68" s="92"/>
      <c r="J68" s="92"/>
      <c r="K68" s="92"/>
      <c r="L68" s="92"/>
      <c r="M68" s="92"/>
      <c r="N68" s="92"/>
      <c r="O68" s="92"/>
      <c r="P68" s="92"/>
      <c r="Q68" s="92"/>
      <c r="R68" s="92"/>
      <c r="S68" s="92"/>
      <c r="T68" s="149"/>
      <c r="W68" s="113"/>
    </row>
    <row r="69" spans="1:23" ht="30.5" customHeight="1" x14ac:dyDescent="0.2">
      <c r="A69" s="107">
        <f>'[1]S4 Maquette'!B68</f>
        <v>0</v>
      </c>
      <c r="B69" s="107">
        <f>'[1]S4 Maquette'!C68</f>
        <v>0</v>
      </c>
      <c r="C69" s="148">
        <f>'[1]S4 Maquette'!F68</f>
        <v>0</v>
      </c>
      <c r="D69" s="92"/>
      <c r="E69" s="92"/>
      <c r="F69" s="92"/>
      <c r="G69" s="92"/>
      <c r="H69" s="92"/>
      <c r="I69" s="92"/>
      <c r="J69" s="92"/>
      <c r="K69" s="92"/>
      <c r="L69" s="92"/>
      <c r="M69" s="92"/>
      <c r="N69" s="92"/>
      <c r="O69" s="92"/>
      <c r="P69" s="92"/>
      <c r="Q69" s="92"/>
      <c r="R69" s="92"/>
      <c r="S69" s="92"/>
      <c r="T69" s="149"/>
      <c r="W69" s="113"/>
    </row>
    <row r="70" spans="1:23" ht="30.5" customHeight="1" x14ac:dyDescent="0.2">
      <c r="A70" s="107">
        <f>'[1]S4 Maquette'!B69</f>
        <v>0</v>
      </c>
      <c r="B70" s="107">
        <f>'[1]S4 Maquette'!C69</f>
        <v>0</v>
      </c>
      <c r="C70" s="148">
        <f>'[1]S4 Maquette'!F69</f>
        <v>0</v>
      </c>
      <c r="D70" s="92"/>
      <c r="E70" s="92"/>
      <c r="F70" s="92"/>
      <c r="G70" s="92"/>
      <c r="H70" s="92"/>
      <c r="I70" s="92"/>
      <c r="J70" s="92"/>
      <c r="K70" s="92"/>
      <c r="L70" s="92"/>
      <c r="M70" s="92"/>
      <c r="N70" s="92"/>
      <c r="O70" s="92"/>
      <c r="P70" s="92"/>
      <c r="Q70" s="92"/>
      <c r="R70" s="92"/>
      <c r="S70" s="92"/>
      <c r="T70" s="149"/>
      <c r="W70" s="113"/>
    </row>
    <row r="71" spans="1:23" ht="30.5" customHeight="1" x14ac:dyDescent="0.2">
      <c r="A71" s="107">
        <f>'[1]S4 Maquette'!B70</f>
        <v>0</v>
      </c>
      <c r="B71" s="107">
        <f>'[1]S4 Maquette'!C70</f>
        <v>0</v>
      </c>
      <c r="C71" s="148">
        <f>'[1]S4 Maquette'!F70</f>
        <v>0</v>
      </c>
      <c r="D71" s="92"/>
      <c r="E71" s="92"/>
      <c r="F71" s="92"/>
      <c r="G71" s="92"/>
      <c r="H71" s="92"/>
      <c r="I71" s="92"/>
      <c r="J71" s="92"/>
      <c r="K71" s="92"/>
      <c r="L71" s="92"/>
      <c r="M71" s="92"/>
      <c r="N71" s="92"/>
      <c r="O71" s="92"/>
      <c r="P71" s="92"/>
      <c r="Q71" s="92"/>
      <c r="R71" s="92"/>
      <c r="S71" s="92"/>
      <c r="T71" s="149"/>
      <c r="W71" s="113"/>
    </row>
    <row r="72" spans="1:23" ht="30.5" customHeight="1" x14ac:dyDescent="0.2">
      <c r="A72" s="107">
        <f>'[1]S4 Maquette'!B71</f>
        <v>0</v>
      </c>
      <c r="B72" s="107">
        <f>'[1]S4 Maquette'!C71</f>
        <v>0</v>
      </c>
      <c r="C72" s="148">
        <f>'[1]S4 Maquette'!F71</f>
        <v>0</v>
      </c>
      <c r="D72" s="92"/>
      <c r="E72" s="92"/>
      <c r="F72" s="92"/>
      <c r="G72" s="92"/>
      <c r="H72" s="92"/>
      <c r="I72" s="92"/>
      <c r="J72" s="92"/>
      <c r="K72" s="92"/>
      <c r="L72" s="92"/>
      <c r="M72" s="92"/>
      <c r="N72" s="92"/>
      <c r="O72" s="92"/>
      <c r="P72" s="92"/>
      <c r="Q72" s="92"/>
      <c r="R72" s="92"/>
      <c r="S72" s="92"/>
      <c r="T72" s="149"/>
      <c r="W72" s="113"/>
    </row>
    <row r="73" spans="1:23" ht="30.5" customHeight="1" x14ac:dyDescent="0.2">
      <c r="A73" s="107">
        <f>'[1]S4 Maquette'!B72</f>
        <v>0</v>
      </c>
      <c r="B73" s="107">
        <f>'[1]S4 Maquette'!C72</f>
        <v>0</v>
      </c>
      <c r="C73" s="148">
        <f>'[1]S4 Maquette'!F72</f>
        <v>0</v>
      </c>
      <c r="D73" s="92"/>
      <c r="E73" s="92"/>
      <c r="F73" s="92"/>
      <c r="G73" s="92"/>
      <c r="H73" s="92"/>
      <c r="I73" s="92"/>
      <c r="J73" s="92"/>
      <c r="K73" s="92"/>
      <c r="L73" s="92"/>
      <c r="M73" s="92"/>
      <c r="N73" s="92"/>
      <c r="O73" s="92"/>
      <c r="P73" s="92"/>
      <c r="Q73" s="92"/>
      <c r="R73" s="92"/>
      <c r="S73" s="92"/>
      <c r="T73" s="149"/>
      <c r="W73" s="113"/>
    </row>
    <row r="74" spans="1:23" ht="30.5" customHeight="1" x14ac:dyDescent="0.2">
      <c r="A74" s="107">
        <f>'[1]S4 Maquette'!B73</f>
        <v>0</v>
      </c>
      <c r="B74" s="107">
        <f>'[1]S4 Maquette'!C73</f>
        <v>0</v>
      </c>
      <c r="C74" s="148">
        <f>'[1]S4 Maquette'!F73</f>
        <v>0</v>
      </c>
      <c r="D74" s="92"/>
      <c r="E74" s="92"/>
      <c r="F74" s="92"/>
      <c r="G74" s="92"/>
      <c r="H74" s="92"/>
      <c r="I74" s="92"/>
      <c r="J74" s="92"/>
      <c r="K74" s="92"/>
      <c r="L74" s="92"/>
      <c r="M74" s="92"/>
      <c r="N74" s="92"/>
      <c r="O74" s="92"/>
      <c r="P74" s="92"/>
      <c r="Q74" s="92"/>
      <c r="R74" s="92"/>
      <c r="S74" s="92"/>
      <c r="T74" s="149"/>
      <c r="W74" s="113"/>
    </row>
    <row r="75" spans="1:23" ht="30.5" customHeight="1" x14ac:dyDescent="0.2">
      <c r="A75" s="107">
        <f>'[1]S4 Maquette'!B74</f>
        <v>0</v>
      </c>
      <c r="B75" s="107">
        <f>'[1]S4 Maquette'!C74</f>
        <v>0</v>
      </c>
      <c r="C75" s="148">
        <f>'[1]S4 Maquette'!F74</f>
        <v>0</v>
      </c>
      <c r="D75" s="92"/>
      <c r="E75" s="92"/>
      <c r="F75" s="92"/>
      <c r="G75" s="92"/>
      <c r="H75" s="92"/>
      <c r="I75" s="92"/>
      <c r="J75" s="92"/>
      <c r="K75" s="92"/>
      <c r="L75" s="92"/>
      <c r="M75" s="92"/>
      <c r="N75" s="92"/>
      <c r="O75" s="92"/>
      <c r="P75" s="92"/>
      <c r="Q75" s="92"/>
      <c r="R75" s="92"/>
      <c r="S75" s="92"/>
      <c r="T75" s="149"/>
      <c r="W75" s="113"/>
    </row>
    <row r="76" spans="1:23" ht="30.5" customHeight="1" x14ac:dyDescent="0.2">
      <c r="A76" s="107">
        <f>'[1]S4 Maquette'!B75</f>
        <v>0</v>
      </c>
      <c r="B76" s="107">
        <f>'[1]S4 Maquette'!C75</f>
        <v>0</v>
      </c>
      <c r="C76" s="148">
        <f>'[1]S4 Maquette'!F75</f>
        <v>0</v>
      </c>
      <c r="D76" s="92"/>
      <c r="E76" s="92"/>
      <c r="F76" s="92"/>
      <c r="G76" s="92"/>
      <c r="H76" s="92"/>
      <c r="I76" s="92"/>
      <c r="J76" s="92"/>
      <c r="K76" s="92"/>
      <c r="L76" s="92"/>
      <c r="M76" s="92"/>
      <c r="N76" s="92"/>
      <c r="O76" s="92"/>
      <c r="P76" s="92"/>
      <c r="Q76" s="92"/>
      <c r="R76" s="92"/>
      <c r="S76" s="92"/>
      <c r="T76" s="149"/>
      <c r="W76" s="113"/>
    </row>
    <row r="77" spans="1:23" ht="30.5" customHeight="1" x14ac:dyDescent="0.2">
      <c r="A77" s="107">
        <f>'[1]S4 Maquette'!B76</f>
        <v>0</v>
      </c>
      <c r="B77" s="107">
        <f>'[1]S4 Maquette'!C76</f>
        <v>0</v>
      </c>
      <c r="C77" s="148">
        <f>'[1]S4 Maquette'!F76</f>
        <v>0</v>
      </c>
      <c r="D77" s="92"/>
      <c r="E77" s="92"/>
      <c r="F77" s="92"/>
      <c r="G77" s="92"/>
      <c r="H77" s="92"/>
      <c r="I77" s="92"/>
      <c r="J77" s="92"/>
      <c r="K77" s="92"/>
      <c r="L77" s="92"/>
      <c r="M77" s="92"/>
      <c r="N77" s="92"/>
      <c r="O77" s="92"/>
      <c r="P77" s="92"/>
      <c r="Q77" s="92"/>
      <c r="R77" s="92"/>
      <c r="S77" s="92"/>
      <c r="T77" s="149"/>
      <c r="W77" s="113"/>
    </row>
    <row r="78" spans="1:23" ht="30.5" customHeight="1" x14ac:dyDescent="0.2">
      <c r="A78" s="107">
        <f>'[1]S4 Maquette'!B77</f>
        <v>0</v>
      </c>
      <c r="B78" s="107">
        <f>'[1]S4 Maquette'!C77</f>
        <v>0</v>
      </c>
      <c r="C78" s="148">
        <f>'[1]S4 Maquette'!F77</f>
        <v>0</v>
      </c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92"/>
      <c r="P78" s="92"/>
      <c r="Q78" s="92"/>
      <c r="R78" s="92"/>
      <c r="S78" s="92"/>
      <c r="T78" s="149"/>
      <c r="W78" s="113"/>
    </row>
    <row r="79" spans="1:23" ht="30.5" customHeight="1" x14ac:dyDescent="0.2">
      <c r="A79" s="107">
        <f>'[1]S4 Maquette'!B78</f>
        <v>0</v>
      </c>
      <c r="B79" s="107">
        <f>'[1]S4 Maquette'!C78</f>
        <v>0</v>
      </c>
      <c r="C79" s="148">
        <f>'[1]S4 Maquette'!F78</f>
        <v>0</v>
      </c>
      <c r="D79" s="92"/>
      <c r="E79" s="92"/>
      <c r="F79" s="92"/>
      <c r="G79" s="92"/>
      <c r="H79" s="92"/>
      <c r="I79" s="92"/>
      <c r="J79" s="92"/>
      <c r="K79" s="92"/>
      <c r="L79" s="92"/>
      <c r="M79" s="92"/>
      <c r="N79" s="92"/>
      <c r="O79" s="92"/>
      <c r="P79" s="92"/>
      <c r="Q79" s="92"/>
      <c r="R79" s="92"/>
      <c r="S79" s="92"/>
      <c r="T79" s="149"/>
      <c r="W79" s="113"/>
    </row>
    <row r="80" spans="1:23" ht="30.5" customHeight="1" x14ac:dyDescent="0.2">
      <c r="A80" s="107">
        <f>'[1]S4 Maquette'!B79</f>
        <v>0</v>
      </c>
      <c r="B80" s="107">
        <f>'[1]S4 Maquette'!C79</f>
        <v>0</v>
      </c>
      <c r="C80" s="148">
        <f>'[1]S4 Maquette'!F79</f>
        <v>0</v>
      </c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/>
      <c r="O80" s="92"/>
      <c r="P80" s="92"/>
      <c r="Q80" s="92"/>
      <c r="R80" s="92"/>
      <c r="S80" s="92"/>
      <c r="T80" s="149"/>
      <c r="W80" s="113"/>
    </row>
    <row r="81" spans="1:23" ht="30.5" customHeight="1" x14ac:dyDescent="0.2">
      <c r="A81" s="107">
        <f>'[1]S4 Maquette'!B80</f>
        <v>0</v>
      </c>
      <c r="B81" s="107">
        <f>'[1]S4 Maquette'!C80</f>
        <v>0</v>
      </c>
      <c r="C81" s="148">
        <f>'[1]S4 Maquette'!F80</f>
        <v>0</v>
      </c>
      <c r="D81" s="92"/>
      <c r="E81" s="92"/>
      <c r="F81" s="92"/>
      <c r="G81" s="92"/>
      <c r="H81" s="92"/>
      <c r="I81" s="92"/>
      <c r="J81" s="92"/>
      <c r="K81" s="92"/>
      <c r="L81" s="92"/>
      <c r="M81" s="92"/>
      <c r="N81" s="92"/>
      <c r="O81" s="92"/>
      <c r="P81" s="92"/>
      <c r="Q81" s="92"/>
      <c r="R81" s="92"/>
      <c r="S81" s="92"/>
      <c r="T81" s="149"/>
      <c r="W81" s="113"/>
    </row>
    <row r="82" spans="1:23" ht="30.5" customHeight="1" x14ac:dyDescent="0.2">
      <c r="A82" s="107">
        <f>'[1]S4 Maquette'!B81</f>
        <v>0</v>
      </c>
      <c r="B82" s="107">
        <f>'[1]S4 Maquette'!C81</f>
        <v>0</v>
      </c>
      <c r="C82" s="148">
        <f>'[1]S4 Maquette'!F81</f>
        <v>0</v>
      </c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92"/>
      <c r="P82" s="92"/>
      <c r="Q82" s="92"/>
      <c r="R82" s="92"/>
      <c r="S82" s="92"/>
      <c r="T82" s="149"/>
      <c r="W82" s="113"/>
    </row>
    <row r="83" spans="1:23" ht="30.5" customHeight="1" x14ac:dyDescent="0.2">
      <c r="A83" s="107">
        <f>'[1]S4 Maquette'!B82</f>
        <v>0</v>
      </c>
      <c r="B83" s="107">
        <f>'[1]S4 Maquette'!C82</f>
        <v>0</v>
      </c>
      <c r="C83" s="148">
        <f>'[1]S4 Maquette'!F82</f>
        <v>0</v>
      </c>
      <c r="D83" s="92"/>
      <c r="E83" s="92"/>
      <c r="F83" s="92"/>
      <c r="G83" s="92"/>
      <c r="H83" s="92"/>
      <c r="I83" s="92"/>
      <c r="J83" s="92"/>
      <c r="K83" s="92"/>
      <c r="L83" s="92"/>
      <c r="M83" s="92"/>
      <c r="N83" s="92"/>
      <c r="O83" s="92"/>
      <c r="P83" s="92"/>
      <c r="Q83" s="92"/>
      <c r="R83" s="92"/>
      <c r="S83" s="92"/>
      <c r="T83" s="149"/>
      <c r="W83" s="113"/>
    </row>
    <row r="84" spans="1:23" ht="30.5" customHeight="1" x14ac:dyDescent="0.2">
      <c r="A84" s="107">
        <f>'[1]S4 Maquette'!B83</f>
        <v>0</v>
      </c>
      <c r="B84" s="107">
        <f>'[1]S4 Maquette'!C83</f>
        <v>0</v>
      </c>
      <c r="C84" s="148">
        <f>'[1]S4 Maquette'!F83</f>
        <v>0</v>
      </c>
      <c r="D84" s="92"/>
      <c r="E84" s="92"/>
      <c r="F84" s="92"/>
      <c r="G84" s="92"/>
      <c r="H84" s="92"/>
      <c r="I84" s="92"/>
      <c r="J84" s="92"/>
      <c r="K84" s="92"/>
      <c r="L84" s="92"/>
      <c r="M84" s="92"/>
      <c r="N84" s="92"/>
      <c r="O84" s="92"/>
      <c r="P84" s="92"/>
      <c r="Q84" s="92"/>
      <c r="R84" s="92"/>
      <c r="S84" s="92"/>
      <c r="T84" s="149"/>
      <c r="W84" s="113"/>
    </row>
    <row r="85" spans="1:23" ht="30.5" customHeight="1" x14ac:dyDescent="0.2">
      <c r="A85" s="107">
        <f>'[1]S4 Maquette'!B84</f>
        <v>0</v>
      </c>
      <c r="B85" s="107">
        <f>'[1]S4 Maquette'!C84</f>
        <v>0</v>
      </c>
      <c r="C85" s="148">
        <f>'[1]S4 Maquette'!F84</f>
        <v>0</v>
      </c>
      <c r="D85" s="92"/>
      <c r="E85" s="92"/>
      <c r="F85" s="92"/>
      <c r="G85" s="92"/>
      <c r="H85" s="92"/>
      <c r="I85" s="92"/>
      <c r="J85" s="92"/>
      <c r="K85" s="92"/>
      <c r="L85" s="92"/>
      <c r="M85" s="92"/>
      <c r="N85" s="92"/>
      <c r="O85" s="92"/>
      <c r="P85" s="92"/>
      <c r="Q85" s="92"/>
      <c r="R85" s="92"/>
      <c r="S85" s="92"/>
      <c r="T85" s="149"/>
      <c r="W85" s="113"/>
    </row>
    <row r="86" spans="1:23" ht="30.5" customHeight="1" x14ac:dyDescent="0.2">
      <c r="A86" s="107">
        <f>'[1]S4 Maquette'!B85</f>
        <v>0</v>
      </c>
      <c r="B86" s="107">
        <f>'[1]S4 Maquette'!C85</f>
        <v>0</v>
      </c>
      <c r="C86" s="148">
        <f>'[1]S4 Maquette'!F85</f>
        <v>0</v>
      </c>
      <c r="D86" s="92"/>
      <c r="E86" s="92"/>
      <c r="F86" s="92"/>
      <c r="G86" s="92"/>
      <c r="H86" s="92"/>
      <c r="I86" s="92"/>
      <c r="J86" s="92"/>
      <c r="K86" s="92"/>
      <c r="L86" s="92"/>
      <c r="M86" s="92"/>
      <c r="N86" s="92"/>
      <c r="O86" s="92"/>
      <c r="P86" s="92"/>
      <c r="Q86" s="92"/>
      <c r="R86" s="92"/>
      <c r="S86" s="92"/>
      <c r="T86" s="149"/>
      <c r="W86" s="113"/>
    </row>
    <row r="87" spans="1:23" ht="30.5" customHeight="1" x14ac:dyDescent="0.2">
      <c r="A87" s="107">
        <f>'[1]S4 Maquette'!B86</f>
        <v>0</v>
      </c>
      <c r="B87" s="107">
        <f>'[1]S4 Maquette'!C86</f>
        <v>0</v>
      </c>
      <c r="C87" s="148">
        <f>'[1]S4 Maquette'!F86</f>
        <v>0</v>
      </c>
      <c r="D87" s="92"/>
      <c r="E87" s="92"/>
      <c r="F87" s="92"/>
      <c r="G87" s="92"/>
      <c r="H87" s="92"/>
      <c r="I87" s="92"/>
      <c r="J87" s="92"/>
      <c r="K87" s="92"/>
      <c r="L87" s="92"/>
      <c r="M87" s="92"/>
      <c r="N87" s="92"/>
      <c r="O87" s="92"/>
      <c r="P87" s="92"/>
      <c r="Q87" s="92"/>
      <c r="R87" s="92"/>
      <c r="S87" s="92"/>
      <c r="T87" s="149"/>
      <c r="W87" s="113"/>
    </row>
    <row r="88" spans="1:23" ht="30.5" customHeight="1" x14ac:dyDescent="0.2">
      <c r="A88" s="107">
        <f>'[1]S4 Maquette'!B87</f>
        <v>0</v>
      </c>
      <c r="B88" s="107">
        <f>'[1]S4 Maquette'!C87</f>
        <v>0</v>
      </c>
      <c r="C88" s="148">
        <f>'[1]S4 Maquette'!F87</f>
        <v>0</v>
      </c>
      <c r="D88" s="92"/>
      <c r="E88" s="92"/>
      <c r="F88" s="92"/>
      <c r="G88" s="92"/>
      <c r="H88" s="92"/>
      <c r="I88" s="92"/>
      <c r="J88" s="92"/>
      <c r="K88" s="92"/>
      <c r="L88" s="92"/>
      <c r="M88" s="92"/>
      <c r="N88" s="92"/>
      <c r="O88" s="92"/>
      <c r="P88" s="92"/>
      <c r="Q88" s="92"/>
      <c r="R88" s="92"/>
      <c r="S88" s="92"/>
      <c r="T88" s="149"/>
      <c r="W88" s="113"/>
    </row>
    <row r="89" spans="1:23" ht="30.5" customHeight="1" x14ac:dyDescent="0.2">
      <c r="A89" s="107">
        <f>'[1]S4 Maquette'!B88</f>
        <v>0</v>
      </c>
      <c r="B89" s="107">
        <f>'[1]S4 Maquette'!C88</f>
        <v>0</v>
      </c>
      <c r="C89" s="148">
        <f>'[1]S4 Maquette'!F88</f>
        <v>0</v>
      </c>
      <c r="D89" s="92"/>
      <c r="E89" s="92"/>
      <c r="F89" s="92"/>
      <c r="G89" s="92"/>
      <c r="H89" s="92"/>
      <c r="I89" s="92"/>
      <c r="J89" s="92"/>
      <c r="K89" s="92"/>
      <c r="L89" s="92"/>
      <c r="M89" s="92"/>
      <c r="N89" s="92"/>
      <c r="O89" s="92"/>
      <c r="P89" s="92"/>
      <c r="Q89" s="92"/>
      <c r="R89" s="92"/>
      <c r="S89" s="92"/>
      <c r="T89" s="149"/>
      <c r="W89" s="113"/>
    </row>
    <row r="90" spans="1:23" ht="30.5" customHeight="1" x14ac:dyDescent="0.2">
      <c r="A90" s="107">
        <f>'[1]S4 Maquette'!B89</f>
        <v>0</v>
      </c>
      <c r="B90" s="107">
        <f>'[1]S4 Maquette'!C89</f>
        <v>0</v>
      </c>
      <c r="C90" s="148">
        <f>'[1]S4 Maquette'!F89</f>
        <v>0</v>
      </c>
      <c r="D90" s="92"/>
      <c r="E90" s="92"/>
      <c r="F90" s="92"/>
      <c r="G90" s="92"/>
      <c r="H90" s="92"/>
      <c r="I90" s="92"/>
      <c r="J90" s="92"/>
      <c r="K90" s="92"/>
      <c r="L90" s="92"/>
      <c r="M90" s="92"/>
      <c r="N90" s="92"/>
      <c r="O90" s="92"/>
      <c r="P90" s="92"/>
      <c r="Q90" s="92"/>
      <c r="R90" s="92"/>
      <c r="S90" s="92"/>
      <c r="T90" s="149"/>
      <c r="W90" s="113"/>
    </row>
    <row r="91" spans="1:23" ht="30.5" customHeight="1" x14ac:dyDescent="0.2">
      <c r="A91" s="107">
        <f>'[1]S4 Maquette'!B90</f>
        <v>0</v>
      </c>
      <c r="B91" s="107">
        <f>'[1]S4 Maquette'!C90</f>
        <v>0</v>
      </c>
      <c r="C91" s="148">
        <f>'[1]S4 Maquette'!F90</f>
        <v>0</v>
      </c>
      <c r="D91" s="92"/>
      <c r="E91" s="92"/>
      <c r="F91" s="92"/>
      <c r="G91" s="92"/>
      <c r="H91" s="92"/>
      <c r="I91" s="92"/>
      <c r="J91" s="92"/>
      <c r="K91" s="92"/>
      <c r="L91" s="92"/>
      <c r="M91" s="92"/>
      <c r="N91" s="92"/>
      <c r="O91" s="92"/>
      <c r="P91" s="92"/>
      <c r="Q91" s="92"/>
      <c r="R91" s="92"/>
      <c r="S91" s="92"/>
      <c r="T91" s="149"/>
      <c r="W91" s="113"/>
    </row>
    <row r="92" spans="1:23" ht="30.5" customHeight="1" x14ac:dyDescent="0.2">
      <c r="A92" s="107">
        <f>'[1]S4 Maquette'!B91</f>
        <v>0</v>
      </c>
      <c r="B92" s="107">
        <f>'[1]S4 Maquette'!C91</f>
        <v>0</v>
      </c>
      <c r="C92" s="148">
        <f>'[1]S4 Maquette'!F91</f>
        <v>0</v>
      </c>
      <c r="D92" s="92"/>
      <c r="E92" s="92"/>
      <c r="F92" s="92"/>
      <c r="G92" s="92"/>
      <c r="H92" s="92"/>
      <c r="I92" s="92"/>
      <c r="J92" s="92"/>
      <c r="K92" s="92"/>
      <c r="L92" s="92"/>
      <c r="M92" s="92"/>
      <c r="N92" s="92"/>
      <c r="O92" s="92"/>
      <c r="P92" s="92"/>
      <c r="Q92" s="92"/>
      <c r="R92" s="92"/>
      <c r="S92" s="92"/>
      <c r="T92" s="149"/>
      <c r="W92" s="113"/>
    </row>
    <row r="93" spans="1:23" ht="30.5" customHeight="1" x14ac:dyDescent="0.2">
      <c r="A93" s="107">
        <f>'[1]S4 Maquette'!B92</f>
        <v>0</v>
      </c>
      <c r="B93" s="107">
        <f>'[1]S4 Maquette'!C92</f>
        <v>0</v>
      </c>
      <c r="C93" s="148">
        <f>'[1]S4 Maquette'!F92</f>
        <v>0</v>
      </c>
      <c r="D93" s="92"/>
      <c r="E93" s="92"/>
      <c r="F93" s="92"/>
      <c r="G93" s="92"/>
      <c r="H93" s="92"/>
      <c r="I93" s="92"/>
      <c r="J93" s="92"/>
      <c r="K93" s="92"/>
      <c r="L93" s="92"/>
      <c r="M93" s="92"/>
      <c r="N93" s="92"/>
      <c r="O93" s="92"/>
      <c r="P93" s="92"/>
      <c r="Q93" s="92"/>
      <c r="R93" s="92"/>
      <c r="S93" s="92"/>
      <c r="T93" s="149"/>
      <c r="W93" s="113"/>
    </row>
    <row r="94" spans="1:23" ht="30.5" customHeight="1" x14ac:dyDescent="0.2">
      <c r="A94" s="107">
        <f>'[1]S4 Maquette'!B93</f>
        <v>0</v>
      </c>
      <c r="B94" s="107">
        <f>'[1]S4 Maquette'!C93</f>
        <v>0</v>
      </c>
      <c r="C94" s="148">
        <f>'[1]S4 Maquette'!F93</f>
        <v>0</v>
      </c>
      <c r="D94" s="92"/>
      <c r="E94" s="92"/>
      <c r="F94" s="92"/>
      <c r="G94" s="92"/>
      <c r="H94" s="92"/>
      <c r="I94" s="92"/>
      <c r="J94" s="92"/>
      <c r="K94" s="92"/>
      <c r="L94" s="92"/>
      <c r="M94" s="92"/>
      <c r="N94" s="92"/>
      <c r="O94" s="92"/>
      <c r="P94" s="92"/>
      <c r="Q94" s="92"/>
      <c r="R94" s="92"/>
      <c r="S94" s="92"/>
      <c r="T94" s="149"/>
      <c r="W94" s="113"/>
    </row>
    <row r="95" spans="1:23" ht="30.5" customHeight="1" x14ac:dyDescent="0.2">
      <c r="A95" s="107">
        <f>'[1]S4 Maquette'!B94</f>
        <v>0</v>
      </c>
      <c r="B95" s="107">
        <f>'[1]S4 Maquette'!C94</f>
        <v>0</v>
      </c>
      <c r="C95" s="148">
        <f>'[1]S4 Maquette'!F94</f>
        <v>0</v>
      </c>
      <c r="D95" s="92"/>
      <c r="E95" s="92"/>
      <c r="F95" s="92"/>
      <c r="G95" s="92"/>
      <c r="H95" s="92"/>
      <c r="I95" s="92"/>
      <c r="J95" s="92"/>
      <c r="K95" s="92"/>
      <c r="L95" s="92"/>
      <c r="M95" s="92"/>
      <c r="N95" s="92"/>
      <c r="O95" s="92"/>
      <c r="P95" s="92"/>
      <c r="Q95" s="92"/>
      <c r="R95" s="92"/>
      <c r="S95" s="92"/>
      <c r="T95" s="149"/>
      <c r="W95" s="113"/>
    </row>
    <row r="96" spans="1:23" ht="30.5" customHeight="1" x14ac:dyDescent="0.2">
      <c r="A96" s="107">
        <f>'[1]S4 Maquette'!B95</f>
        <v>0</v>
      </c>
      <c r="B96" s="107">
        <f>'[1]S4 Maquette'!C95</f>
        <v>0</v>
      </c>
      <c r="C96" s="148">
        <f>'[1]S4 Maquette'!F95</f>
        <v>0</v>
      </c>
      <c r="D96" s="92"/>
      <c r="E96" s="92"/>
      <c r="F96" s="92"/>
      <c r="G96" s="92"/>
      <c r="H96" s="92"/>
      <c r="I96" s="92"/>
      <c r="J96" s="92"/>
      <c r="K96" s="92"/>
      <c r="L96" s="92"/>
      <c r="M96" s="92"/>
      <c r="N96" s="92"/>
      <c r="O96" s="92"/>
      <c r="P96" s="92"/>
      <c r="Q96" s="92"/>
      <c r="R96" s="92"/>
      <c r="S96" s="92"/>
      <c r="T96" s="149"/>
      <c r="W96" s="113"/>
    </row>
    <row r="97" spans="1:23" ht="30.5" customHeight="1" x14ac:dyDescent="0.2">
      <c r="A97" s="107">
        <f>'[1]S4 Maquette'!B96</f>
        <v>0</v>
      </c>
      <c r="B97" s="107">
        <f>'[1]S4 Maquette'!C96</f>
        <v>0</v>
      </c>
      <c r="C97" s="148">
        <f>'[1]S4 Maquette'!F96</f>
        <v>0</v>
      </c>
      <c r="D97" s="92"/>
      <c r="E97" s="92"/>
      <c r="F97" s="92"/>
      <c r="G97" s="92"/>
      <c r="H97" s="92"/>
      <c r="I97" s="92"/>
      <c r="J97" s="92"/>
      <c r="K97" s="92"/>
      <c r="L97" s="92"/>
      <c r="M97" s="92"/>
      <c r="N97" s="92"/>
      <c r="O97" s="92"/>
      <c r="P97" s="92"/>
      <c r="Q97" s="92"/>
      <c r="R97" s="92"/>
      <c r="S97" s="92"/>
      <c r="T97" s="149"/>
      <c r="W97" s="113"/>
    </row>
    <row r="98" spans="1:23" ht="30.5" customHeight="1" x14ac:dyDescent="0.2">
      <c r="A98" s="107">
        <f>'[1]S4 Maquette'!B97</f>
        <v>0</v>
      </c>
      <c r="B98" s="107">
        <f>'[1]S4 Maquette'!C97</f>
        <v>0</v>
      </c>
      <c r="C98" s="148">
        <f>'[1]S4 Maquette'!F97</f>
        <v>0</v>
      </c>
      <c r="D98" s="92"/>
      <c r="E98" s="92"/>
      <c r="F98" s="92"/>
      <c r="G98" s="92"/>
      <c r="H98" s="92"/>
      <c r="I98" s="92"/>
      <c r="J98" s="92"/>
      <c r="K98" s="92"/>
      <c r="L98" s="92"/>
      <c r="M98" s="92"/>
      <c r="N98" s="92"/>
      <c r="O98" s="92"/>
      <c r="P98" s="92"/>
      <c r="Q98" s="92"/>
      <c r="R98" s="92"/>
      <c r="S98" s="92"/>
      <c r="T98" s="149"/>
      <c r="W98" s="113"/>
    </row>
    <row r="99" spans="1:23" ht="30.5" customHeight="1" x14ac:dyDescent="0.2">
      <c r="A99" s="107">
        <f>'[1]S4 Maquette'!B98</f>
        <v>0</v>
      </c>
      <c r="B99" s="107">
        <f>'[1]S4 Maquette'!C98</f>
        <v>0</v>
      </c>
      <c r="C99" s="148">
        <f>'[1]S4 Maquette'!F98</f>
        <v>0</v>
      </c>
      <c r="D99" s="92"/>
      <c r="E99" s="92"/>
      <c r="F99" s="92"/>
      <c r="G99" s="92"/>
      <c r="H99" s="92"/>
      <c r="I99" s="92"/>
      <c r="J99" s="92"/>
      <c r="K99" s="92"/>
      <c r="L99" s="92"/>
      <c r="M99" s="92"/>
      <c r="N99" s="92"/>
      <c r="O99" s="92"/>
      <c r="P99" s="92"/>
      <c r="Q99" s="92"/>
      <c r="R99" s="92"/>
      <c r="S99" s="92"/>
      <c r="T99" s="149"/>
      <c r="W99" s="113"/>
    </row>
    <row r="100" spans="1:23" ht="30.5" customHeight="1" x14ac:dyDescent="0.2">
      <c r="A100" s="107">
        <f>'[1]S4 Maquette'!B99</f>
        <v>0</v>
      </c>
      <c r="B100" s="107">
        <f>'[1]S4 Maquette'!C99</f>
        <v>0</v>
      </c>
      <c r="C100" s="148">
        <f>'[1]S4 Maquette'!F99</f>
        <v>0</v>
      </c>
      <c r="D100" s="92"/>
      <c r="E100" s="92"/>
      <c r="F100" s="92"/>
      <c r="G100" s="92"/>
      <c r="H100" s="92"/>
      <c r="I100" s="92"/>
      <c r="J100" s="92"/>
      <c r="K100" s="92"/>
      <c r="L100" s="92"/>
      <c r="M100" s="92"/>
      <c r="N100" s="92"/>
      <c r="O100" s="92"/>
      <c r="P100" s="92"/>
      <c r="Q100" s="92"/>
      <c r="R100" s="92"/>
      <c r="S100" s="92"/>
      <c r="T100" s="149"/>
      <c r="W100" s="113"/>
    </row>
    <row r="101" spans="1:23" ht="30.5" customHeight="1" x14ac:dyDescent="0.2">
      <c r="A101" s="107">
        <f>'[1]S4 Maquette'!B100</f>
        <v>0</v>
      </c>
      <c r="B101" s="107">
        <f>'[1]S4 Maquette'!C100</f>
        <v>0</v>
      </c>
      <c r="C101" s="148">
        <f>'[1]S4 Maquette'!F100</f>
        <v>0</v>
      </c>
      <c r="D101" s="92"/>
      <c r="E101" s="92"/>
      <c r="F101" s="92"/>
      <c r="G101" s="92"/>
      <c r="H101" s="92"/>
      <c r="I101" s="92"/>
      <c r="J101" s="92"/>
      <c r="K101" s="92"/>
      <c r="L101" s="92"/>
      <c r="M101" s="92"/>
      <c r="N101" s="92"/>
      <c r="O101" s="92"/>
      <c r="P101" s="92"/>
      <c r="Q101" s="92"/>
      <c r="R101" s="92"/>
      <c r="S101" s="92"/>
      <c r="T101" s="149"/>
      <c r="W101" s="113"/>
    </row>
    <row r="102" spans="1:23" ht="30.5" customHeight="1" x14ac:dyDescent="0.2">
      <c r="A102" s="107">
        <f>'[1]S4 Maquette'!B101</f>
        <v>0</v>
      </c>
      <c r="B102" s="107">
        <f>'[1]S4 Maquette'!C101</f>
        <v>0</v>
      </c>
      <c r="C102" s="148">
        <f>'[1]S4 Maquette'!F101</f>
        <v>0</v>
      </c>
      <c r="D102" s="92"/>
      <c r="E102" s="92"/>
      <c r="F102" s="92"/>
      <c r="G102" s="92"/>
      <c r="H102" s="92"/>
      <c r="I102" s="92"/>
      <c r="J102" s="92"/>
      <c r="K102" s="92"/>
      <c r="L102" s="92"/>
      <c r="M102" s="92"/>
      <c r="N102" s="92"/>
      <c r="O102" s="92"/>
      <c r="P102" s="92"/>
      <c r="Q102" s="92"/>
      <c r="R102" s="92"/>
      <c r="S102" s="92"/>
      <c r="T102" s="149"/>
      <c r="W102" s="113"/>
    </row>
    <row r="103" spans="1:23" ht="30.5" customHeight="1" x14ac:dyDescent="0.2">
      <c r="A103" s="107">
        <f>'[1]S4 Maquette'!B102</f>
        <v>0</v>
      </c>
      <c r="B103" s="107">
        <f>'[1]S4 Maquette'!C102</f>
        <v>0</v>
      </c>
      <c r="C103" s="148">
        <f>'[1]S4 Maquette'!F102</f>
        <v>0</v>
      </c>
      <c r="D103" s="92"/>
      <c r="E103" s="92"/>
      <c r="F103" s="92"/>
      <c r="G103" s="92"/>
      <c r="H103" s="92"/>
      <c r="I103" s="92"/>
      <c r="J103" s="92"/>
      <c r="K103" s="92"/>
      <c r="L103" s="92"/>
      <c r="M103" s="92"/>
      <c r="N103" s="92"/>
      <c r="O103" s="92"/>
      <c r="P103" s="92"/>
      <c r="Q103" s="92"/>
      <c r="R103" s="92"/>
      <c r="S103" s="92"/>
      <c r="T103" s="149"/>
      <c r="W103" s="113"/>
    </row>
    <row r="104" spans="1:23" ht="30.5" customHeight="1" x14ac:dyDescent="0.2">
      <c r="A104" s="107">
        <f>'[1]S4 Maquette'!B103</f>
        <v>0</v>
      </c>
      <c r="B104" s="107">
        <f>'[1]S4 Maquette'!C103</f>
        <v>0</v>
      </c>
      <c r="C104" s="148">
        <f>'[1]S4 Maquette'!F103</f>
        <v>0</v>
      </c>
      <c r="D104" s="92"/>
      <c r="E104" s="92"/>
      <c r="F104" s="92"/>
      <c r="G104" s="92"/>
      <c r="H104" s="92"/>
      <c r="I104" s="92"/>
      <c r="J104" s="92"/>
      <c r="K104" s="92"/>
      <c r="L104" s="92"/>
      <c r="M104" s="92"/>
      <c r="N104" s="92"/>
      <c r="O104" s="92"/>
      <c r="P104" s="92"/>
      <c r="Q104" s="92"/>
      <c r="R104" s="92"/>
      <c r="S104" s="92"/>
      <c r="T104" s="149"/>
      <c r="W104" s="113"/>
    </row>
    <row r="105" spans="1:23" ht="30.5" customHeight="1" x14ac:dyDescent="0.2">
      <c r="A105" s="107">
        <f>'[1]S4 Maquette'!B104</f>
        <v>0</v>
      </c>
      <c r="B105" s="107">
        <f>'[1]S4 Maquette'!C104</f>
        <v>0</v>
      </c>
      <c r="C105" s="148">
        <f>'[1]S4 Maquette'!F104</f>
        <v>0</v>
      </c>
      <c r="D105" s="92"/>
      <c r="E105" s="92"/>
      <c r="F105" s="92"/>
      <c r="G105" s="92"/>
      <c r="H105" s="92"/>
      <c r="I105" s="92"/>
      <c r="J105" s="92"/>
      <c r="K105" s="92"/>
      <c r="L105" s="92"/>
      <c r="M105" s="92"/>
      <c r="N105" s="92"/>
      <c r="O105" s="92"/>
      <c r="P105" s="92"/>
      <c r="Q105" s="92"/>
      <c r="R105" s="92"/>
      <c r="S105" s="92"/>
      <c r="T105" s="149"/>
      <c r="W105" s="113"/>
    </row>
    <row r="106" spans="1:23" ht="30.5" customHeight="1" x14ac:dyDescent="0.2">
      <c r="A106" s="107">
        <f>'[1]S4 Maquette'!B105</f>
        <v>0</v>
      </c>
      <c r="B106" s="107">
        <f>'[1]S4 Maquette'!C105</f>
        <v>0</v>
      </c>
      <c r="C106" s="148">
        <f>'[1]S4 Maquette'!F105</f>
        <v>0</v>
      </c>
      <c r="D106" s="92"/>
      <c r="E106" s="92"/>
      <c r="F106" s="92"/>
      <c r="G106" s="92"/>
      <c r="H106" s="92"/>
      <c r="I106" s="92"/>
      <c r="J106" s="92"/>
      <c r="K106" s="92"/>
      <c r="L106" s="92"/>
      <c r="M106" s="92"/>
      <c r="N106" s="92"/>
      <c r="O106" s="92"/>
      <c r="P106" s="92"/>
      <c r="Q106" s="92"/>
      <c r="R106" s="92"/>
      <c r="S106" s="92"/>
      <c r="T106" s="149"/>
      <c r="W106" s="113"/>
    </row>
    <row r="107" spans="1:23" ht="30.5" customHeight="1" x14ac:dyDescent="0.2">
      <c r="A107" s="107">
        <f>'[1]S4 Maquette'!B106</f>
        <v>0</v>
      </c>
      <c r="B107" s="107">
        <f>'[1]S4 Maquette'!C106</f>
        <v>0</v>
      </c>
      <c r="C107" s="148">
        <f>'[1]S4 Maquette'!F106</f>
        <v>0</v>
      </c>
      <c r="D107" s="92"/>
      <c r="E107" s="92"/>
      <c r="F107" s="92"/>
      <c r="G107" s="92"/>
      <c r="H107" s="92"/>
      <c r="I107" s="92"/>
      <c r="J107" s="92"/>
      <c r="K107" s="92"/>
      <c r="L107" s="92"/>
      <c r="M107" s="92"/>
      <c r="N107" s="92"/>
      <c r="O107" s="92"/>
      <c r="P107" s="92"/>
      <c r="Q107" s="92"/>
      <c r="R107" s="92"/>
      <c r="S107" s="92"/>
      <c r="T107" s="149"/>
      <c r="W107" s="113"/>
    </row>
    <row r="108" spans="1:23" ht="30.5" customHeight="1" x14ac:dyDescent="0.2">
      <c r="A108" s="107">
        <f>'[1]S4 Maquette'!B107</f>
        <v>0</v>
      </c>
      <c r="B108" s="107">
        <f>'[1]S4 Maquette'!C107</f>
        <v>0</v>
      </c>
      <c r="C108" s="148">
        <f>'[1]S4 Maquette'!F107</f>
        <v>0</v>
      </c>
      <c r="D108" s="92"/>
      <c r="E108" s="92"/>
      <c r="F108" s="92"/>
      <c r="G108" s="92"/>
      <c r="H108" s="92"/>
      <c r="I108" s="92"/>
      <c r="J108" s="92"/>
      <c r="K108" s="92"/>
      <c r="L108" s="92"/>
      <c r="M108" s="92"/>
      <c r="N108" s="92"/>
      <c r="O108" s="92"/>
      <c r="P108" s="92"/>
      <c r="Q108" s="92"/>
      <c r="R108" s="92"/>
      <c r="S108" s="92"/>
      <c r="T108" s="149"/>
      <c r="W108" s="113"/>
    </row>
    <row r="109" spans="1:23" ht="30.5" customHeight="1" x14ac:dyDescent="0.2">
      <c r="A109" s="107">
        <f>'[1]S4 Maquette'!B108</f>
        <v>0</v>
      </c>
      <c r="B109" s="107">
        <f>'[1]S4 Maquette'!C108</f>
        <v>0</v>
      </c>
      <c r="C109" s="148">
        <f>'[1]S4 Maquette'!F108</f>
        <v>0</v>
      </c>
      <c r="D109" s="92"/>
      <c r="E109" s="92"/>
      <c r="F109" s="92"/>
      <c r="G109" s="92"/>
      <c r="H109" s="92"/>
      <c r="I109" s="92"/>
      <c r="J109" s="92"/>
      <c r="K109" s="92"/>
      <c r="L109" s="92"/>
      <c r="M109" s="92"/>
      <c r="N109" s="92"/>
      <c r="O109" s="92"/>
      <c r="P109" s="92"/>
      <c r="Q109" s="92"/>
      <c r="R109" s="92"/>
      <c r="S109" s="92"/>
      <c r="T109" s="149"/>
      <c r="W109" s="113"/>
    </row>
    <row r="110" spans="1:23" ht="30.5" customHeight="1" x14ac:dyDescent="0.2">
      <c r="A110" s="107">
        <f>'[1]S4 Maquette'!B109</f>
        <v>0</v>
      </c>
      <c r="B110" s="107">
        <f>'[1]S4 Maquette'!C109</f>
        <v>0</v>
      </c>
      <c r="C110" s="148">
        <f>'[1]S4 Maquette'!F109</f>
        <v>0</v>
      </c>
      <c r="D110" s="92"/>
      <c r="E110" s="92"/>
      <c r="F110" s="92"/>
      <c r="G110" s="92"/>
      <c r="H110" s="92"/>
      <c r="I110" s="92"/>
      <c r="J110" s="92"/>
      <c r="K110" s="92"/>
      <c r="L110" s="92"/>
      <c r="M110" s="92"/>
      <c r="N110" s="92"/>
      <c r="O110" s="92"/>
      <c r="P110" s="92"/>
      <c r="Q110" s="92"/>
      <c r="R110" s="92"/>
      <c r="S110" s="92"/>
      <c r="T110" s="149"/>
      <c r="W110" s="113"/>
    </row>
    <row r="111" spans="1:23" ht="30.5" customHeight="1" x14ac:dyDescent="0.2">
      <c r="A111" s="107">
        <f>'[1]S4 Maquette'!B110</f>
        <v>0</v>
      </c>
      <c r="B111" s="107">
        <f>'[1]S4 Maquette'!C110</f>
        <v>0</v>
      </c>
      <c r="C111" s="148">
        <f>'[1]S4 Maquette'!F110</f>
        <v>0</v>
      </c>
      <c r="D111" s="92"/>
      <c r="E111" s="92"/>
      <c r="F111" s="92"/>
      <c r="G111" s="92"/>
      <c r="H111" s="92"/>
      <c r="I111" s="92"/>
      <c r="J111" s="92"/>
      <c r="K111" s="92"/>
      <c r="L111" s="92"/>
      <c r="M111" s="92"/>
      <c r="N111" s="92"/>
      <c r="O111" s="92"/>
      <c r="P111" s="92"/>
      <c r="Q111" s="92"/>
      <c r="R111" s="92"/>
      <c r="S111" s="92"/>
      <c r="T111" s="149"/>
      <c r="W111" s="113"/>
    </row>
    <row r="112" spans="1:23" ht="30.5" customHeight="1" x14ac:dyDescent="0.2">
      <c r="A112" s="107">
        <f>'[1]S4 Maquette'!B111</f>
        <v>0</v>
      </c>
      <c r="B112" s="107">
        <f>'[1]S4 Maquette'!C111</f>
        <v>0</v>
      </c>
      <c r="C112" s="148">
        <f>'[1]S4 Maquette'!F111</f>
        <v>0</v>
      </c>
      <c r="D112" s="92"/>
      <c r="E112" s="92"/>
      <c r="F112" s="92"/>
      <c r="G112" s="92"/>
      <c r="H112" s="92"/>
      <c r="I112" s="92"/>
      <c r="J112" s="92"/>
      <c r="K112" s="92"/>
      <c r="L112" s="92"/>
      <c r="M112" s="92"/>
      <c r="N112" s="92"/>
      <c r="O112" s="92"/>
      <c r="P112" s="92"/>
      <c r="Q112" s="92"/>
      <c r="R112" s="92"/>
      <c r="S112" s="92"/>
      <c r="T112" s="149"/>
      <c r="W112" s="113"/>
    </row>
    <row r="113" spans="1:23" ht="30.5" customHeight="1" x14ac:dyDescent="0.2">
      <c r="A113" s="107">
        <f>'[1]S4 Maquette'!B112</f>
        <v>0</v>
      </c>
      <c r="B113" s="107">
        <f>'[1]S4 Maquette'!C112</f>
        <v>0</v>
      </c>
      <c r="C113" s="148">
        <f>'[1]S4 Maquette'!F112</f>
        <v>0</v>
      </c>
      <c r="D113" s="92"/>
      <c r="E113" s="92"/>
      <c r="F113" s="92"/>
      <c r="G113" s="92"/>
      <c r="H113" s="92"/>
      <c r="I113" s="92"/>
      <c r="J113" s="92"/>
      <c r="K113" s="92"/>
      <c r="L113" s="92"/>
      <c r="M113" s="92"/>
      <c r="N113" s="92"/>
      <c r="O113" s="92"/>
      <c r="P113" s="92"/>
      <c r="Q113" s="92"/>
      <c r="R113" s="92"/>
      <c r="S113" s="92"/>
      <c r="T113" s="149"/>
      <c r="W113" s="113"/>
    </row>
    <row r="114" spans="1:23" ht="30.5" customHeight="1" x14ac:dyDescent="0.2">
      <c r="A114" s="107">
        <f>'[1]S4 Maquette'!B113</f>
        <v>0</v>
      </c>
      <c r="B114" s="107">
        <f>'[1]S4 Maquette'!C113</f>
        <v>0</v>
      </c>
      <c r="C114" s="148">
        <f>'[1]S4 Maquette'!F113</f>
        <v>0</v>
      </c>
      <c r="D114" s="92"/>
      <c r="E114" s="92"/>
      <c r="F114" s="92"/>
      <c r="G114" s="92"/>
      <c r="H114" s="92"/>
      <c r="I114" s="92"/>
      <c r="J114" s="92"/>
      <c r="K114" s="92"/>
      <c r="L114" s="92"/>
      <c r="M114" s="92"/>
      <c r="N114" s="92"/>
      <c r="O114" s="92"/>
      <c r="P114" s="92"/>
      <c r="Q114" s="92"/>
      <c r="R114" s="92"/>
      <c r="S114" s="92"/>
      <c r="T114" s="149"/>
      <c r="W114" s="113"/>
    </row>
    <row r="115" spans="1:23" ht="30.5" customHeight="1" x14ac:dyDescent="0.2">
      <c r="A115" s="107">
        <f>'[1]S4 Maquette'!B114</f>
        <v>0</v>
      </c>
      <c r="B115" s="107">
        <f>'[1]S4 Maquette'!C114</f>
        <v>0</v>
      </c>
      <c r="C115" s="148">
        <f>'[1]S4 Maquette'!F114</f>
        <v>0</v>
      </c>
      <c r="D115" s="92"/>
      <c r="E115" s="92"/>
      <c r="F115" s="92"/>
      <c r="G115" s="92"/>
      <c r="H115" s="92"/>
      <c r="I115" s="92"/>
      <c r="J115" s="92"/>
      <c r="K115" s="92"/>
      <c r="L115" s="92"/>
      <c r="M115" s="92"/>
      <c r="N115" s="92"/>
      <c r="O115" s="92"/>
      <c r="P115" s="92"/>
      <c r="Q115" s="92"/>
      <c r="R115" s="92"/>
      <c r="S115" s="92"/>
      <c r="T115" s="149"/>
      <c r="W115" s="113"/>
    </row>
    <row r="116" spans="1:23" ht="30.5" customHeight="1" x14ac:dyDescent="0.2">
      <c r="A116" s="107">
        <f>'[1]S4 Maquette'!B115</f>
        <v>0</v>
      </c>
      <c r="B116" s="107">
        <f>'[1]S4 Maquette'!C115</f>
        <v>0</v>
      </c>
      <c r="C116" s="148">
        <f>'[1]S4 Maquette'!F115</f>
        <v>0</v>
      </c>
      <c r="D116" s="92"/>
      <c r="E116" s="92"/>
      <c r="F116" s="92"/>
      <c r="G116" s="92"/>
      <c r="H116" s="92"/>
      <c r="I116" s="92"/>
      <c r="J116" s="92"/>
      <c r="K116" s="92"/>
      <c r="L116" s="92"/>
      <c r="M116" s="92"/>
      <c r="N116" s="92"/>
      <c r="O116" s="92"/>
      <c r="P116" s="92"/>
      <c r="Q116" s="92"/>
      <c r="R116" s="92"/>
      <c r="S116" s="92"/>
      <c r="T116" s="149"/>
      <c r="W116" s="113"/>
    </row>
    <row r="117" spans="1:23" ht="30.5" customHeight="1" x14ac:dyDescent="0.2">
      <c r="A117" s="107">
        <f>'[1]S4 Maquette'!B116</f>
        <v>0</v>
      </c>
      <c r="B117" s="107">
        <f>'[1]S4 Maquette'!C116</f>
        <v>0</v>
      </c>
      <c r="C117" s="148">
        <f>'[1]S4 Maquette'!F116</f>
        <v>0</v>
      </c>
      <c r="D117" s="92"/>
      <c r="E117" s="92"/>
      <c r="F117" s="92"/>
      <c r="G117" s="92"/>
      <c r="H117" s="92"/>
      <c r="I117" s="92"/>
      <c r="J117" s="92"/>
      <c r="K117" s="92"/>
      <c r="L117" s="92"/>
      <c r="M117" s="92"/>
      <c r="N117" s="92"/>
      <c r="O117" s="92"/>
      <c r="P117" s="92"/>
      <c r="Q117" s="92"/>
      <c r="R117" s="92"/>
      <c r="S117" s="92"/>
      <c r="T117" s="149"/>
      <c r="W117" s="113"/>
    </row>
    <row r="118" spans="1:23" ht="30.5" customHeight="1" x14ac:dyDescent="0.2">
      <c r="A118" s="107">
        <f>'[1]S4 Maquette'!B117</f>
        <v>0</v>
      </c>
      <c r="B118" s="107">
        <f>'[1]S4 Maquette'!C117</f>
        <v>0</v>
      </c>
      <c r="C118" s="148">
        <f>'[1]S4 Maquette'!F117</f>
        <v>0</v>
      </c>
      <c r="D118" s="92"/>
      <c r="E118" s="92"/>
      <c r="F118" s="92"/>
      <c r="G118" s="92"/>
      <c r="H118" s="92"/>
      <c r="I118" s="92"/>
      <c r="J118" s="92"/>
      <c r="K118" s="92"/>
      <c r="L118" s="92"/>
      <c r="M118" s="92"/>
      <c r="N118" s="92"/>
      <c r="O118" s="92"/>
      <c r="P118" s="92"/>
      <c r="Q118" s="92"/>
      <c r="R118" s="92"/>
      <c r="S118" s="92"/>
      <c r="T118" s="149"/>
      <c r="W118" s="113"/>
    </row>
    <row r="119" spans="1:23" ht="30.5" customHeight="1" x14ac:dyDescent="0.2">
      <c r="A119" s="107">
        <f>'[1]S4 Maquette'!B118</f>
        <v>0</v>
      </c>
      <c r="B119" s="107">
        <f>'[1]S4 Maquette'!C118</f>
        <v>0</v>
      </c>
      <c r="C119" s="148">
        <f>'[1]S4 Maquette'!F118</f>
        <v>0</v>
      </c>
      <c r="D119" s="92"/>
      <c r="E119" s="92"/>
      <c r="F119" s="92"/>
      <c r="G119" s="92"/>
      <c r="H119" s="92"/>
      <c r="I119" s="92"/>
      <c r="J119" s="92"/>
      <c r="K119" s="92"/>
      <c r="L119" s="92"/>
      <c r="M119" s="92"/>
      <c r="N119" s="92"/>
      <c r="O119" s="92"/>
      <c r="P119" s="92"/>
      <c r="Q119" s="92"/>
      <c r="R119" s="92"/>
      <c r="S119" s="92"/>
      <c r="T119" s="149"/>
      <c r="W119" s="113"/>
    </row>
    <row r="120" spans="1:23" ht="30.5" customHeight="1" x14ac:dyDescent="0.2">
      <c r="A120" s="107">
        <f>'[1]S4 Maquette'!B119</f>
        <v>0</v>
      </c>
      <c r="B120" s="107">
        <f>'[1]S4 Maquette'!C119</f>
        <v>0</v>
      </c>
      <c r="C120" s="148">
        <f>'[1]S4 Maquette'!F119</f>
        <v>0</v>
      </c>
      <c r="D120" s="92"/>
      <c r="E120" s="92"/>
      <c r="F120" s="92"/>
      <c r="G120" s="92"/>
      <c r="H120" s="92"/>
      <c r="I120" s="92"/>
      <c r="J120" s="92"/>
      <c r="K120" s="92"/>
      <c r="L120" s="92"/>
      <c r="M120" s="92"/>
      <c r="N120" s="92"/>
      <c r="O120" s="92"/>
      <c r="P120" s="92"/>
      <c r="Q120" s="92"/>
      <c r="R120" s="92"/>
      <c r="S120" s="92"/>
      <c r="T120" s="149"/>
      <c r="W120" s="113"/>
    </row>
    <row r="121" spans="1:23" ht="30.5" customHeight="1" x14ac:dyDescent="0.2">
      <c r="A121" s="107">
        <f>'[1]S4 Maquette'!B120</f>
        <v>0</v>
      </c>
      <c r="B121" s="107">
        <f>'[1]S4 Maquette'!C120</f>
        <v>0</v>
      </c>
      <c r="C121" s="148">
        <f>'[1]S4 Maquette'!F120</f>
        <v>0</v>
      </c>
      <c r="D121" s="92"/>
      <c r="E121" s="92"/>
      <c r="F121" s="92"/>
      <c r="G121" s="92"/>
      <c r="H121" s="92"/>
      <c r="I121" s="92"/>
      <c r="J121" s="92"/>
      <c r="K121" s="92"/>
      <c r="L121" s="92"/>
      <c r="M121" s="92"/>
      <c r="N121" s="92"/>
      <c r="O121" s="92"/>
      <c r="P121" s="92"/>
      <c r="Q121" s="92"/>
      <c r="R121" s="92"/>
      <c r="S121" s="92"/>
      <c r="T121" s="149"/>
      <c r="W121" s="113"/>
    </row>
    <row r="122" spans="1:23" ht="30.5" customHeight="1" x14ac:dyDescent="0.2">
      <c r="A122" s="107">
        <f>'[1]S4 Maquette'!B121</f>
        <v>0</v>
      </c>
      <c r="B122" s="107">
        <f>'[1]S4 Maquette'!C121</f>
        <v>0</v>
      </c>
      <c r="C122" s="148">
        <f>'[1]S4 Maquette'!F121</f>
        <v>0</v>
      </c>
      <c r="D122" s="92"/>
      <c r="E122" s="92"/>
      <c r="F122" s="92"/>
      <c r="G122" s="92"/>
      <c r="H122" s="92"/>
      <c r="I122" s="92"/>
      <c r="J122" s="92"/>
      <c r="K122" s="92"/>
      <c r="L122" s="92"/>
      <c r="M122" s="92"/>
      <c r="N122" s="92"/>
      <c r="O122" s="92"/>
      <c r="P122" s="92"/>
      <c r="Q122" s="92"/>
      <c r="R122" s="92"/>
      <c r="S122" s="92"/>
      <c r="T122" s="149"/>
      <c r="W122" s="113"/>
    </row>
    <row r="123" spans="1:23" ht="30.5" customHeight="1" x14ac:dyDescent="0.2">
      <c r="A123" s="107">
        <f>'[1]S4 Maquette'!B122</f>
        <v>0</v>
      </c>
      <c r="B123" s="107">
        <f>'[1]S4 Maquette'!C122</f>
        <v>0</v>
      </c>
      <c r="C123" s="148">
        <f>'[1]S4 Maquette'!F122</f>
        <v>0</v>
      </c>
      <c r="D123" s="92"/>
      <c r="E123" s="92"/>
      <c r="F123" s="92"/>
      <c r="G123" s="92"/>
      <c r="H123" s="92"/>
      <c r="I123" s="92"/>
      <c r="J123" s="92"/>
      <c r="K123" s="92"/>
      <c r="L123" s="92"/>
      <c r="M123" s="92"/>
      <c r="N123" s="92"/>
      <c r="O123" s="92"/>
      <c r="P123" s="92"/>
      <c r="Q123" s="92"/>
      <c r="R123" s="92"/>
      <c r="S123" s="92"/>
      <c r="T123" s="149"/>
      <c r="W123" s="113"/>
    </row>
    <row r="124" spans="1:23" ht="30.5" customHeight="1" x14ac:dyDescent="0.2">
      <c r="A124" s="107">
        <f>'[1]S4 Maquette'!B123</f>
        <v>0</v>
      </c>
      <c r="B124" s="107">
        <f>'[1]S4 Maquette'!C123</f>
        <v>0</v>
      </c>
      <c r="C124" s="148">
        <f>'[1]S4 Maquette'!F123</f>
        <v>0</v>
      </c>
      <c r="D124" s="92"/>
      <c r="E124" s="92"/>
      <c r="F124" s="92"/>
      <c r="G124" s="92"/>
      <c r="H124" s="92"/>
      <c r="I124" s="92"/>
      <c r="J124" s="92"/>
      <c r="K124" s="92"/>
      <c r="L124" s="92"/>
      <c r="M124" s="92"/>
      <c r="N124" s="92"/>
      <c r="O124" s="92"/>
      <c r="P124" s="92"/>
      <c r="Q124" s="92"/>
      <c r="R124" s="92"/>
      <c r="S124" s="92"/>
      <c r="T124" s="149"/>
      <c r="W124" s="113"/>
    </row>
    <row r="125" spans="1:23" ht="30.5" customHeight="1" x14ac:dyDescent="0.2">
      <c r="A125" s="107">
        <f>'[1]S4 Maquette'!B124</f>
        <v>0</v>
      </c>
      <c r="B125" s="107">
        <f>'[1]S4 Maquette'!C124</f>
        <v>0</v>
      </c>
      <c r="C125" s="148">
        <f>'[1]S4 Maquette'!F124</f>
        <v>0</v>
      </c>
      <c r="D125" s="92"/>
      <c r="E125" s="92"/>
      <c r="F125" s="92"/>
      <c r="G125" s="92"/>
      <c r="H125" s="92"/>
      <c r="I125" s="92"/>
      <c r="J125" s="92"/>
      <c r="K125" s="92"/>
      <c r="L125" s="92"/>
      <c r="M125" s="92"/>
      <c r="N125" s="92"/>
      <c r="O125" s="92"/>
      <c r="P125" s="92"/>
      <c r="Q125" s="92"/>
      <c r="R125" s="92"/>
      <c r="S125" s="92"/>
      <c r="T125" s="149"/>
      <c r="W125" s="113"/>
    </row>
    <row r="126" spans="1:23" ht="30.5" customHeight="1" x14ac:dyDescent="0.2">
      <c r="A126" s="107">
        <f>'[1]S4 Maquette'!B125</f>
        <v>0</v>
      </c>
      <c r="B126" s="107">
        <f>'[1]S4 Maquette'!C125</f>
        <v>0</v>
      </c>
      <c r="C126" s="148">
        <f>'[1]S4 Maquette'!F125</f>
        <v>0</v>
      </c>
      <c r="D126" s="92"/>
      <c r="E126" s="92"/>
      <c r="F126" s="92"/>
      <c r="G126" s="92"/>
      <c r="H126" s="92"/>
      <c r="I126" s="92"/>
      <c r="J126" s="92"/>
      <c r="K126" s="92"/>
      <c r="L126" s="92"/>
      <c r="M126" s="92"/>
      <c r="N126" s="92"/>
      <c r="O126" s="92"/>
      <c r="P126" s="92"/>
      <c r="Q126" s="92"/>
      <c r="R126" s="92"/>
      <c r="S126" s="92"/>
      <c r="T126" s="149"/>
      <c r="W126" s="113"/>
    </row>
    <row r="127" spans="1:23" ht="30.5" customHeight="1" x14ac:dyDescent="0.2">
      <c r="A127" s="107">
        <f>'[1]S4 Maquette'!B126</f>
        <v>0</v>
      </c>
      <c r="B127" s="107">
        <f>'[1]S4 Maquette'!C126</f>
        <v>0</v>
      </c>
      <c r="C127" s="148">
        <f>'[1]S4 Maquette'!F126</f>
        <v>0</v>
      </c>
      <c r="D127" s="92"/>
      <c r="E127" s="92"/>
      <c r="F127" s="92"/>
      <c r="G127" s="92"/>
      <c r="H127" s="92"/>
      <c r="I127" s="92"/>
      <c r="J127" s="92"/>
      <c r="K127" s="92"/>
      <c r="L127" s="92"/>
      <c r="M127" s="92"/>
      <c r="N127" s="92"/>
      <c r="O127" s="92"/>
      <c r="P127" s="92"/>
      <c r="Q127" s="92"/>
      <c r="R127" s="92"/>
      <c r="S127" s="92"/>
      <c r="T127" s="149"/>
      <c r="W127" s="113"/>
    </row>
    <row r="128" spans="1:23" ht="30.5" customHeight="1" x14ac:dyDescent="0.2">
      <c r="A128" s="107">
        <f>'[1]S4 Maquette'!B127</f>
        <v>0</v>
      </c>
      <c r="B128" s="107">
        <f>'[1]S4 Maquette'!C127</f>
        <v>0</v>
      </c>
      <c r="C128" s="148">
        <f>'[1]S4 Maquette'!F127</f>
        <v>0</v>
      </c>
      <c r="D128" s="92"/>
      <c r="E128" s="92"/>
      <c r="F128" s="92"/>
      <c r="G128" s="92"/>
      <c r="H128" s="92"/>
      <c r="I128" s="92"/>
      <c r="J128" s="92"/>
      <c r="K128" s="92"/>
      <c r="L128" s="92"/>
      <c r="M128" s="92"/>
      <c r="N128" s="92"/>
      <c r="O128" s="92"/>
      <c r="P128" s="92"/>
      <c r="Q128" s="92"/>
      <c r="R128" s="92"/>
      <c r="S128" s="92"/>
      <c r="T128" s="149"/>
      <c r="W128" s="113"/>
    </row>
    <row r="129" spans="1:23" ht="30.5" customHeight="1" x14ac:dyDescent="0.2">
      <c r="A129" s="107">
        <f>'[1]S4 Maquette'!B128</f>
        <v>0</v>
      </c>
      <c r="B129" s="107">
        <f>'[1]S4 Maquette'!C128</f>
        <v>0</v>
      </c>
      <c r="C129" s="148">
        <f>'[1]S4 Maquette'!F128</f>
        <v>0</v>
      </c>
      <c r="D129" s="92"/>
      <c r="E129" s="92"/>
      <c r="F129" s="92"/>
      <c r="G129" s="92"/>
      <c r="H129" s="92"/>
      <c r="I129" s="92"/>
      <c r="J129" s="92"/>
      <c r="K129" s="92"/>
      <c r="L129" s="92"/>
      <c r="M129" s="92"/>
      <c r="N129" s="92"/>
      <c r="O129" s="92"/>
      <c r="P129" s="92"/>
      <c r="Q129" s="92"/>
      <c r="R129" s="92"/>
      <c r="S129" s="92"/>
      <c r="T129" s="149"/>
      <c r="W129" s="113"/>
    </row>
    <row r="130" spans="1:23" ht="30.5" customHeight="1" x14ac:dyDescent="0.2">
      <c r="A130" s="107">
        <f>'[1]S4 Maquette'!B129</f>
        <v>0</v>
      </c>
      <c r="B130" s="107">
        <f>'[1]S4 Maquette'!C129</f>
        <v>0</v>
      </c>
      <c r="C130" s="148">
        <f>'[1]S4 Maquette'!F129</f>
        <v>0</v>
      </c>
      <c r="D130" s="92"/>
      <c r="E130" s="92"/>
      <c r="F130" s="92"/>
      <c r="G130" s="92"/>
      <c r="H130" s="92"/>
      <c r="I130" s="92"/>
      <c r="J130" s="92"/>
      <c r="K130" s="92"/>
      <c r="L130" s="92"/>
      <c r="M130" s="92"/>
      <c r="N130" s="92"/>
      <c r="O130" s="92"/>
      <c r="P130" s="92"/>
      <c r="Q130" s="92"/>
      <c r="R130" s="92"/>
      <c r="S130" s="92"/>
      <c r="T130" s="149"/>
      <c r="W130" s="113"/>
    </row>
    <row r="131" spans="1:23" ht="30.5" customHeight="1" x14ac:dyDescent="0.2">
      <c r="A131" s="107">
        <f>'[1]S4 Maquette'!B130</f>
        <v>0</v>
      </c>
      <c r="B131" s="107">
        <f>'[1]S4 Maquette'!C130</f>
        <v>0</v>
      </c>
      <c r="C131" s="148">
        <f>'[1]S4 Maquette'!F130</f>
        <v>0</v>
      </c>
      <c r="D131" s="92"/>
      <c r="E131" s="92"/>
      <c r="F131" s="92"/>
      <c r="G131" s="92"/>
      <c r="H131" s="92"/>
      <c r="I131" s="92"/>
      <c r="J131" s="92"/>
      <c r="K131" s="92"/>
      <c r="L131" s="92"/>
      <c r="M131" s="92"/>
      <c r="N131" s="92"/>
      <c r="O131" s="92"/>
      <c r="P131" s="92"/>
      <c r="Q131" s="92"/>
      <c r="R131" s="92"/>
      <c r="S131" s="92"/>
      <c r="T131" s="149"/>
      <c r="W131" s="113"/>
    </row>
    <row r="132" spans="1:23" ht="30.5" customHeight="1" x14ac:dyDescent="0.2">
      <c r="A132" s="107">
        <f>'[1]S4 Maquette'!B131</f>
        <v>0</v>
      </c>
      <c r="B132" s="107">
        <f>'[1]S4 Maquette'!C131</f>
        <v>0</v>
      </c>
      <c r="C132" s="148">
        <f>'[1]S4 Maquette'!F131</f>
        <v>0</v>
      </c>
      <c r="D132" s="92"/>
      <c r="E132" s="92"/>
      <c r="F132" s="92"/>
      <c r="G132" s="92"/>
      <c r="H132" s="92"/>
      <c r="I132" s="92"/>
      <c r="J132" s="92"/>
      <c r="K132" s="92"/>
      <c r="L132" s="92"/>
      <c r="M132" s="92"/>
      <c r="N132" s="92"/>
      <c r="O132" s="92"/>
      <c r="P132" s="92"/>
      <c r="Q132" s="92"/>
      <c r="R132" s="92"/>
      <c r="S132" s="92"/>
      <c r="T132" s="149"/>
      <c r="W132" s="113"/>
    </row>
    <row r="133" spans="1:23" ht="30.5" customHeight="1" x14ac:dyDescent="0.2">
      <c r="A133" s="107">
        <f>'[1]S4 Maquette'!B132</f>
        <v>0</v>
      </c>
      <c r="B133" s="107">
        <f>'[1]S4 Maquette'!C132</f>
        <v>0</v>
      </c>
      <c r="C133" s="148">
        <f>'[1]S4 Maquette'!F132</f>
        <v>0</v>
      </c>
      <c r="D133" s="92"/>
      <c r="E133" s="92"/>
      <c r="F133" s="92"/>
      <c r="G133" s="92"/>
      <c r="H133" s="92"/>
      <c r="I133" s="92"/>
      <c r="J133" s="92"/>
      <c r="K133" s="92"/>
      <c r="L133" s="92"/>
      <c r="M133" s="92"/>
      <c r="N133" s="92"/>
      <c r="O133" s="92"/>
      <c r="P133" s="92"/>
      <c r="Q133" s="92"/>
      <c r="R133" s="92"/>
      <c r="S133" s="92"/>
      <c r="T133" s="149"/>
      <c r="W133" s="113"/>
    </row>
    <row r="134" spans="1:23" ht="30.5" customHeight="1" x14ac:dyDescent="0.2">
      <c r="A134" s="107">
        <f>'[1]S4 Maquette'!B133</f>
        <v>0</v>
      </c>
      <c r="B134" s="107">
        <f>'[1]S4 Maquette'!C133</f>
        <v>0</v>
      </c>
      <c r="C134" s="148">
        <f>'[1]S4 Maquette'!F133</f>
        <v>0</v>
      </c>
      <c r="D134" s="92"/>
      <c r="E134" s="92"/>
      <c r="F134" s="92"/>
      <c r="G134" s="92"/>
      <c r="H134" s="92"/>
      <c r="I134" s="92"/>
      <c r="J134" s="92"/>
      <c r="K134" s="92"/>
      <c r="L134" s="92"/>
      <c r="M134" s="92"/>
      <c r="N134" s="92"/>
      <c r="O134" s="92"/>
      <c r="P134" s="92"/>
      <c r="Q134" s="92"/>
      <c r="R134" s="92"/>
      <c r="S134" s="92"/>
      <c r="T134" s="149"/>
      <c r="W134" s="113"/>
    </row>
    <row r="135" spans="1:23" ht="30.5" customHeight="1" x14ac:dyDescent="0.2">
      <c r="A135" s="107">
        <f>'[1]S4 Maquette'!B134</f>
        <v>0</v>
      </c>
      <c r="B135" s="107">
        <f>'[1]S4 Maquette'!C134</f>
        <v>0</v>
      </c>
      <c r="C135" s="148">
        <f>'[1]S4 Maquette'!F134</f>
        <v>0</v>
      </c>
      <c r="D135" s="92"/>
      <c r="E135" s="92"/>
      <c r="F135" s="92"/>
      <c r="G135" s="92"/>
      <c r="H135" s="92"/>
      <c r="I135" s="92"/>
      <c r="J135" s="92"/>
      <c r="K135" s="92"/>
      <c r="L135" s="92"/>
      <c r="M135" s="92"/>
      <c r="N135" s="92"/>
      <c r="O135" s="92"/>
      <c r="P135" s="92"/>
      <c r="Q135" s="92"/>
      <c r="R135" s="92"/>
      <c r="S135" s="92"/>
      <c r="T135" s="149"/>
      <c r="W135" s="113"/>
    </row>
    <row r="136" spans="1:23" ht="30.5" customHeight="1" x14ac:dyDescent="0.2">
      <c r="A136" s="107">
        <f>'[1]S4 Maquette'!B135</f>
        <v>0</v>
      </c>
      <c r="B136" s="107">
        <f>'[1]S4 Maquette'!C135</f>
        <v>0</v>
      </c>
      <c r="C136" s="148">
        <f>'[1]S4 Maquette'!F135</f>
        <v>0</v>
      </c>
      <c r="D136" s="92"/>
      <c r="E136" s="92"/>
      <c r="F136" s="92"/>
      <c r="G136" s="92"/>
      <c r="H136" s="92"/>
      <c r="I136" s="92"/>
      <c r="J136" s="92"/>
      <c r="K136" s="92"/>
      <c r="L136" s="92"/>
      <c r="M136" s="92"/>
      <c r="N136" s="92"/>
      <c r="O136" s="92"/>
      <c r="P136" s="92"/>
      <c r="Q136" s="92"/>
      <c r="R136" s="92"/>
      <c r="S136" s="92"/>
      <c r="T136" s="149"/>
      <c r="W136" s="113"/>
    </row>
    <row r="137" spans="1:23" ht="30.5" customHeight="1" x14ac:dyDescent="0.2">
      <c r="A137" s="107">
        <f>'[1]S4 Maquette'!B136</f>
        <v>0</v>
      </c>
      <c r="B137" s="107">
        <f>'[1]S4 Maquette'!C136</f>
        <v>0</v>
      </c>
      <c r="C137" s="148">
        <f>'[1]S4 Maquette'!F136</f>
        <v>0</v>
      </c>
      <c r="D137" s="92"/>
      <c r="E137" s="92"/>
      <c r="F137" s="92"/>
      <c r="G137" s="92"/>
      <c r="H137" s="92"/>
      <c r="I137" s="92"/>
      <c r="J137" s="92"/>
      <c r="K137" s="92"/>
      <c r="L137" s="92"/>
      <c r="M137" s="92"/>
      <c r="N137" s="92"/>
      <c r="O137" s="92"/>
      <c r="P137" s="92"/>
      <c r="Q137" s="92"/>
      <c r="R137" s="92"/>
      <c r="S137" s="92"/>
      <c r="T137" s="149"/>
      <c r="W137" s="113"/>
    </row>
    <row r="138" spans="1:23" ht="30.5" customHeight="1" x14ac:dyDescent="0.2">
      <c r="A138" s="107">
        <f>'[1]S4 Maquette'!B137</f>
        <v>0</v>
      </c>
      <c r="B138" s="107">
        <f>'[1]S4 Maquette'!C137</f>
        <v>0</v>
      </c>
      <c r="C138" s="148">
        <f>'[1]S4 Maquette'!F137</f>
        <v>0</v>
      </c>
      <c r="D138" s="92"/>
      <c r="E138" s="92"/>
      <c r="F138" s="92"/>
      <c r="G138" s="92"/>
      <c r="H138" s="92"/>
      <c r="I138" s="92"/>
      <c r="J138" s="92"/>
      <c r="K138" s="92"/>
      <c r="L138" s="92"/>
      <c r="M138" s="92"/>
      <c r="N138" s="92"/>
      <c r="O138" s="92"/>
      <c r="P138" s="92"/>
      <c r="Q138" s="92"/>
      <c r="R138" s="92"/>
      <c r="S138" s="92"/>
      <c r="T138" s="149"/>
      <c r="W138" s="113"/>
    </row>
    <row r="139" spans="1:23" ht="30.5" customHeight="1" x14ac:dyDescent="0.2">
      <c r="A139" s="107">
        <f>'[1]S4 Maquette'!B138</f>
        <v>0</v>
      </c>
      <c r="B139" s="107">
        <f>'[1]S4 Maquette'!C138</f>
        <v>0</v>
      </c>
      <c r="C139" s="148">
        <f>'[1]S4 Maquette'!F138</f>
        <v>0</v>
      </c>
      <c r="D139" s="92"/>
      <c r="E139" s="92"/>
      <c r="F139" s="92"/>
      <c r="G139" s="92"/>
      <c r="H139" s="92"/>
      <c r="I139" s="92"/>
      <c r="J139" s="92"/>
      <c r="K139" s="92"/>
      <c r="L139" s="92"/>
      <c r="M139" s="92"/>
      <c r="N139" s="92"/>
      <c r="O139" s="92"/>
      <c r="P139" s="92"/>
      <c r="Q139" s="92"/>
      <c r="R139" s="92"/>
      <c r="S139" s="92"/>
      <c r="T139" s="149"/>
      <c r="W139" s="113"/>
    </row>
    <row r="140" spans="1:23" ht="30.5" customHeight="1" x14ac:dyDescent="0.2">
      <c r="A140" s="107">
        <f>'[1]S4 Maquette'!B139</f>
        <v>0</v>
      </c>
      <c r="B140" s="107">
        <f>'[1]S4 Maquette'!C139</f>
        <v>0</v>
      </c>
      <c r="C140" s="148">
        <f>'[1]S4 Maquette'!F139</f>
        <v>0</v>
      </c>
      <c r="D140" s="92"/>
      <c r="E140" s="92"/>
      <c r="F140" s="92"/>
      <c r="G140" s="92"/>
      <c r="H140" s="92"/>
      <c r="I140" s="92"/>
      <c r="J140" s="92"/>
      <c r="K140" s="92"/>
      <c r="L140" s="92"/>
      <c r="M140" s="92"/>
      <c r="N140" s="92"/>
      <c r="O140" s="92"/>
      <c r="P140" s="92"/>
      <c r="Q140" s="92"/>
      <c r="R140" s="92"/>
      <c r="S140" s="92"/>
      <c r="T140" s="149"/>
      <c r="W140" s="113"/>
    </row>
    <row r="141" spans="1:23" ht="30.5" customHeight="1" x14ac:dyDescent="0.2">
      <c r="A141" s="107">
        <f>'[1]S4 Maquette'!B140</f>
        <v>0</v>
      </c>
      <c r="B141" s="107">
        <f>'[1]S4 Maquette'!C140</f>
        <v>0</v>
      </c>
      <c r="C141" s="148">
        <f>'[1]S4 Maquette'!F140</f>
        <v>0</v>
      </c>
      <c r="D141" s="92"/>
      <c r="E141" s="92"/>
      <c r="F141" s="92"/>
      <c r="G141" s="92"/>
      <c r="H141" s="92"/>
      <c r="I141" s="92"/>
      <c r="J141" s="92"/>
      <c r="K141" s="92"/>
      <c r="L141" s="92"/>
      <c r="M141" s="92"/>
      <c r="N141" s="92"/>
      <c r="O141" s="92"/>
      <c r="P141" s="92"/>
      <c r="Q141" s="92"/>
      <c r="R141" s="92"/>
      <c r="S141" s="92"/>
      <c r="T141" s="149"/>
      <c r="W141" s="113"/>
    </row>
    <row r="142" spans="1:23" ht="30.5" customHeight="1" x14ac:dyDescent="0.2">
      <c r="A142" s="107">
        <f>'[1]S4 Maquette'!B141</f>
        <v>0</v>
      </c>
      <c r="B142" s="107">
        <f>'[1]S4 Maquette'!C141</f>
        <v>0</v>
      </c>
      <c r="C142" s="148">
        <f>'[1]S4 Maquette'!F141</f>
        <v>0</v>
      </c>
      <c r="D142" s="92"/>
      <c r="E142" s="92"/>
      <c r="F142" s="92"/>
      <c r="G142" s="92"/>
      <c r="H142" s="92"/>
      <c r="I142" s="92"/>
      <c r="J142" s="92"/>
      <c r="K142" s="92"/>
      <c r="L142" s="92"/>
      <c r="M142" s="92"/>
      <c r="N142" s="92"/>
      <c r="O142" s="92"/>
      <c r="P142" s="92"/>
      <c r="Q142" s="92"/>
      <c r="R142" s="92"/>
      <c r="S142" s="92"/>
      <c r="T142" s="149"/>
      <c r="W142" s="113"/>
    </row>
    <row r="143" spans="1:23" ht="30.5" customHeight="1" x14ac:dyDescent="0.2">
      <c r="A143" s="107">
        <f>'[1]S4 Maquette'!B142</f>
        <v>0</v>
      </c>
      <c r="B143" s="107">
        <f>'[1]S4 Maquette'!C142</f>
        <v>0</v>
      </c>
      <c r="C143" s="148">
        <f>'[1]S4 Maquette'!F142</f>
        <v>0</v>
      </c>
      <c r="D143" s="92"/>
      <c r="E143" s="92"/>
      <c r="F143" s="92"/>
      <c r="G143" s="92"/>
      <c r="H143" s="92"/>
      <c r="I143" s="92"/>
      <c r="J143" s="92"/>
      <c r="K143" s="92"/>
      <c r="L143" s="92"/>
      <c r="M143" s="92"/>
      <c r="N143" s="92"/>
      <c r="O143" s="92"/>
      <c r="P143" s="92"/>
      <c r="Q143" s="92"/>
      <c r="R143" s="92"/>
      <c r="S143" s="92"/>
      <c r="T143" s="149"/>
      <c r="W143" s="113"/>
    </row>
    <row r="144" spans="1:23" ht="30.5" customHeight="1" x14ac:dyDescent="0.2">
      <c r="A144" s="107">
        <f>'[1]S4 Maquette'!B143</f>
        <v>0</v>
      </c>
      <c r="B144" s="107">
        <f>'[1]S4 Maquette'!C143</f>
        <v>0</v>
      </c>
      <c r="C144" s="148">
        <f>'[1]S4 Maquette'!F143</f>
        <v>0</v>
      </c>
      <c r="D144" s="92"/>
      <c r="E144" s="92"/>
      <c r="F144" s="92"/>
      <c r="G144" s="92"/>
      <c r="H144" s="92"/>
      <c r="I144" s="92"/>
      <c r="J144" s="92"/>
      <c r="K144" s="92"/>
      <c r="L144" s="92"/>
      <c r="M144" s="92"/>
      <c r="N144" s="92"/>
      <c r="O144" s="92"/>
      <c r="P144" s="92"/>
      <c r="Q144" s="92"/>
      <c r="R144" s="92"/>
      <c r="S144" s="92"/>
      <c r="T144" s="149"/>
      <c r="W144" s="113"/>
    </row>
    <row r="145" spans="1:23" ht="30.5" customHeight="1" x14ac:dyDescent="0.2">
      <c r="A145" s="107">
        <f>'[1]S4 Maquette'!B144</f>
        <v>0</v>
      </c>
      <c r="B145" s="107">
        <f>'[1]S4 Maquette'!C144</f>
        <v>0</v>
      </c>
      <c r="C145" s="148">
        <f>'[1]S4 Maquette'!F144</f>
        <v>0</v>
      </c>
      <c r="D145" s="92"/>
      <c r="E145" s="92"/>
      <c r="F145" s="92"/>
      <c r="G145" s="92"/>
      <c r="H145" s="92"/>
      <c r="I145" s="92"/>
      <c r="J145" s="92"/>
      <c r="K145" s="92"/>
      <c r="L145" s="92"/>
      <c r="M145" s="92"/>
      <c r="N145" s="92"/>
      <c r="O145" s="92"/>
      <c r="P145" s="92"/>
      <c r="Q145" s="92"/>
      <c r="R145" s="92"/>
      <c r="S145" s="92"/>
      <c r="T145" s="149"/>
      <c r="W145" s="113"/>
    </row>
    <row r="146" spans="1:23" ht="30.5" customHeight="1" x14ac:dyDescent="0.2">
      <c r="A146" s="107">
        <f>'[1]S4 Maquette'!B145</f>
        <v>0</v>
      </c>
      <c r="B146" s="107">
        <f>'[1]S4 Maquette'!C145</f>
        <v>0</v>
      </c>
      <c r="C146" s="148">
        <f>'[1]S4 Maquette'!F145</f>
        <v>0</v>
      </c>
      <c r="D146" s="92"/>
      <c r="E146" s="92"/>
      <c r="F146" s="92"/>
      <c r="G146" s="92"/>
      <c r="H146" s="92"/>
      <c r="I146" s="92"/>
      <c r="J146" s="92"/>
      <c r="K146" s="92"/>
      <c r="L146" s="92"/>
      <c r="M146" s="92"/>
      <c r="N146" s="92"/>
      <c r="O146" s="92"/>
      <c r="P146" s="92"/>
      <c r="Q146" s="92"/>
      <c r="R146" s="92"/>
      <c r="S146" s="92"/>
      <c r="T146" s="149"/>
      <c r="W146" s="113"/>
    </row>
    <row r="147" spans="1:23" ht="30.5" customHeight="1" x14ac:dyDescent="0.2">
      <c r="A147" s="107">
        <f>'[1]S4 Maquette'!B146</f>
        <v>0</v>
      </c>
      <c r="B147" s="107">
        <f>'[1]S4 Maquette'!C146</f>
        <v>0</v>
      </c>
      <c r="C147" s="148">
        <f>'[1]S4 Maquette'!F146</f>
        <v>0</v>
      </c>
      <c r="D147" s="92"/>
      <c r="E147" s="92"/>
      <c r="F147" s="92"/>
      <c r="G147" s="92"/>
      <c r="H147" s="92"/>
      <c r="I147" s="92"/>
      <c r="J147" s="92"/>
      <c r="K147" s="92"/>
      <c r="L147" s="92"/>
      <c r="M147" s="92"/>
      <c r="N147" s="92"/>
      <c r="O147" s="92"/>
      <c r="P147" s="92"/>
      <c r="Q147" s="92"/>
      <c r="R147" s="92"/>
      <c r="S147" s="92"/>
      <c r="T147" s="149"/>
      <c r="W147" s="113"/>
    </row>
    <row r="148" spans="1:23" ht="30.5" customHeight="1" x14ac:dyDescent="0.2">
      <c r="A148" s="107">
        <f>'[1]S4 Maquette'!B147</f>
        <v>0</v>
      </c>
      <c r="B148" s="107">
        <f>'[1]S4 Maquette'!C147</f>
        <v>0</v>
      </c>
      <c r="C148" s="148">
        <f>'[1]S4 Maquette'!F147</f>
        <v>0</v>
      </c>
      <c r="D148" s="92"/>
      <c r="E148" s="92"/>
      <c r="F148" s="92"/>
      <c r="G148" s="92"/>
      <c r="H148" s="92"/>
      <c r="I148" s="92"/>
      <c r="J148" s="92"/>
      <c r="K148" s="92"/>
      <c r="L148" s="92"/>
      <c r="M148" s="92"/>
      <c r="N148" s="92"/>
      <c r="O148" s="92"/>
      <c r="P148" s="92"/>
      <c r="Q148" s="92"/>
      <c r="R148" s="92"/>
      <c r="S148" s="92"/>
      <c r="T148" s="149"/>
      <c r="W148" s="113"/>
    </row>
    <row r="149" spans="1:23" ht="30.5" customHeight="1" x14ac:dyDescent="0.2">
      <c r="A149" s="107">
        <f>'[1]S4 Maquette'!B148</f>
        <v>0</v>
      </c>
      <c r="B149" s="107">
        <f>'[1]S4 Maquette'!C148</f>
        <v>0</v>
      </c>
      <c r="C149" s="148">
        <f>'[1]S4 Maquette'!F148</f>
        <v>0</v>
      </c>
      <c r="D149" s="92"/>
      <c r="E149" s="92"/>
      <c r="F149" s="92"/>
      <c r="G149" s="92"/>
      <c r="H149" s="92"/>
      <c r="I149" s="92"/>
      <c r="J149" s="92"/>
      <c r="K149" s="92"/>
      <c r="L149" s="92"/>
      <c r="M149" s="92"/>
      <c r="N149" s="92"/>
      <c r="O149" s="92"/>
      <c r="P149" s="92"/>
      <c r="Q149" s="92"/>
      <c r="R149" s="92"/>
      <c r="S149" s="92"/>
      <c r="T149" s="149"/>
      <c r="W149" s="113"/>
    </row>
    <row r="150" spans="1:23" ht="30.5" customHeight="1" x14ac:dyDescent="0.2">
      <c r="A150" s="107">
        <f>'[1]S4 Maquette'!B149</f>
        <v>0</v>
      </c>
      <c r="B150" s="107">
        <f>'[1]S4 Maquette'!C149</f>
        <v>0</v>
      </c>
      <c r="C150" s="148">
        <f>'[1]S4 Maquette'!F149</f>
        <v>0</v>
      </c>
      <c r="D150" s="92"/>
      <c r="E150" s="92"/>
      <c r="F150" s="92"/>
      <c r="G150" s="92"/>
      <c r="H150" s="92"/>
      <c r="I150" s="92"/>
      <c r="J150" s="92"/>
      <c r="K150" s="92"/>
      <c r="L150" s="92"/>
      <c r="M150" s="92"/>
      <c r="N150" s="92"/>
      <c r="O150" s="92"/>
      <c r="P150" s="92"/>
      <c r="Q150" s="92"/>
      <c r="R150" s="92"/>
      <c r="S150" s="92"/>
      <c r="T150" s="149"/>
      <c r="W150" s="113"/>
    </row>
    <row r="151" spans="1:23" ht="30.5" customHeight="1" x14ac:dyDescent="0.2">
      <c r="A151" s="107">
        <f>'[1]S4 Maquette'!B150</f>
        <v>0</v>
      </c>
      <c r="B151" s="107">
        <f>'[1]S4 Maquette'!C150</f>
        <v>0</v>
      </c>
      <c r="C151" s="148">
        <f>'[1]S4 Maquette'!F150</f>
        <v>0</v>
      </c>
      <c r="D151" s="92"/>
      <c r="E151" s="92"/>
      <c r="F151" s="92"/>
      <c r="G151" s="92"/>
      <c r="H151" s="92"/>
      <c r="I151" s="92"/>
      <c r="J151" s="92"/>
      <c r="K151" s="92"/>
      <c r="L151" s="92"/>
      <c r="M151" s="92"/>
      <c r="N151" s="92"/>
      <c r="O151" s="92"/>
      <c r="P151" s="92"/>
      <c r="Q151" s="92"/>
      <c r="R151" s="92"/>
      <c r="S151" s="92"/>
      <c r="T151" s="149"/>
      <c r="W151" s="113"/>
    </row>
    <row r="152" spans="1:23" ht="30.5" customHeight="1" x14ac:dyDescent="0.2">
      <c r="A152" s="107">
        <f>'[1]S4 Maquette'!B151</f>
        <v>0</v>
      </c>
      <c r="B152" s="107">
        <f>'[1]S4 Maquette'!C151</f>
        <v>0</v>
      </c>
      <c r="C152" s="148">
        <f>'[1]S4 Maquette'!F151</f>
        <v>0</v>
      </c>
      <c r="D152" s="92"/>
      <c r="E152" s="92"/>
      <c r="F152" s="92"/>
      <c r="G152" s="92"/>
      <c r="H152" s="92"/>
      <c r="I152" s="92"/>
      <c r="J152" s="92"/>
      <c r="K152" s="92"/>
      <c r="L152" s="92"/>
      <c r="M152" s="92"/>
      <c r="N152" s="92"/>
      <c r="O152" s="92"/>
      <c r="P152" s="92"/>
      <c r="Q152" s="92"/>
      <c r="R152" s="92"/>
      <c r="S152" s="92"/>
      <c r="T152" s="149"/>
      <c r="W152" s="113"/>
    </row>
    <row r="153" spans="1:23" ht="30.5" customHeight="1" x14ac:dyDescent="0.2">
      <c r="A153" s="107">
        <f>'[1]S4 Maquette'!B152</f>
        <v>0</v>
      </c>
      <c r="B153" s="107">
        <f>'[1]S4 Maquette'!C152</f>
        <v>0</v>
      </c>
      <c r="C153" s="148">
        <f>'[1]S4 Maquette'!F152</f>
        <v>0</v>
      </c>
      <c r="D153" s="92"/>
      <c r="E153" s="92"/>
      <c r="F153" s="92"/>
      <c r="G153" s="92"/>
      <c r="H153" s="92"/>
      <c r="I153" s="92"/>
      <c r="J153" s="92"/>
      <c r="K153" s="92"/>
      <c r="L153" s="92"/>
      <c r="M153" s="92"/>
      <c r="N153" s="92"/>
      <c r="O153" s="92"/>
      <c r="P153" s="92"/>
      <c r="Q153" s="92"/>
      <c r="R153" s="92"/>
      <c r="S153" s="92"/>
      <c r="T153" s="149"/>
      <c r="W153" s="113"/>
    </row>
    <row r="154" spans="1:23" ht="30.5" customHeight="1" x14ac:dyDescent="0.2">
      <c r="A154" s="107">
        <f>'[1]S4 Maquette'!B153</f>
        <v>0</v>
      </c>
      <c r="B154" s="107">
        <f>'[1]S4 Maquette'!C153</f>
        <v>0</v>
      </c>
      <c r="C154" s="148">
        <f>'[1]S4 Maquette'!F153</f>
        <v>0</v>
      </c>
      <c r="D154" s="92"/>
      <c r="E154" s="92"/>
      <c r="F154" s="92"/>
      <c r="G154" s="92"/>
      <c r="H154" s="92"/>
      <c r="I154" s="92"/>
      <c r="J154" s="92"/>
      <c r="K154" s="92"/>
      <c r="L154" s="92"/>
      <c r="M154" s="92"/>
      <c r="N154" s="92"/>
      <c r="O154" s="92"/>
      <c r="P154" s="92"/>
      <c r="Q154" s="92"/>
      <c r="R154" s="92"/>
      <c r="S154" s="92"/>
      <c r="T154" s="149"/>
      <c r="W154" s="113"/>
    </row>
    <row r="155" spans="1:23" ht="30.5" customHeight="1" x14ac:dyDescent="0.2">
      <c r="A155" s="107">
        <f>'[1]S4 Maquette'!B154</f>
        <v>0</v>
      </c>
      <c r="B155" s="107">
        <f>'[1]S4 Maquette'!C154</f>
        <v>0</v>
      </c>
      <c r="C155" s="148">
        <f>'[1]S4 Maquette'!F154</f>
        <v>0</v>
      </c>
      <c r="D155" s="92"/>
      <c r="E155" s="92"/>
      <c r="F155" s="92"/>
      <c r="G155" s="92"/>
      <c r="H155" s="92"/>
      <c r="I155" s="92"/>
      <c r="J155" s="92"/>
      <c r="K155" s="92"/>
      <c r="L155" s="92"/>
      <c r="M155" s="92"/>
      <c r="N155" s="92"/>
      <c r="O155" s="92"/>
      <c r="P155" s="92"/>
      <c r="Q155" s="92"/>
      <c r="R155" s="92"/>
      <c r="S155" s="92"/>
      <c r="T155" s="149"/>
      <c r="W155" s="113"/>
    </row>
    <row r="156" spans="1:23" ht="30.5" customHeight="1" x14ac:dyDescent="0.2">
      <c r="A156" s="107">
        <f>'[1]S4 Maquette'!B155</f>
        <v>0</v>
      </c>
      <c r="B156" s="107">
        <f>'[1]S4 Maquette'!C155</f>
        <v>0</v>
      </c>
      <c r="C156" s="148">
        <f>'[1]S4 Maquette'!F155</f>
        <v>0</v>
      </c>
      <c r="D156" s="92"/>
      <c r="E156" s="92"/>
      <c r="F156" s="92"/>
      <c r="G156" s="92"/>
      <c r="H156" s="92"/>
      <c r="I156" s="92"/>
      <c r="J156" s="92"/>
      <c r="K156" s="92"/>
      <c r="L156" s="92"/>
      <c r="M156" s="92"/>
      <c r="N156" s="92"/>
      <c r="O156" s="92"/>
      <c r="P156" s="92"/>
      <c r="Q156" s="92"/>
      <c r="R156" s="92"/>
      <c r="S156" s="92"/>
      <c r="T156" s="149"/>
      <c r="W156" s="113"/>
    </row>
    <row r="157" spans="1:23" ht="30.5" customHeight="1" x14ac:dyDescent="0.2">
      <c r="A157" s="107">
        <f>'[1]S4 Maquette'!B156</f>
        <v>0</v>
      </c>
      <c r="B157" s="107">
        <f>'[1]S4 Maquette'!C156</f>
        <v>0</v>
      </c>
      <c r="C157" s="148">
        <f>'[1]S4 Maquette'!F156</f>
        <v>0</v>
      </c>
      <c r="D157" s="92"/>
      <c r="E157" s="92"/>
      <c r="F157" s="92"/>
      <c r="G157" s="92"/>
      <c r="H157" s="92"/>
      <c r="I157" s="92"/>
      <c r="J157" s="92"/>
      <c r="K157" s="92"/>
      <c r="L157" s="92"/>
      <c r="M157" s="92"/>
      <c r="N157" s="92"/>
      <c r="O157" s="92"/>
      <c r="P157" s="92"/>
      <c r="Q157" s="92"/>
      <c r="R157" s="92"/>
      <c r="S157" s="92"/>
      <c r="T157" s="149"/>
      <c r="W157" s="113"/>
    </row>
    <row r="158" spans="1:23" ht="30.5" customHeight="1" x14ac:dyDescent="0.2">
      <c r="A158" s="107">
        <f>'[1]S4 Maquette'!B157</f>
        <v>0</v>
      </c>
      <c r="B158" s="107">
        <f>'[1]S4 Maquette'!C157</f>
        <v>0</v>
      </c>
      <c r="C158" s="148">
        <f>'[1]S4 Maquette'!F157</f>
        <v>0</v>
      </c>
      <c r="D158" s="92"/>
      <c r="E158" s="92"/>
      <c r="F158" s="92"/>
      <c r="G158" s="92"/>
      <c r="H158" s="92"/>
      <c r="I158" s="92"/>
      <c r="J158" s="92"/>
      <c r="K158" s="92"/>
      <c r="L158" s="92"/>
      <c r="M158" s="92"/>
      <c r="N158" s="92"/>
      <c r="O158" s="92"/>
      <c r="P158" s="92"/>
      <c r="Q158" s="92"/>
      <c r="R158" s="92"/>
      <c r="S158" s="92"/>
      <c r="T158" s="149"/>
      <c r="W158" s="113"/>
    </row>
    <row r="159" spans="1:23" ht="30.5" customHeight="1" x14ac:dyDescent="0.2">
      <c r="A159" s="107">
        <f>'[1]S4 Maquette'!B158</f>
        <v>0</v>
      </c>
      <c r="B159" s="107">
        <f>'[1]S4 Maquette'!C158</f>
        <v>0</v>
      </c>
      <c r="C159" s="148">
        <f>'[1]S4 Maquette'!F158</f>
        <v>0</v>
      </c>
      <c r="D159" s="92"/>
      <c r="E159" s="92"/>
      <c r="F159" s="92"/>
      <c r="G159" s="92"/>
      <c r="H159" s="92"/>
      <c r="I159" s="92"/>
      <c r="J159" s="92"/>
      <c r="K159" s="92"/>
      <c r="L159" s="92"/>
      <c r="M159" s="92"/>
      <c r="N159" s="92"/>
      <c r="O159" s="92"/>
      <c r="P159" s="92"/>
      <c r="Q159" s="92"/>
      <c r="R159" s="92"/>
      <c r="S159" s="92"/>
      <c r="T159" s="149"/>
      <c r="W159" s="113"/>
    </row>
    <row r="160" spans="1:23" ht="30.5" customHeight="1" x14ac:dyDescent="0.2">
      <c r="A160" s="107">
        <f>'[1]S4 Maquette'!B159</f>
        <v>0</v>
      </c>
      <c r="B160" s="107">
        <f>'[1]S4 Maquette'!C159</f>
        <v>0</v>
      </c>
      <c r="C160" s="148">
        <f>'[1]S4 Maquette'!F159</f>
        <v>0</v>
      </c>
      <c r="D160" s="92"/>
      <c r="E160" s="92"/>
      <c r="F160" s="92"/>
      <c r="G160" s="92"/>
      <c r="H160" s="92"/>
      <c r="I160" s="92"/>
      <c r="J160" s="92"/>
      <c r="K160" s="92"/>
      <c r="L160" s="92"/>
      <c r="M160" s="92"/>
      <c r="N160" s="92"/>
      <c r="O160" s="92"/>
      <c r="P160" s="92"/>
      <c r="Q160" s="92"/>
      <c r="R160" s="92"/>
      <c r="S160" s="92"/>
      <c r="T160" s="149"/>
      <c r="W160" s="113"/>
    </row>
    <row r="161" spans="1:23" ht="30.5" customHeight="1" x14ac:dyDescent="0.2">
      <c r="A161" s="107">
        <f>'[1]S4 Maquette'!B160</f>
        <v>0</v>
      </c>
      <c r="B161" s="107">
        <f>'[1]S4 Maquette'!C160</f>
        <v>0</v>
      </c>
      <c r="C161" s="148">
        <f>'[1]S4 Maquette'!F160</f>
        <v>0</v>
      </c>
      <c r="D161" s="92"/>
      <c r="E161" s="92"/>
      <c r="F161" s="92"/>
      <c r="G161" s="92"/>
      <c r="H161" s="92"/>
      <c r="I161" s="92"/>
      <c r="J161" s="92"/>
      <c r="K161" s="92"/>
      <c r="L161" s="92"/>
      <c r="M161" s="92"/>
      <c r="N161" s="92"/>
      <c r="O161" s="92"/>
      <c r="P161" s="92"/>
      <c r="Q161" s="92"/>
      <c r="R161" s="92"/>
      <c r="S161" s="92"/>
      <c r="T161" s="149"/>
      <c r="W161" s="113"/>
    </row>
    <row r="162" spans="1:23" ht="30.5" customHeight="1" x14ac:dyDescent="0.2">
      <c r="A162" s="107">
        <f>'[1]S4 Maquette'!B161</f>
        <v>0</v>
      </c>
      <c r="B162" s="107">
        <f>'[1]S4 Maquette'!C161</f>
        <v>0</v>
      </c>
      <c r="C162" s="148">
        <f>'[1]S4 Maquette'!F161</f>
        <v>0</v>
      </c>
      <c r="D162" s="92"/>
      <c r="E162" s="92"/>
      <c r="F162" s="92"/>
      <c r="G162" s="92"/>
      <c r="H162" s="92"/>
      <c r="I162" s="92"/>
      <c r="J162" s="92"/>
      <c r="K162" s="92"/>
      <c r="L162" s="92"/>
      <c r="M162" s="92"/>
      <c r="N162" s="92"/>
      <c r="O162" s="92"/>
      <c r="P162" s="92"/>
      <c r="Q162" s="92"/>
      <c r="R162" s="92"/>
      <c r="S162" s="92"/>
      <c r="T162" s="149"/>
      <c r="W162" s="113"/>
    </row>
    <row r="163" spans="1:23" ht="30.5" customHeight="1" x14ac:dyDescent="0.2">
      <c r="A163" s="107">
        <f>'[1]S4 Maquette'!B162</f>
        <v>0</v>
      </c>
      <c r="B163" s="107">
        <f>'[1]S4 Maquette'!C162</f>
        <v>0</v>
      </c>
      <c r="C163" s="148">
        <f>'[1]S4 Maquette'!F162</f>
        <v>0</v>
      </c>
      <c r="D163" s="92"/>
      <c r="E163" s="92"/>
      <c r="F163" s="92"/>
      <c r="G163" s="92"/>
      <c r="H163" s="92"/>
      <c r="I163" s="92"/>
      <c r="J163" s="92"/>
      <c r="K163" s="92"/>
      <c r="L163" s="92"/>
      <c r="M163" s="92"/>
      <c r="N163" s="92"/>
      <c r="O163" s="92"/>
      <c r="P163" s="92"/>
      <c r="Q163" s="92"/>
      <c r="R163" s="92"/>
      <c r="S163" s="92"/>
      <c r="T163" s="149"/>
      <c r="W163" s="113"/>
    </row>
    <row r="164" spans="1:23" ht="30.5" customHeight="1" x14ac:dyDescent="0.2">
      <c r="A164" s="107">
        <f>'[1]S4 Maquette'!B163</f>
        <v>0</v>
      </c>
      <c r="B164" s="107">
        <f>'[1]S4 Maquette'!C163</f>
        <v>0</v>
      </c>
      <c r="C164" s="148">
        <f>'[1]S4 Maquette'!F163</f>
        <v>0</v>
      </c>
      <c r="D164" s="92"/>
      <c r="E164" s="92"/>
      <c r="F164" s="92"/>
      <c r="G164" s="92"/>
      <c r="H164" s="92"/>
      <c r="I164" s="92"/>
      <c r="J164" s="92"/>
      <c r="K164" s="92"/>
      <c r="L164" s="92"/>
      <c r="M164" s="92"/>
      <c r="N164" s="92"/>
      <c r="O164" s="92"/>
      <c r="P164" s="92"/>
      <c r="Q164" s="92"/>
      <c r="R164" s="92"/>
      <c r="S164" s="92"/>
      <c r="T164" s="149"/>
      <c r="W164" s="113"/>
    </row>
    <row r="165" spans="1:23" ht="30.5" customHeight="1" x14ac:dyDescent="0.2">
      <c r="A165" s="107">
        <f>'[1]S4 Maquette'!B164</f>
        <v>0</v>
      </c>
      <c r="B165" s="107">
        <f>'[1]S4 Maquette'!C164</f>
        <v>0</v>
      </c>
      <c r="C165" s="148">
        <f>'[1]S4 Maquette'!F164</f>
        <v>0</v>
      </c>
      <c r="D165" s="92"/>
      <c r="E165" s="92"/>
      <c r="F165" s="92"/>
      <c r="G165" s="92"/>
      <c r="H165" s="92"/>
      <c r="I165" s="92"/>
      <c r="J165" s="92"/>
      <c r="K165" s="92"/>
      <c r="L165" s="92"/>
      <c r="M165" s="92"/>
      <c r="N165" s="92"/>
      <c r="O165" s="92"/>
      <c r="P165" s="92"/>
      <c r="Q165" s="92"/>
      <c r="R165" s="92"/>
      <c r="S165" s="92"/>
      <c r="T165" s="149"/>
      <c r="W165" s="113"/>
    </row>
    <row r="166" spans="1:23" ht="30.5" customHeight="1" x14ac:dyDescent="0.2">
      <c r="A166" s="107">
        <f>'[1]S4 Maquette'!B165</f>
        <v>0</v>
      </c>
      <c r="B166" s="107">
        <f>'[1]S4 Maquette'!C165</f>
        <v>0</v>
      </c>
      <c r="C166" s="148">
        <f>'[1]S4 Maquette'!F165</f>
        <v>0</v>
      </c>
      <c r="D166" s="92"/>
      <c r="E166" s="92"/>
      <c r="F166" s="92"/>
      <c r="G166" s="92"/>
      <c r="H166" s="92"/>
      <c r="I166" s="92"/>
      <c r="J166" s="92"/>
      <c r="K166" s="92"/>
      <c r="L166" s="92"/>
      <c r="M166" s="92"/>
      <c r="N166" s="92"/>
      <c r="O166" s="92"/>
      <c r="P166" s="92"/>
      <c r="Q166" s="92"/>
      <c r="R166" s="92"/>
      <c r="S166" s="92"/>
      <c r="T166" s="149"/>
      <c r="W166" s="113"/>
    </row>
    <row r="167" spans="1:23" ht="30.5" customHeight="1" x14ac:dyDescent="0.2">
      <c r="A167" s="107">
        <f>'[1]S4 Maquette'!B166</f>
        <v>0</v>
      </c>
      <c r="B167" s="107">
        <f>'[1]S4 Maquette'!C166</f>
        <v>0</v>
      </c>
      <c r="C167" s="148">
        <f>'[1]S4 Maquette'!F166</f>
        <v>0</v>
      </c>
      <c r="D167" s="92"/>
      <c r="E167" s="92"/>
      <c r="F167" s="92"/>
      <c r="G167" s="92"/>
      <c r="H167" s="92"/>
      <c r="I167" s="92"/>
      <c r="J167" s="92"/>
      <c r="K167" s="92"/>
      <c r="L167" s="92"/>
      <c r="M167" s="92"/>
      <c r="N167" s="92"/>
      <c r="O167" s="92"/>
      <c r="P167" s="92"/>
      <c r="Q167" s="92"/>
      <c r="R167" s="92"/>
      <c r="S167" s="92"/>
      <c r="T167" s="149"/>
      <c r="W167" s="113"/>
    </row>
    <row r="168" spans="1:23" ht="30.5" customHeight="1" x14ac:dyDescent="0.2">
      <c r="A168" s="107">
        <f>'[1]S4 Maquette'!B167</f>
        <v>0</v>
      </c>
      <c r="B168" s="107">
        <f>'[1]S4 Maquette'!C167</f>
        <v>0</v>
      </c>
      <c r="C168" s="148">
        <f>'[1]S4 Maquette'!F167</f>
        <v>0</v>
      </c>
      <c r="D168" s="92"/>
      <c r="E168" s="92"/>
      <c r="F168" s="92"/>
      <c r="G168" s="92"/>
      <c r="H168" s="92"/>
      <c r="I168" s="92"/>
      <c r="J168" s="92"/>
      <c r="K168" s="92"/>
      <c r="L168" s="92"/>
      <c r="M168" s="92"/>
      <c r="N168" s="92"/>
      <c r="O168" s="92"/>
      <c r="P168" s="92"/>
      <c r="Q168" s="92"/>
      <c r="R168" s="92"/>
      <c r="S168" s="92"/>
      <c r="T168" s="149"/>
      <c r="W168" s="113"/>
    </row>
    <row r="169" spans="1:23" ht="30.5" customHeight="1" x14ac:dyDescent="0.2">
      <c r="A169" s="107">
        <f>'[1]S4 Maquette'!B168</f>
        <v>0</v>
      </c>
      <c r="B169" s="107">
        <f>'[1]S4 Maquette'!C168</f>
        <v>0</v>
      </c>
      <c r="C169" s="148">
        <f>'[1]S4 Maquette'!F168</f>
        <v>0</v>
      </c>
      <c r="D169" s="92"/>
      <c r="E169" s="92"/>
      <c r="F169" s="92"/>
      <c r="G169" s="92"/>
      <c r="H169" s="92"/>
      <c r="I169" s="92"/>
      <c r="J169" s="92"/>
      <c r="K169" s="92"/>
      <c r="L169" s="92"/>
      <c r="M169" s="92"/>
      <c r="N169" s="92"/>
      <c r="O169" s="92"/>
      <c r="P169" s="92"/>
      <c r="Q169" s="92"/>
      <c r="R169" s="92"/>
      <c r="S169" s="92"/>
      <c r="T169" s="149"/>
      <c r="W169" s="113"/>
    </row>
    <row r="170" spans="1:23" ht="30.5" customHeight="1" x14ac:dyDescent="0.2">
      <c r="A170" s="107">
        <f>'[1]S4 Maquette'!B169</f>
        <v>0</v>
      </c>
      <c r="B170" s="107">
        <f>'[1]S4 Maquette'!C169</f>
        <v>0</v>
      </c>
      <c r="C170" s="148">
        <f>'[1]S4 Maquette'!F169</f>
        <v>0</v>
      </c>
      <c r="D170" s="92"/>
      <c r="E170" s="92"/>
      <c r="F170" s="92"/>
      <c r="G170" s="92"/>
      <c r="H170" s="92"/>
      <c r="I170" s="92"/>
      <c r="J170" s="92"/>
      <c r="K170" s="92"/>
      <c r="L170" s="92"/>
      <c r="M170" s="92"/>
      <c r="N170" s="92"/>
      <c r="O170" s="92"/>
      <c r="P170" s="92"/>
      <c r="Q170" s="92"/>
      <c r="R170" s="92"/>
      <c r="S170" s="92"/>
      <c r="T170" s="149"/>
      <c r="W170" s="113"/>
    </row>
    <row r="171" spans="1:23" ht="30.5" customHeight="1" x14ac:dyDescent="0.2">
      <c r="A171" s="107">
        <f>'[1]S4 Maquette'!B170</f>
        <v>0</v>
      </c>
      <c r="B171" s="107">
        <f>'[1]S4 Maquette'!C170</f>
        <v>0</v>
      </c>
      <c r="C171" s="148">
        <f>'[1]S4 Maquette'!F170</f>
        <v>0</v>
      </c>
      <c r="D171" s="92"/>
      <c r="E171" s="92"/>
      <c r="F171" s="92"/>
      <c r="G171" s="92"/>
      <c r="H171" s="92"/>
      <c r="I171" s="92"/>
      <c r="J171" s="92"/>
      <c r="K171" s="92"/>
      <c r="L171" s="92"/>
      <c r="M171" s="92"/>
      <c r="N171" s="92"/>
      <c r="O171" s="92"/>
      <c r="P171" s="92"/>
      <c r="Q171" s="92"/>
      <c r="R171" s="92"/>
      <c r="S171" s="92"/>
      <c r="T171" s="149"/>
      <c r="W171" s="113"/>
    </row>
    <row r="172" spans="1:23" ht="30.5" customHeight="1" x14ac:dyDescent="0.2">
      <c r="A172" s="107">
        <f>'[1]S4 Maquette'!B171</f>
        <v>0</v>
      </c>
      <c r="B172" s="107">
        <f>'[1]S4 Maquette'!C171</f>
        <v>0</v>
      </c>
      <c r="C172" s="148">
        <f>'[1]S4 Maquette'!F171</f>
        <v>0</v>
      </c>
      <c r="D172" s="92"/>
      <c r="E172" s="92"/>
      <c r="F172" s="92"/>
      <c r="G172" s="92"/>
      <c r="H172" s="92"/>
      <c r="I172" s="92"/>
      <c r="J172" s="92"/>
      <c r="K172" s="92"/>
      <c r="L172" s="92"/>
      <c r="M172" s="92"/>
      <c r="N172" s="92"/>
      <c r="O172" s="92"/>
      <c r="P172" s="92"/>
      <c r="Q172" s="92"/>
      <c r="R172" s="92"/>
      <c r="S172" s="92"/>
      <c r="T172" s="149"/>
      <c r="W172" s="113"/>
    </row>
    <row r="173" spans="1:23" ht="30.5" customHeight="1" x14ac:dyDescent="0.2">
      <c r="A173" s="107">
        <f>'[1]S4 Maquette'!B172</f>
        <v>0</v>
      </c>
      <c r="B173" s="107">
        <f>'[1]S4 Maquette'!C172</f>
        <v>0</v>
      </c>
      <c r="C173" s="148">
        <f>'[1]S4 Maquette'!F172</f>
        <v>0</v>
      </c>
      <c r="D173" s="92"/>
      <c r="E173" s="92"/>
      <c r="F173" s="92"/>
      <c r="G173" s="92"/>
      <c r="H173" s="92"/>
      <c r="I173" s="92"/>
      <c r="J173" s="92"/>
      <c r="K173" s="92"/>
      <c r="L173" s="92"/>
      <c r="M173" s="92"/>
      <c r="N173" s="92"/>
      <c r="O173" s="92"/>
      <c r="P173" s="92"/>
      <c r="Q173" s="92"/>
      <c r="R173" s="92"/>
      <c r="S173" s="92"/>
      <c r="T173" s="149"/>
      <c r="W173" s="113"/>
    </row>
    <row r="174" spans="1:23" ht="30.5" customHeight="1" x14ac:dyDescent="0.2">
      <c r="A174" s="107">
        <f>'[1]S4 Maquette'!B173</f>
        <v>0</v>
      </c>
      <c r="B174" s="107">
        <f>'[1]S4 Maquette'!C173</f>
        <v>0</v>
      </c>
      <c r="C174" s="148">
        <f>'[1]S4 Maquette'!F173</f>
        <v>0</v>
      </c>
      <c r="D174" s="92"/>
      <c r="E174" s="92"/>
      <c r="F174" s="92"/>
      <c r="G174" s="92"/>
      <c r="H174" s="92"/>
      <c r="I174" s="92"/>
      <c r="J174" s="92"/>
      <c r="K174" s="92"/>
      <c r="L174" s="92"/>
      <c r="M174" s="92"/>
      <c r="N174" s="92"/>
      <c r="O174" s="92"/>
      <c r="P174" s="92"/>
      <c r="Q174" s="92"/>
      <c r="R174" s="92"/>
      <c r="S174" s="92"/>
      <c r="T174" s="149"/>
      <c r="W174" s="113"/>
    </row>
    <row r="175" spans="1:23" ht="30.5" customHeight="1" x14ac:dyDescent="0.2">
      <c r="A175" s="107">
        <f>'[1]S4 Maquette'!B174</f>
        <v>0</v>
      </c>
      <c r="B175" s="107">
        <f>'[1]S4 Maquette'!C174</f>
        <v>0</v>
      </c>
      <c r="C175" s="148">
        <f>'[1]S4 Maquette'!F174</f>
        <v>0</v>
      </c>
      <c r="D175" s="92"/>
      <c r="E175" s="92"/>
      <c r="F175" s="92"/>
      <c r="G175" s="92"/>
      <c r="H175" s="92"/>
      <c r="I175" s="92"/>
      <c r="J175" s="92"/>
      <c r="K175" s="92"/>
      <c r="L175" s="92"/>
      <c r="M175" s="92"/>
      <c r="N175" s="92"/>
      <c r="O175" s="92"/>
      <c r="P175" s="92"/>
      <c r="Q175" s="92"/>
      <c r="R175" s="92"/>
      <c r="S175" s="92"/>
      <c r="T175" s="149"/>
      <c r="W175" s="113"/>
    </row>
    <row r="176" spans="1:23" ht="30.5" customHeight="1" x14ac:dyDescent="0.2">
      <c r="A176" s="107">
        <f>'[1]S4 Maquette'!B175</f>
        <v>0</v>
      </c>
      <c r="B176" s="107">
        <f>'[1]S4 Maquette'!C175</f>
        <v>0</v>
      </c>
      <c r="C176" s="148">
        <f>'[1]S4 Maquette'!F175</f>
        <v>0</v>
      </c>
      <c r="D176" s="92"/>
      <c r="E176" s="92"/>
      <c r="F176" s="92"/>
      <c r="G176" s="92"/>
      <c r="H176" s="92"/>
      <c r="I176" s="92"/>
      <c r="J176" s="92"/>
      <c r="K176" s="92"/>
      <c r="L176" s="92"/>
      <c r="M176" s="92"/>
      <c r="N176" s="92"/>
      <c r="O176" s="92"/>
      <c r="P176" s="92"/>
      <c r="Q176" s="92"/>
      <c r="R176" s="92"/>
      <c r="S176" s="92"/>
      <c r="T176" s="149"/>
      <c r="W176" s="113"/>
    </row>
    <row r="177" spans="1:23" ht="30.5" customHeight="1" x14ac:dyDescent="0.2">
      <c r="A177" s="107">
        <f>'[1]S4 Maquette'!B176</f>
        <v>0</v>
      </c>
      <c r="B177" s="107">
        <f>'[1]S4 Maquette'!C176</f>
        <v>0</v>
      </c>
      <c r="C177" s="148">
        <f>'[1]S4 Maquette'!F176</f>
        <v>0</v>
      </c>
      <c r="D177" s="92"/>
      <c r="E177" s="92"/>
      <c r="F177" s="92"/>
      <c r="G177" s="92"/>
      <c r="H177" s="92"/>
      <c r="I177" s="92"/>
      <c r="J177" s="92"/>
      <c r="K177" s="92"/>
      <c r="L177" s="92"/>
      <c r="M177" s="92"/>
      <c r="N177" s="92"/>
      <c r="O177" s="92"/>
      <c r="P177" s="92"/>
      <c r="Q177" s="92"/>
      <c r="R177" s="92"/>
      <c r="S177" s="92"/>
      <c r="T177" s="149"/>
      <c r="W177" s="113"/>
    </row>
    <row r="178" spans="1:23" ht="30.5" customHeight="1" x14ac:dyDescent="0.2">
      <c r="A178" s="107">
        <f>'[1]S4 Maquette'!B177</f>
        <v>0</v>
      </c>
      <c r="B178" s="107">
        <f>'[1]S4 Maquette'!C177</f>
        <v>0</v>
      </c>
      <c r="C178" s="148">
        <f>'[1]S4 Maquette'!F177</f>
        <v>0</v>
      </c>
      <c r="D178" s="92"/>
      <c r="E178" s="92"/>
      <c r="F178" s="92"/>
      <c r="G178" s="92"/>
      <c r="H178" s="92"/>
      <c r="I178" s="92"/>
      <c r="J178" s="92"/>
      <c r="K178" s="92"/>
      <c r="L178" s="92"/>
      <c r="M178" s="92"/>
      <c r="N178" s="92"/>
      <c r="O178" s="92"/>
      <c r="P178" s="92"/>
      <c r="Q178" s="92"/>
      <c r="R178" s="92"/>
      <c r="S178" s="92"/>
      <c r="T178" s="149"/>
      <c r="W178" s="113"/>
    </row>
    <row r="179" spans="1:23" ht="30.5" customHeight="1" x14ac:dyDescent="0.2">
      <c r="A179" s="107">
        <f>'[1]S4 Maquette'!B178</f>
        <v>0</v>
      </c>
      <c r="B179" s="107">
        <f>'[1]S4 Maquette'!C178</f>
        <v>0</v>
      </c>
      <c r="C179" s="148">
        <f>'[1]S4 Maquette'!F178</f>
        <v>0</v>
      </c>
      <c r="D179" s="92"/>
      <c r="E179" s="92"/>
      <c r="F179" s="92"/>
      <c r="G179" s="92"/>
      <c r="H179" s="92"/>
      <c r="I179" s="92"/>
      <c r="J179" s="92"/>
      <c r="K179" s="92"/>
      <c r="L179" s="92"/>
      <c r="M179" s="92"/>
      <c r="N179" s="92"/>
      <c r="O179" s="92"/>
      <c r="P179" s="92"/>
      <c r="Q179" s="92"/>
      <c r="R179" s="92"/>
      <c r="S179" s="92"/>
      <c r="T179" s="149"/>
      <c r="W179" s="113"/>
    </row>
    <row r="180" spans="1:23" ht="30.5" customHeight="1" x14ac:dyDescent="0.2">
      <c r="A180" s="107">
        <f>'[1]S4 Maquette'!B179</f>
        <v>0</v>
      </c>
      <c r="B180" s="107">
        <f>'[1]S4 Maquette'!C179</f>
        <v>0</v>
      </c>
      <c r="C180" s="148">
        <f>'[1]S4 Maquette'!F179</f>
        <v>0</v>
      </c>
      <c r="D180" s="92"/>
      <c r="E180" s="92"/>
      <c r="F180" s="92"/>
      <c r="G180" s="92"/>
      <c r="H180" s="92"/>
      <c r="I180" s="92"/>
      <c r="J180" s="92"/>
      <c r="K180" s="92"/>
      <c r="L180" s="92"/>
      <c r="M180" s="92"/>
      <c r="N180" s="92"/>
      <c r="O180" s="92"/>
      <c r="P180" s="92"/>
      <c r="Q180" s="92"/>
      <c r="R180" s="92"/>
      <c r="S180" s="92"/>
      <c r="T180" s="149"/>
      <c r="W180" s="113"/>
    </row>
    <row r="181" spans="1:23" ht="30.5" customHeight="1" x14ac:dyDescent="0.2">
      <c r="A181" s="107">
        <f>'[1]S4 Maquette'!B180</f>
        <v>0</v>
      </c>
      <c r="B181" s="107">
        <f>'[1]S4 Maquette'!C180</f>
        <v>0</v>
      </c>
      <c r="C181" s="148">
        <f>'[1]S4 Maquette'!F180</f>
        <v>0</v>
      </c>
      <c r="D181" s="92"/>
      <c r="E181" s="92"/>
      <c r="F181" s="92"/>
      <c r="G181" s="92"/>
      <c r="H181" s="92"/>
      <c r="I181" s="92"/>
      <c r="J181" s="92"/>
      <c r="K181" s="92"/>
      <c r="L181" s="92"/>
      <c r="M181" s="92"/>
      <c r="N181" s="92"/>
      <c r="O181" s="92"/>
      <c r="P181" s="92"/>
      <c r="Q181" s="92"/>
      <c r="R181" s="92"/>
      <c r="S181" s="92"/>
      <c r="T181" s="149"/>
      <c r="W181" s="113"/>
    </row>
    <row r="182" spans="1:23" ht="30.5" customHeight="1" x14ac:dyDescent="0.2">
      <c r="A182" s="107">
        <f>'[1]S4 Maquette'!B181</f>
        <v>0</v>
      </c>
      <c r="B182" s="107">
        <f>'[1]S4 Maquette'!C181</f>
        <v>0</v>
      </c>
      <c r="C182" s="148">
        <f>'[1]S4 Maquette'!F181</f>
        <v>0</v>
      </c>
      <c r="D182" s="92"/>
      <c r="E182" s="92"/>
      <c r="F182" s="92"/>
      <c r="G182" s="92"/>
      <c r="H182" s="92"/>
      <c r="I182" s="92"/>
      <c r="J182" s="92"/>
      <c r="K182" s="92"/>
      <c r="L182" s="92"/>
      <c r="M182" s="92"/>
      <c r="N182" s="92"/>
      <c r="O182" s="92"/>
      <c r="P182" s="92"/>
      <c r="Q182" s="92"/>
      <c r="R182" s="92"/>
      <c r="S182" s="92"/>
      <c r="T182" s="149"/>
      <c r="W182" s="113"/>
    </row>
    <row r="183" spans="1:23" ht="30.5" customHeight="1" x14ac:dyDescent="0.2">
      <c r="A183" s="107">
        <f>'[1]S4 Maquette'!B182</f>
        <v>0</v>
      </c>
      <c r="B183" s="107">
        <f>'[1]S4 Maquette'!C182</f>
        <v>0</v>
      </c>
      <c r="C183" s="148">
        <f>'[1]S4 Maquette'!F182</f>
        <v>0</v>
      </c>
      <c r="D183" s="92"/>
      <c r="E183" s="92"/>
      <c r="F183" s="92"/>
      <c r="G183" s="92"/>
      <c r="H183" s="92"/>
      <c r="I183" s="92"/>
      <c r="J183" s="92"/>
      <c r="K183" s="92"/>
      <c r="L183" s="92"/>
      <c r="M183" s="92"/>
      <c r="N183" s="92"/>
      <c r="O183" s="92"/>
      <c r="P183" s="92"/>
      <c r="Q183" s="92"/>
      <c r="R183" s="92"/>
      <c r="S183" s="92"/>
      <c r="T183" s="149"/>
      <c r="W183" s="113"/>
    </row>
    <row r="184" spans="1:23" ht="30.5" customHeight="1" x14ac:dyDescent="0.2">
      <c r="A184" s="107">
        <f>'[1]S4 Maquette'!B183</f>
        <v>0</v>
      </c>
      <c r="B184" s="107">
        <f>'[1]S4 Maquette'!C183</f>
        <v>0</v>
      </c>
      <c r="C184" s="148">
        <f>'[1]S4 Maquette'!F183</f>
        <v>0</v>
      </c>
      <c r="D184" s="92"/>
      <c r="E184" s="92"/>
      <c r="F184" s="92"/>
      <c r="G184" s="92"/>
      <c r="H184" s="92"/>
      <c r="I184" s="92"/>
      <c r="J184" s="92"/>
      <c r="K184" s="92"/>
      <c r="L184" s="92"/>
      <c r="M184" s="92"/>
      <c r="N184" s="92"/>
      <c r="O184" s="92"/>
      <c r="P184" s="92"/>
      <c r="Q184" s="92"/>
      <c r="R184" s="92"/>
      <c r="S184" s="92"/>
      <c r="T184" s="149"/>
      <c r="W184" s="113"/>
    </row>
    <row r="185" spans="1:23" ht="30.5" customHeight="1" x14ac:dyDescent="0.2">
      <c r="A185" s="107">
        <f>'[1]S4 Maquette'!B184</f>
        <v>0</v>
      </c>
      <c r="B185" s="107">
        <f>'[1]S4 Maquette'!C184</f>
        <v>0</v>
      </c>
      <c r="C185" s="148">
        <f>'[1]S4 Maquette'!F184</f>
        <v>0</v>
      </c>
      <c r="D185" s="92"/>
      <c r="E185" s="92"/>
      <c r="F185" s="92"/>
      <c r="G185" s="92"/>
      <c r="H185" s="92"/>
      <c r="I185" s="92"/>
      <c r="J185" s="92"/>
      <c r="K185" s="92"/>
      <c r="L185" s="92"/>
      <c r="M185" s="92"/>
      <c r="N185" s="92"/>
      <c r="O185" s="92"/>
      <c r="P185" s="92"/>
      <c r="Q185" s="92"/>
      <c r="R185" s="92"/>
      <c r="S185" s="92"/>
      <c r="T185" s="149"/>
      <c r="W185" s="113"/>
    </row>
    <row r="186" spans="1:23" ht="30.5" customHeight="1" x14ac:dyDescent="0.2">
      <c r="A186" s="107">
        <f>'[1]S4 Maquette'!B185</f>
        <v>0</v>
      </c>
      <c r="B186" s="107">
        <f>'[1]S4 Maquette'!C185</f>
        <v>0</v>
      </c>
      <c r="C186" s="148">
        <f>'[1]S4 Maquette'!F185</f>
        <v>0</v>
      </c>
      <c r="D186" s="92"/>
      <c r="E186" s="92"/>
      <c r="F186" s="92"/>
      <c r="G186" s="92"/>
      <c r="H186" s="92"/>
      <c r="I186" s="92"/>
      <c r="J186" s="92"/>
      <c r="K186" s="92"/>
      <c r="L186" s="92"/>
      <c r="M186" s="92"/>
      <c r="N186" s="92"/>
      <c r="O186" s="92"/>
      <c r="P186" s="92"/>
      <c r="Q186" s="92"/>
      <c r="R186" s="92"/>
      <c r="S186" s="92"/>
      <c r="T186" s="149"/>
      <c r="W186" s="113"/>
    </row>
    <row r="187" spans="1:23" ht="30.5" customHeight="1" x14ac:dyDescent="0.2">
      <c r="A187" s="107">
        <f>'[1]S4 Maquette'!B186</f>
        <v>0</v>
      </c>
      <c r="B187" s="107">
        <f>'[1]S4 Maquette'!C186</f>
        <v>0</v>
      </c>
      <c r="C187" s="148">
        <f>'[1]S4 Maquette'!F186</f>
        <v>0</v>
      </c>
      <c r="D187" s="92"/>
      <c r="E187" s="92"/>
      <c r="F187" s="92"/>
      <c r="G187" s="92"/>
      <c r="H187" s="92"/>
      <c r="I187" s="92"/>
      <c r="J187" s="92"/>
      <c r="K187" s="92"/>
      <c r="L187" s="92"/>
      <c r="M187" s="92"/>
      <c r="N187" s="92"/>
      <c r="O187" s="92"/>
      <c r="P187" s="92"/>
      <c r="Q187" s="92"/>
      <c r="R187" s="92"/>
      <c r="S187" s="92"/>
      <c r="T187" s="149"/>
      <c r="W187" s="113"/>
    </row>
    <row r="188" spans="1:23" ht="30.5" customHeight="1" x14ac:dyDescent="0.2">
      <c r="A188" s="107">
        <f>'[1]S4 Maquette'!B187</f>
        <v>0</v>
      </c>
      <c r="B188" s="107">
        <f>'[1]S4 Maquette'!C187</f>
        <v>0</v>
      </c>
      <c r="C188" s="148">
        <f>'[1]S4 Maquette'!F187</f>
        <v>0</v>
      </c>
      <c r="D188" s="92"/>
      <c r="E188" s="92"/>
      <c r="F188" s="92"/>
      <c r="G188" s="92"/>
      <c r="H188" s="92"/>
      <c r="I188" s="92"/>
      <c r="J188" s="92"/>
      <c r="K188" s="92"/>
      <c r="L188" s="92"/>
      <c r="M188" s="92"/>
      <c r="N188" s="92"/>
      <c r="O188" s="92"/>
      <c r="P188" s="92"/>
      <c r="Q188" s="92"/>
      <c r="R188" s="92"/>
      <c r="S188" s="92"/>
      <c r="T188" s="149"/>
      <c r="W188" s="113"/>
    </row>
    <row r="189" spans="1:23" ht="30.5" customHeight="1" x14ac:dyDescent="0.2">
      <c r="A189" s="107">
        <f>'[1]S4 Maquette'!B188</f>
        <v>0</v>
      </c>
      <c r="B189" s="107">
        <f>'[1]S4 Maquette'!C188</f>
        <v>0</v>
      </c>
      <c r="C189" s="148">
        <f>'[1]S4 Maquette'!F188</f>
        <v>0</v>
      </c>
      <c r="D189" s="92"/>
      <c r="E189" s="92"/>
      <c r="F189" s="92"/>
      <c r="G189" s="92"/>
      <c r="H189" s="92"/>
      <c r="I189" s="92"/>
      <c r="J189" s="92"/>
      <c r="K189" s="92"/>
      <c r="L189" s="92"/>
      <c r="M189" s="92"/>
      <c r="N189" s="92"/>
      <c r="O189" s="92"/>
      <c r="P189" s="92"/>
      <c r="Q189" s="92"/>
      <c r="R189" s="92"/>
      <c r="S189" s="92"/>
      <c r="T189" s="149"/>
      <c r="W189" s="113"/>
    </row>
    <row r="190" spans="1:23" ht="30.5" customHeight="1" x14ac:dyDescent="0.2">
      <c r="A190" s="107">
        <f>'[1]S4 Maquette'!B189</f>
        <v>0</v>
      </c>
      <c r="B190" s="107">
        <f>'[1]S4 Maquette'!C189</f>
        <v>0</v>
      </c>
      <c r="C190" s="148">
        <f>'[1]S4 Maquette'!F189</f>
        <v>0</v>
      </c>
      <c r="D190" s="92"/>
      <c r="E190" s="92"/>
      <c r="F190" s="92"/>
      <c r="G190" s="92"/>
      <c r="H190" s="92"/>
      <c r="I190" s="92"/>
      <c r="J190" s="92"/>
      <c r="K190" s="92"/>
      <c r="L190" s="92"/>
      <c r="M190" s="92"/>
      <c r="N190" s="92"/>
      <c r="O190" s="92"/>
      <c r="P190" s="92"/>
      <c r="Q190" s="92"/>
      <c r="R190" s="92"/>
      <c r="S190" s="92"/>
      <c r="T190" s="149"/>
      <c r="W190" s="113"/>
    </row>
    <row r="191" spans="1:23" ht="30.5" customHeight="1" x14ac:dyDescent="0.2">
      <c r="A191" s="107">
        <f>'[1]S4 Maquette'!B190</f>
        <v>0</v>
      </c>
      <c r="B191" s="107">
        <f>'[1]S4 Maquette'!C190</f>
        <v>0</v>
      </c>
      <c r="C191" s="148">
        <f>'[1]S4 Maquette'!F190</f>
        <v>0</v>
      </c>
      <c r="D191" s="92"/>
      <c r="E191" s="92"/>
      <c r="F191" s="92"/>
      <c r="G191" s="92"/>
      <c r="H191" s="92"/>
      <c r="I191" s="92"/>
      <c r="J191" s="92"/>
      <c r="K191" s="92"/>
      <c r="L191" s="92"/>
      <c r="M191" s="92"/>
      <c r="N191" s="92"/>
      <c r="O191" s="92"/>
      <c r="P191" s="92"/>
      <c r="Q191" s="92"/>
      <c r="R191" s="92"/>
      <c r="S191" s="92"/>
      <c r="T191" s="149"/>
      <c r="W191" s="113"/>
    </row>
    <row r="192" spans="1:23" ht="30.5" customHeight="1" x14ac:dyDescent="0.2">
      <c r="A192" s="107">
        <f>'[1]S4 Maquette'!B191</f>
        <v>0</v>
      </c>
      <c r="B192" s="107">
        <f>'[1]S4 Maquette'!C191</f>
        <v>0</v>
      </c>
      <c r="C192" s="148">
        <f>'[1]S4 Maquette'!F191</f>
        <v>0</v>
      </c>
      <c r="D192" s="92"/>
      <c r="E192" s="92"/>
      <c r="F192" s="92"/>
      <c r="G192" s="92"/>
      <c r="H192" s="92"/>
      <c r="I192" s="92"/>
      <c r="J192" s="92"/>
      <c r="K192" s="92"/>
      <c r="L192" s="92"/>
      <c r="M192" s="92"/>
      <c r="N192" s="92"/>
      <c r="O192" s="92"/>
      <c r="P192" s="92"/>
      <c r="Q192" s="92"/>
      <c r="R192" s="92"/>
      <c r="S192" s="92"/>
      <c r="T192" s="149"/>
      <c r="W192" s="113"/>
    </row>
    <row r="193" spans="1:23" ht="30.5" customHeight="1" x14ac:dyDescent="0.2">
      <c r="A193" s="107">
        <f>'[1]S4 Maquette'!B192</f>
        <v>0</v>
      </c>
      <c r="B193" s="107">
        <f>'[1]S4 Maquette'!C192</f>
        <v>0</v>
      </c>
      <c r="C193" s="148">
        <f>'[1]S4 Maquette'!F192</f>
        <v>0</v>
      </c>
      <c r="D193" s="92"/>
      <c r="E193" s="92"/>
      <c r="F193" s="92"/>
      <c r="G193" s="92"/>
      <c r="H193" s="92"/>
      <c r="I193" s="92"/>
      <c r="J193" s="92"/>
      <c r="K193" s="92"/>
      <c r="L193" s="92"/>
      <c r="M193" s="92"/>
      <c r="N193" s="92"/>
      <c r="O193" s="92"/>
      <c r="P193" s="92"/>
      <c r="Q193" s="92"/>
      <c r="R193" s="92"/>
      <c r="S193" s="92"/>
      <c r="T193" s="149"/>
      <c r="W193" s="113"/>
    </row>
    <row r="194" spans="1:23" ht="30.5" customHeight="1" x14ac:dyDescent="0.2">
      <c r="A194" s="107">
        <f>'[1]S4 Maquette'!B193</f>
        <v>0</v>
      </c>
      <c r="B194" s="107">
        <f>'[1]S4 Maquette'!C193</f>
        <v>0</v>
      </c>
      <c r="C194" s="148">
        <f>'[1]S4 Maquette'!F193</f>
        <v>0</v>
      </c>
      <c r="D194" s="92"/>
      <c r="E194" s="92"/>
      <c r="F194" s="92"/>
      <c r="G194" s="92"/>
      <c r="H194" s="92"/>
      <c r="I194" s="92"/>
      <c r="J194" s="92"/>
      <c r="K194" s="92"/>
      <c r="L194" s="92"/>
      <c r="M194" s="92"/>
      <c r="N194" s="92"/>
      <c r="O194" s="92"/>
      <c r="P194" s="92"/>
      <c r="Q194" s="92"/>
      <c r="R194" s="92"/>
      <c r="S194" s="92"/>
      <c r="T194" s="149"/>
      <c r="W194" s="113"/>
    </row>
    <row r="195" spans="1:23" ht="30.5" customHeight="1" x14ac:dyDescent="0.2">
      <c r="A195" s="107">
        <f>'[1]S4 Maquette'!B194</f>
        <v>0</v>
      </c>
      <c r="B195" s="107">
        <f>'[1]S4 Maquette'!C194</f>
        <v>0</v>
      </c>
      <c r="C195" s="148">
        <f>'[1]S4 Maquette'!F194</f>
        <v>0</v>
      </c>
      <c r="D195" s="92"/>
      <c r="E195" s="92"/>
      <c r="F195" s="92"/>
      <c r="G195" s="92"/>
      <c r="H195" s="92"/>
      <c r="I195" s="92"/>
      <c r="J195" s="92"/>
      <c r="K195" s="92"/>
      <c r="L195" s="92"/>
      <c r="M195" s="92"/>
      <c r="N195" s="92"/>
      <c r="O195" s="92"/>
      <c r="P195" s="92"/>
      <c r="Q195" s="92"/>
      <c r="R195" s="92"/>
      <c r="S195" s="92"/>
      <c r="T195" s="149"/>
      <c r="W195" s="113"/>
    </row>
    <row r="196" spans="1:23" ht="30.5" customHeight="1" x14ac:dyDescent="0.2">
      <c r="A196" s="107">
        <f>'[1]S4 Maquette'!B195</f>
        <v>0</v>
      </c>
      <c r="B196" s="107">
        <f>'[1]S4 Maquette'!C195</f>
        <v>0</v>
      </c>
      <c r="C196" s="148">
        <f>'[1]S4 Maquette'!F195</f>
        <v>0</v>
      </c>
      <c r="D196" s="92"/>
      <c r="E196" s="92"/>
      <c r="F196" s="92"/>
      <c r="G196" s="92"/>
      <c r="H196" s="92"/>
      <c r="I196" s="92"/>
      <c r="J196" s="92"/>
      <c r="K196" s="92"/>
      <c r="L196" s="92"/>
      <c r="M196" s="92"/>
      <c r="N196" s="92"/>
      <c r="O196" s="92"/>
      <c r="P196" s="92"/>
      <c r="Q196" s="92"/>
      <c r="R196" s="92"/>
      <c r="S196" s="92"/>
      <c r="T196" s="149"/>
      <c r="W196" s="113"/>
    </row>
    <row r="197" spans="1:23" ht="30.5" customHeight="1" x14ac:dyDescent="0.2">
      <c r="A197" s="107">
        <f>'[1]S4 Maquette'!B196</f>
        <v>0</v>
      </c>
      <c r="B197" s="107">
        <f>'[1]S4 Maquette'!C196</f>
        <v>0</v>
      </c>
      <c r="C197" s="148">
        <f>'[1]S4 Maquette'!F196</f>
        <v>0</v>
      </c>
      <c r="D197" s="92"/>
      <c r="E197" s="92"/>
      <c r="F197" s="92"/>
      <c r="G197" s="92"/>
      <c r="H197" s="92"/>
      <c r="I197" s="92"/>
      <c r="J197" s="92"/>
      <c r="K197" s="92"/>
      <c r="L197" s="92"/>
      <c r="M197" s="92"/>
      <c r="N197" s="92"/>
      <c r="O197" s="92"/>
      <c r="P197" s="92"/>
      <c r="Q197" s="92"/>
      <c r="R197" s="92"/>
      <c r="S197" s="92"/>
      <c r="T197" s="149"/>
      <c r="W197" s="113"/>
    </row>
    <row r="198" spans="1:23" ht="30.5" customHeight="1" x14ac:dyDescent="0.2">
      <c r="A198" s="107">
        <f>'[1]S4 Maquette'!B197</f>
        <v>0</v>
      </c>
      <c r="B198" s="107">
        <f>'[1]S4 Maquette'!C197</f>
        <v>0</v>
      </c>
      <c r="C198" s="148">
        <f>'[1]S4 Maquette'!F197</f>
        <v>0</v>
      </c>
      <c r="D198" s="92"/>
      <c r="E198" s="92"/>
      <c r="F198" s="92"/>
      <c r="G198" s="92"/>
      <c r="H198" s="92"/>
      <c r="I198" s="92"/>
      <c r="J198" s="92"/>
      <c r="K198" s="92"/>
      <c r="L198" s="92"/>
      <c r="M198" s="92"/>
      <c r="N198" s="92"/>
      <c r="O198" s="92"/>
      <c r="P198" s="92"/>
      <c r="Q198" s="92"/>
      <c r="R198" s="92"/>
      <c r="S198" s="92"/>
      <c r="T198" s="149"/>
      <c r="W198" s="113"/>
    </row>
    <row r="199" spans="1:23" ht="30.5" customHeight="1" x14ac:dyDescent="0.2">
      <c r="A199" s="107">
        <f>'[1]S4 Maquette'!B198</f>
        <v>0</v>
      </c>
      <c r="B199" s="107">
        <f>'[1]S4 Maquette'!C198</f>
        <v>0</v>
      </c>
      <c r="C199" s="148">
        <f>'[1]S4 Maquette'!F198</f>
        <v>0</v>
      </c>
      <c r="D199" s="92"/>
      <c r="E199" s="92"/>
      <c r="F199" s="92"/>
      <c r="G199" s="92"/>
      <c r="H199" s="92"/>
      <c r="I199" s="92"/>
      <c r="J199" s="92"/>
      <c r="K199" s="92"/>
      <c r="L199" s="92"/>
      <c r="M199" s="92"/>
      <c r="N199" s="92"/>
      <c r="O199" s="92"/>
      <c r="P199" s="92"/>
      <c r="Q199" s="92"/>
      <c r="R199" s="92"/>
      <c r="S199" s="92"/>
      <c r="T199" s="149"/>
      <c r="W199" s="113"/>
    </row>
    <row r="200" spans="1:23" ht="30.5" customHeight="1" x14ac:dyDescent="0.2">
      <c r="A200" s="107">
        <f>'[1]S4 Maquette'!B199</f>
        <v>0</v>
      </c>
      <c r="B200" s="107">
        <f>'[1]S4 Maquette'!C199</f>
        <v>0</v>
      </c>
      <c r="C200" s="148">
        <f>'[1]S4 Maquette'!F199</f>
        <v>0</v>
      </c>
      <c r="D200" s="92"/>
      <c r="E200" s="92"/>
      <c r="F200" s="92"/>
      <c r="G200" s="92"/>
      <c r="H200" s="92"/>
      <c r="I200" s="92"/>
      <c r="J200" s="92"/>
      <c r="K200" s="92"/>
      <c r="L200" s="92"/>
      <c r="M200" s="92"/>
      <c r="N200" s="92"/>
      <c r="O200" s="92"/>
      <c r="P200" s="92"/>
      <c r="Q200" s="92"/>
      <c r="R200" s="92"/>
      <c r="S200" s="92"/>
      <c r="T200" s="149"/>
      <c r="W200" s="113"/>
    </row>
    <row r="201" spans="1:23" ht="30.5" customHeight="1" x14ac:dyDescent="0.2">
      <c r="A201" s="107">
        <f>'[1]S4 Maquette'!B200</f>
        <v>0</v>
      </c>
      <c r="B201" s="107">
        <f>'[1]S4 Maquette'!C200</f>
        <v>0</v>
      </c>
      <c r="C201" s="148">
        <f>'[1]S4 Maquette'!F200</f>
        <v>0</v>
      </c>
      <c r="D201" s="92"/>
      <c r="E201" s="92"/>
      <c r="F201" s="92"/>
      <c r="G201" s="92"/>
      <c r="H201" s="92"/>
      <c r="I201" s="92"/>
      <c r="J201" s="92"/>
      <c r="K201" s="92"/>
      <c r="L201" s="92"/>
      <c r="M201" s="92"/>
      <c r="N201" s="92"/>
      <c r="O201" s="92"/>
      <c r="P201" s="92"/>
      <c r="Q201" s="92"/>
      <c r="R201" s="92"/>
      <c r="S201" s="92"/>
      <c r="T201" s="149"/>
      <c r="W201" s="113"/>
    </row>
    <row r="202" spans="1:23" ht="30.5" customHeight="1" x14ac:dyDescent="0.2">
      <c r="A202" s="107">
        <f>'[1]S4 Maquette'!B201</f>
        <v>0</v>
      </c>
      <c r="B202" s="107">
        <f>'[1]S4 Maquette'!C201</f>
        <v>0</v>
      </c>
      <c r="C202" s="148">
        <f>'[1]S4 Maquette'!F201</f>
        <v>0</v>
      </c>
      <c r="D202" s="92"/>
      <c r="E202" s="92"/>
      <c r="F202" s="92"/>
      <c r="G202" s="92"/>
      <c r="H202" s="92"/>
      <c r="I202" s="92"/>
      <c r="J202" s="92"/>
      <c r="K202" s="92"/>
      <c r="L202" s="92"/>
      <c r="M202" s="92"/>
      <c r="N202" s="92"/>
      <c r="O202" s="92"/>
      <c r="P202" s="92"/>
      <c r="Q202" s="92"/>
      <c r="R202" s="92"/>
      <c r="S202" s="92"/>
      <c r="T202" s="149"/>
      <c r="W202" s="113"/>
    </row>
    <row r="203" spans="1:23" ht="30.5" customHeight="1" x14ac:dyDescent="0.2">
      <c r="A203" s="107">
        <f>'[1]S4 Maquette'!B202</f>
        <v>0</v>
      </c>
      <c r="B203" s="107">
        <f>'[1]S4 Maquette'!C202</f>
        <v>0</v>
      </c>
      <c r="C203" s="148">
        <f>'[1]S4 Maquette'!F202</f>
        <v>0</v>
      </c>
      <c r="D203" s="92"/>
      <c r="E203" s="92"/>
      <c r="F203" s="92"/>
      <c r="G203" s="92"/>
      <c r="H203" s="92"/>
      <c r="I203" s="92"/>
      <c r="J203" s="92"/>
      <c r="K203" s="92"/>
      <c r="L203" s="92"/>
      <c r="M203" s="92"/>
      <c r="N203" s="92"/>
      <c r="O203" s="92"/>
      <c r="P203" s="92"/>
      <c r="Q203" s="92"/>
      <c r="R203" s="92"/>
      <c r="S203" s="92"/>
      <c r="T203" s="149"/>
      <c r="W203" s="113"/>
    </row>
    <row r="204" spans="1:23" ht="30.5" customHeight="1" x14ac:dyDescent="0.2">
      <c r="A204" s="107">
        <f>'[1]S4 Maquette'!B203</f>
        <v>0</v>
      </c>
      <c r="B204" s="107">
        <f>'[1]S4 Maquette'!C203</f>
        <v>0</v>
      </c>
      <c r="C204" s="148">
        <f>'[1]S4 Maquette'!F203</f>
        <v>0</v>
      </c>
      <c r="D204" s="92"/>
      <c r="E204" s="92"/>
      <c r="F204" s="92"/>
      <c r="G204" s="92"/>
      <c r="H204" s="92"/>
      <c r="I204" s="92"/>
      <c r="J204" s="92"/>
      <c r="K204" s="92"/>
      <c r="L204" s="92"/>
      <c r="M204" s="92"/>
      <c r="N204" s="92"/>
      <c r="O204" s="92"/>
      <c r="P204" s="92"/>
      <c r="Q204" s="92"/>
      <c r="R204" s="92"/>
      <c r="S204" s="92"/>
      <c r="T204" s="149"/>
      <c r="W204" s="113"/>
    </row>
    <row r="205" spans="1:23" ht="30.5" customHeight="1" x14ac:dyDescent="0.2">
      <c r="A205" s="107">
        <f>'[1]S4 Maquette'!B204</f>
        <v>0</v>
      </c>
      <c r="B205" s="107">
        <f>'[1]S4 Maquette'!C204</f>
        <v>0</v>
      </c>
      <c r="C205" s="148">
        <f>'[1]S4 Maquette'!F204</f>
        <v>0</v>
      </c>
      <c r="D205" s="92"/>
      <c r="E205" s="92"/>
      <c r="F205" s="92"/>
      <c r="G205" s="92"/>
      <c r="H205" s="92"/>
      <c r="I205" s="92"/>
      <c r="J205" s="92"/>
      <c r="K205" s="92"/>
      <c r="L205" s="92"/>
      <c r="M205" s="92"/>
      <c r="N205" s="92"/>
      <c r="O205" s="92"/>
      <c r="P205" s="92"/>
      <c r="Q205" s="92"/>
      <c r="R205" s="92"/>
      <c r="S205" s="92"/>
      <c r="T205" s="149"/>
      <c r="W205" s="113"/>
    </row>
    <row r="206" spans="1:23" ht="30.5" customHeight="1" x14ac:dyDescent="0.2">
      <c r="A206" s="107">
        <f>'[1]S4 Maquette'!B205</f>
        <v>0</v>
      </c>
      <c r="B206" s="107">
        <f>'[1]S4 Maquette'!C205</f>
        <v>0</v>
      </c>
      <c r="C206" s="148">
        <f>'[1]S4 Maquette'!F205</f>
        <v>0</v>
      </c>
      <c r="D206" s="92"/>
      <c r="E206" s="92"/>
      <c r="F206" s="92"/>
      <c r="G206" s="92"/>
      <c r="H206" s="92"/>
      <c r="I206" s="92"/>
      <c r="J206" s="92"/>
      <c r="K206" s="92"/>
      <c r="L206" s="92"/>
      <c r="M206" s="92"/>
      <c r="N206" s="92"/>
      <c r="O206" s="92"/>
      <c r="P206" s="92"/>
      <c r="Q206" s="92"/>
      <c r="R206" s="92"/>
      <c r="S206" s="92"/>
      <c r="T206" s="149"/>
      <c r="W206" s="113"/>
    </row>
    <row r="207" spans="1:23" ht="30.5" customHeight="1" x14ac:dyDescent="0.2">
      <c r="A207" s="107">
        <f>'[1]S4 Maquette'!B206</f>
        <v>0</v>
      </c>
      <c r="B207" s="107">
        <f>'[1]S4 Maquette'!C206</f>
        <v>0</v>
      </c>
      <c r="C207" s="148">
        <f>'[1]S4 Maquette'!F206</f>
        <v>0</v>
      </c>
      <c r="D207" s="92"/>
      <c r="E207" s="92"/>
      <c r="F207" s="92"/>
      <c r="G207" s="92"/>
      <c r="H207" s="92"/>
      <c r="I207" s="92"/>
      <c r="J207" s="92"/>
      <c r="K207" s="92"/>
      <c r="L207" s="92"/>
      <c r="M207" s="92"/>
      <c r="N207" s="92"/>
      <c r="O207" s="92"/>
      <c r="P207" s="92"/>
      <c r="Q207" s="92"/>
      <c r="R207" s="92"/>
      <c r="S207" s="92"/>
      <c r="T207" s="149"/>
      <c r="W207" s="113"/>
    </row>
    <row r="208" spans="1:23" ht="30.5" customHeight="1" x14ac:dyDescent="0.2">
      <c r="A208" s="107">
        <f>'[1]S4 Maquette'!B207</f>
        <v>0</v>
      </c>
      <c r="B208" s="107">
        <f>'[1]S4 Maquette'!C207</f>
        <v>0</v>
      </c>
      <c r="C208" s="148">
        <f>'[1]S4 Maquette'!F207</f>
        <v>0</v>
      </c>
      <c r="D208" s="92"/>
      <c r="E208" s="92"/>
      <c r="F208" s="92"/>
      <c r="G208" s="92"/>
      <c r="H208" s="92"/>
      <c r="I208" s="92"/>
      <c r="J208" s="92"/>
      <c r="K208" s="92"/>
      <c r="L208" s="92"/>
      <c r="M208" s="92"/>
      <c r="N208" s="92"/>
      <c r="O208" s="92"/>
      <c r="P208" s="92"/>
      <c r="Q208" s="92"/>
      <c r="R208" s="92"/>
      <c r="S208" s="92"/>
      <c r="T208" s="149"/>
      <c r="W208" s="113"/>
    </row>
    <row r="209" spans="1:23" ht="30.5" customHeight="1" x14ac:dyDescent="0.2">
      <c r="A209" s="107">
        <f>'[1]S4 Maquette'!B208</f>
        <v>0</v>
      </c>
      <c r="B209" s="107">
        <f>'[1]S4 Maquette'!C208</f>
        <v>0</v>
      </c>
      <c r="C209" s="148">
        <f>'[1]S4 Maquette'!F208</f>
        <v>0</v>
      </c>
      <c r="D209" s="92"/>
      <c r="E209" s="92"/>
      <c r="F209" s="92"/>
      <c r="G209" s="92"/>
      <c r="H209" s="92"/>
      <c r="I209" s="92"/>
      <c r="J209" s="92"/>
      <c r="K209" s="92"/>
      <c r="L209" s="92"/>
      <c r="M209" s="92"/>
      <c r="N209" s="92"/>
      <c r="O209" s="92"/>
      <c r="P209" s="92"/>
      <c r="Q209" s="92"/>
      <c r="R209" s="92"/>
      <c r="S209" s="92"/>
      <c r="T209" s="149"/>
      <c r="W209" s="113"/>
    </row>
    <row r="210" spans="1:23" ht="30.5" customHeight="1" x14ac:dyDescent="0.2">
      <c r="A210" s="107">
        <f>'[1]S4 Maquette'!B209</f>
        <v>0</v>
      </c>
      <c r="B210" s="107">
        <f>'[1]S4 Maquette'!C209</f>
        <v>0</v>
      </c>
      <c r="C210" s="148">
        <f>'[1]S4 Maquette'!F209</f>
        <v>0</v>
      </c>
      <c r="D210" s="92"/>
      <c r="E210" s="92"/>
      <c r="F210" s="92"/>
      <c r="G210" s="92"/>
      <c r="H210" s="92"/>
      <c r="I210" s="92"/>
      <c r="J210" s="92"/>
      <c r="K210" s="92"/>
      <c r="L210" s="92"/>
      <c r="M210" s="92"/>
      <c r="N210" s="92"/>
      <c r="O210" s="92"/>
      <c r="P210" s="92"/>
      <c r="Q210" s="92"/>
      <c r="R210" s="92"/>
      <c r="S210" s="92"/>
      <c r="T210" s="149"/>
      <c r="W210" s="113"/>
    </row>
    <row r="211" spans="1:23" ht="30.5" customHeight="1" x14ac:dyDescent="0.2">
      <c r="A211" s="107">
        <f>'[1]S4 Maquette'!B210</f>
        <v>0</v>
      </c>
      <c r="B211" s="107">
        <f>'[1]S4 Maquette'!C210</f>
        <v>0</v>
      </c>
      <c r="C211" s="148">
        <f>'[1]S4 Maquette'!F210</f>
        <v>0</v>
      </c>
      <c r="D211" s="92"/>
      <c r="E211" s="92"/>
      <c r="F211" s="92"/>
      <c r="G211" s="92"/>
      <c r="H211" s="92"/>
      <c r="I211" s="92"/>
      <c r="J211" s="92"/>
      <c r="K211" s="92"/>
      <c r="L211" s="92"/>
      <c r="M211" s="92"/>
      <c r="N211" s="92"/>
      <c r="O211" s="92"/>
      <c r="P211" s="92"/>
      <c r="Q211" s="92"/>
      <c r="R211" s="92"/>
      <c r="S211" s="92"/>
      <c r="T211" s="149"/>
      <c r="W211" s="113"/>
    </row>
    <row r="212" spans="1:23" ht="30.5" customHeight="1" x14ac:dyDescent="0.2">
      <c r="A212" s="107">
        <f>'[1]S4 Maquette'!B211</f>
        <v>0</v>
      </c>
      <c r="B212" s="107">
        <f>'[1]S4 Maquette'!C211</f>
        <v>0</v>
      </c>
      <c r="C212" s="148">
        <f>'[1]S4 Maquette'!F211</f>
        <v>0</v>
      </c>
      <c r="D212" s="92"/>
      <c r="E212" s="92"/>
      <c r="F212" s="92"/>
      <c r="G212" s="92"/>
      <c r="H212" s="92"/>
      <c r="I212" s="92"/>
      <c r="J212" s="92"/>
      <c r="K212" s="92"/>
      <c r="L212" s="92"/>
      <c r="M212" s="92"/>
      <c r="N212" s="92"/>
      <c r="O212" s="92"/>
      <c r="P212" s="92"/>
      <c r="Q212" s="92"/>
      <c r="R212" s="92"/>
      <c r="S212" s="92"/>
      <c r="T212" s="149"/>
      <c r="W212" s="113"/>
    </row>
    <row r="213" spans="1:23" ht="30.5" customHeight="1" x14ac:dyDescent="0.2">
      <c r="A213" s="107">
        <f>'[1]S4 Maquette'!B212</f>
        <v>0</v>
      </c>
      <c r="B213" s="107">
        <f>'[1]S4 Maquette'!C212</f>
        <v>0</v>
      </c>
      <c r="C213" s="148">
        <f>'[1]S4 Maquette'!F212</f>
        <v>0</v>
      </c>
      <c r="D213" s="92"/>
      <c r="E213" s="92"/>
      <c r="F213" s="92"/>
      <c r="G213" s="92"/>
      <c r="H213" s="92"/>
      <c r="I213" s="92"/>
      <c r="J213" s="92"/>
      <c r="K213" s="92"/>
      <c r="L213" s="92"/>
      <c r="M213" s="92"/>
      <c r="N213" s="92"/>
      <c r="O213" s="92"/>
      <c r="P213" s="92"/>
      <c r="Q213" s="92"/>
      <c r="R213" s="92"/>
      <c r="S213" s="92"/>
      <c r="T213" s="149"/>
      <c r="W213" s="113"/>
    </row>
    <row r="214" spans="1:23" ht="30.5" customHeight="1" x14ac:dyDescent="0.2">
      <c r="A214" s="107">
        <f>'[1]S4 Maquette'!B213</f>
        <v>0</v>
      </c>
      <c r="B214" s="107">
        <f>'[1]S4 Maquette'!C213</f>
        <v>0</v>
      </c>
      <c r="C214" s="148">
        <f>'[1]S4 Maquette'!F213</f>
        <v>0</v>
      </c>
      <c r="D214" s="92"/>
      <c r="E214" s="92"/>
      <c r="F214" s="92"/>
      <c r="G214" s="92"/>
      <c r="H214" s="92"/>
      <c r="I214" s="92"/>
      <c r="J214" s="92"/>
      <c r="K214" s="92"/>
      <c r="L214" s="92"/>
      <c r="M214" s="92"/>
      <c r="N214" s="92"/>
      <c r="O214" s="92"/>
      <c r="P214" s="92"/>
      <c r="Q214" s="92"/>
      <c r="R214" s="92"/>
      <c r="S214" s="92"/>
      <c r="T214" s="149"/>
      <c r="W214" s="113"/>
    </row>
    <row r="215" spans="1:23" ht="30.5" customHeight="1" x14ac:dyDescent="0.2">
      <c r="A215" s="107">
        <f>'[1]S4 Maquette'!B214</f>
        <v>0</v>
      </c>
      <c r="B215" s="107">
        <f>'[1]S4 Maquette'!C214</f>
        <v>0</v>
      </c>
      <c r="C215" s="148">
        <f>'[1]S4 Maquette'!F214</f>
        <v>0</v>
      </c>
      <c r="D215" s="92"/>
      <c r="E215" s="92"/>
      <c r="F215" s="92"/>
      <c r="G215" s="92"/>
      <c r="H215" s="92"/>
      <c r="I215" s="92"/>
      <c r="J215" s="92"/>
      <c r="K215" s="92"/>
      <c r="L215" s="92"/>
      <c r="M215" s="92"/>
      <c r="N215" s="92"/>
      <c r="O215" s="92"/>
      <c r="P215" s="92"/>
      <c r="Q215" s="92"/>
      <c r="R215" s="92"/>
      <c r="S215" s="92"/>
      <c r="T215" s="149"/>
      <c r="W215" s="113"/>
    </row>
    <row r="216" spans="1:23" ht="30.5" customHeight="1" x14ac:dyDescent="0.2">
      <c r="A216" s="107">
        <f>'[1]S4 Maquette'!B215</f>
        <v>0</v>
      </c>
      <c r="B216" s="107">
        <f>'[1]S4 Maquette'!C215</f>
        <v>0</v>
      </c>
      <c r="C216" s="148">
        <f>'[1]S4 Maquette'!F215</f>
        <v>0</v>
      </c>
      <c r="D216" s="92"/>
      <c r="E216" s="92"/>
      <c r="F216" s="92"/>
      <c r="G216" s="92"/>
      <c r="H216" s="92"/>
      <c r="I216" s="92"/>
      <c r="J216" s="92"/>
      <c r="K216" s="92"/>
      <c r="L216" s="92"/>
      <c r="M216" s="92"/>
      <c r="N216" s="92"/>
      <c r="O216" s="92"/>
      <c r="P216" s="92"/>
      <c r="Q216" s="92"/>
      <c r="R216" s="92"/>
      <c r="S216" s="92"/>
      <c r="T216" s="149"/>
      <c r="W216" s="113"/>
    </row>
    <row r="217" spans="1:23" ht="30.5" customHeight="1" x14ac:dyDescent="0.2">
      <c r="A217" s="107">
        <f>'[1]S4 Maquette'!B216</f>
        <v>0</v>
      </c>
      <c r="B217" s="107">
        <f>'[1]S4 Maquette'!C216</f>
        <v>0</v>
      </c>
      <c r="C217" s="148">
        <f>'[1]S4 Maquette'!F216</f>
        <v>0</v>
      </c>
      <c r="D217" s="92"/>
      <c r="E217" s="92"/>
      <c r="F217" s="92"/>
      <c r="G217" s="92"/>
      <c r="H217" s="92"/>
      <c r="I217" s="92"/>
      <c r="J217" s="92"/>
      <c r="K217" s="92"/>
      <c r="L217" s="92"/>
      <c r="M217" s="92"/>
      <c r="N217" s="92"/>
      <c r="O217" s="92"/>
      <c r="P217" s="92"/>
      <c r="Q217" s="92"/>
      <c r="R217" s="92"/>
      <c r="S217" s="92"/>
      <c r="T217" s="149"/>
      <c r="W217" s="113"/>
    </row>
    <row r="218" spans="1:23" ht="30.5" customHeight="1" x14ac:dyDescent="0.2">
      <c r="A218" s="107">
        <f>'[1]S4 Maquette'!B217</f>
        <v>0</v>
      </c>
      <c r="B218" s="107">
        <f>'[1]S4 Maquette'!C217</f>
        <v>0</v>
      </c>
      <c r="C218" s="148">
        <f>'[1]S4 Maquette'!F217</f>
        <v>0</v>
      </c>
      <c r="D218" s="92"/>
      <c r="E218" s="92"/>
      <c r="F218" s="92"/>
      <c r="G218" s="92"/>
      <c r="H218" s="92"/>
      <c r="I218" s="92"/>
      <c r="J218" s="92"/>
      <c r="K218" s="92"/>
      <c r="L218" s="92"/>
      <c r="M218" s="92"/>
      <c r="N218" s="92"/>
      <c r="O218" s="92"/>
      <c r="P218" s="92"/>
      <c r="Q218" s="92"/>
      <c r="R218" s="92"/>
      <c r="S218" s="92"/>
      <c r="T218" s="149"/>
      <c r="W218" s="113"/>
    </row>
    <row r="219" spans="1:23" ht="30.5" customHeight="1" x14ac:dyDescent="0.2">
      <c r="A219" s="107">
        <f>'[1]S4 Maquette'!B218</f>
        <v>0</v>
      </c>
      <c r="B219" s="107">
        <f>'[1]S4 Maquette'!C218</f>
        <v>0</v>
      </c>
      <c r="C219" s="148">
        <f>'[1]S4 Maquette'!F218</f>
        <v>0</v>
      </c>
      <c r="D219" s="92"/>
      <c r="E219" s="92"/>
      <c r="F219" s="92"/>
      <c r="G219" s="92"/>
      <c r="H219" s="92"/>
      <c r="I219" s="92"/>
      <c r="J219" s="92"/>
      <c r="K219" s="92"/>
      <c r="L219" s="92"/>
      <c r="M219" s="92"/>
      <c r="N219" s="92"/>
      <c r="O219" s="92"/>
      <c r="P219" s="92"/>
      <c r="Q219" s="92"/>
      <c r="R219" s="92"/>
      <c r="S219" s="92"/>
      <c r="T219" s="149"/>
      <c r="W219" s="113"/>
    </row>
    <row r="220" spans="1:23" ht="30.5" customHeight="1" x14ac:dyDescent="0.2">
      <c r="A220" s="107">
        <f>'[1]S4 Maquette'!B219</f>
        <v>0</v>
      </c>
      <c r="B220" s="107">
        <f>'[1]S4 Maquette'!C219</f>
        <v>0</v>
      </c>
      <c r="C220" s="148">
        <f>'[1]S4 Maquette'!F219</f>
        <v>0</v>
      </c>
      <c r="D220" s="92"/>
      <c r="E220" s="92"/>
      <c r="F220" s="92"/>
      <c r="G220" s="92"/>
      <c r="H220" s="92"/>
      <c r="I220" s="92"/>
      <c r="J220" s="92"/>
      <c r="K220" s="92"/>
      <c r="L220" s="92"/>
      <c r="M220" s="92"/>
      <c r="N220" s="92"/>
      <c r="O220" s="92"/>
      <c r="P220" s="92"/>
      <c r="Q220" s="92"/>
      <c r="R220" s="92"/>
      <c r="S220" s="92"/>
      <c r="T220" s="149"/>
      <c r="W220" s="113"/>
    </row>
    <row r="221" spans="1:23" ht="30.5" customHeight="1" x14ac:dyDescent="0.2">
      <c r="A221" s="107">
        <f>'[1]S4 Maquette'!B220</f>
        <v>0</v>
      </c>
      <c r="B221" s="107">
        <f>'[1]S4 Maquette'!C220</f>
        <v>0</v>
      </c>
      <c r="C221" s="148">
        <f>'[1]S4 Maquette'!F220</f>
        <v>0</v>
      </c>
      <c r="D221" s="92"/>
      <c r="E221" s="92"/>
      <c r="F221" s="92"/>
      <c r="G221" s="92"/>
      <c r="H221" s="92"/>
      <c r="I221" s="92"/>
      <c r="J221" s="92"/>
      <c r="K221" s="92"/>
      <c r="L221" s="92"/>
      <c r="M221" s="92"/>
      <c r="N221" s="92"/>
      <c r="O221" s="92"/>
      <c r="P221" s="92"/>
      <c r="Q221" s="92"/>
      <c r="R221" s="92"/>
      <c r="S221" s="92"/>
      <c r="T221" s="149"/>
      <c r="W221" s="113"/>
    </row>
    <row r="222" spans="1:23" ht="30.5" customHeight="1" x14ac:dyDescent="0.2">
      <c r="A222" s="107">
        <f>'[1]S4 Maquette'!B221</f>
        <v>0</v>
      </c>
      <c r="B222" s="107">
        <f>'[1]S4 Maquette'!C221</f>
        <v>0</v>
      </c>
      <c r="C222" s="148">
        <f>'[1]S4 Maquette'!F221</f>
        <v>0</v>
      </c>
      <c r="D222" s="92"/>
      <c r="E222" s="92"/>
      <c r="F222" s="92"/>
      <c r="G222" s="92"/>
      <c r="H222" s="92"/>
      <c r="I222" s="92"/>
      <c r="J222" s="92"/>
      <c r="K222" s="92"/>
      <c r="L222" s="92"/>
      <c r="M222" s="92"/>
      <c r="N222" s="92"/>
      <c r="O222" s="92"/>
      <c r="P222" s="92"/>
      <c r="Q222" s="92"/>
      <c r="R222" s="92"/>
      <c r="S222" s="92"/>
      <c r="T222" s="149"/>
      <c r="W222" s="113"/>
    </row>
    <row r="223" spans="1:23" ht="30.5" customHeight="1" x14ac:dyDescent="0.2">
      <c r="A223" s="107">
        <f>'[1]S4 Maquette'!B222</f>
        <v>0</v>
      </c>
      <c r="B223" s="107">
        <f>'[1]S4 Maquette'!C222</f>
        <v>0</v>
      </c>
      <c r="C223" s="148">
        <f>'[1]S4 Maquette'!F222</f>
        <v>0</v>
      </c>
      <c r="D223" s="92"/>
      <c r="E223" s="92"/>
      <c r="F223" s="92"/>
      <c r="G223" s="92"/>
      <c r="H223" s="92"/>
      <c r="I223" s="92"/>
      <c r="J223" s="92"/>
      <c r="K223" s="92"/>
      <c r="L223" s="92"/>
      <c r="M223" s="92"/>
      <c r="N223" s="92"/>
      <c r="O223" s="92"/>
      <c r="P223" s="92"/>
      <c r="Q223" s="92"/>
      <c r="R223" s="92"/>
      <c r="S223" s="92"/>
      <c r="T223" s="149"/>
      <c r="W223" s="113"/>
    </row>
    <row r="224" spans="1:23" ht="30.5" customHeight="1" x14ac:dyDescent="0.2">
      <c r="A224" s="107">
        <f>'[1]S4 Maquette'!B223</f>
        <v>0</v>
      </c>
      <c r="B224" s="107">
        <f>'[1]S4 Maquette'!C223</f>
        <v>0</v>
      </c>
      <c r="C224" s="148">
        <f>'[1]S4 Maquette'!F223</f>
        <v>0</v>
      </c>
      <c r="D224" s="92"/>
      <c r="E224" s="92"/>
      <c r="F224" s="92"/>
      <c r="G224" s="92"/>
      <c r="H224" s="92"/>
      <c r="I224" s="92"/>
      <c r="J224" s="92"/>
      <c r="K224" s="92"/>
      <c r="L224" s="92"/>
      <c r="M224" s="92"/>
      <c r="N224" s="92"/>
      <c r="O224" s="92"/>
      <c r="P224" s="92"/>
      <c r="Q224" s="92"/>
      <c r="R224" s="92"/>
      <c r="S224" s="92"/>
      <c r="T224" s="149"/>
      <c r="W224" s="113"/>
    </row>
    <row r="225" spans="1:23" ht="30.5" customHeight="1" x14ac:dyDescent="0.2">
      <c r="A225" s="107">
        <f>'[1]S4 Maquette'!B224</f>
        <v>0</v>
      </c>
      <c r="B225" s="107">
        <f>'[1]S4 Maquette'!C224</f>
        <v>0</v>
      </c>
      <c r="C225" s="148">
        <f>'[1]S4 Maquette'!F224</f>
        <v>0</v>
      </c>
      <c r="D225" s="92"/>
      <c r="E225" s="92"/>
      <c r="F225" s="92"/>
      <c r="G225" s="92"/>
      <c r="H225" s="92"/>
      <c r="I225" s="92"/>
      <c r="J225" s="92"/>
      <c r="K225" s="92"/>
      <c r="L225" s="92"/>
      <c r="M225" s="92"/>
      <c r="N225" s="92"/>
      <c r="O225" s="92"/>
      <c r="P225" s="92"/>
      <c r="Q225" s="92"/>
      <c r="R225" s="92"/>
      <c r="S225" s="92"/>
      <c r="T225" s="149"/>
      <c r="W225" s="113"/>
    </row>
    <row r="226" spans="1:23" ht="30.5" customHeight="1" x14ac:dyDescent="0.2">
      <c r="A226" s="107">
        <f>'[1]S4 Maquette'!B225</f>
        <v>0</v>
      </c>
      <c r="B226" s="107">
        <f>'[1]S4 Maquette'!C225</f>
        <v>0</v>
      </c>
      <c r="C226" s="148">
        <f>'[1]S4 Maquette'!F225</f>
        <v>0</v>
      </c>
      <c r="D226" s="92"/>
      <c r="E226" s="92"/>
      <c r="F226" s="92"/>
      <c r="G226" s="92"/>
      <c r="H226" s="92"/>
      <c r="I226" s="92"/>
      <c r="J226" s="92"/>
      <c r="K226" s="92"/>
      <c r="L226" s="92"/>
      <c r="M226" s="92"/>
      <c r="N226" s="92"/>
      <c r="O226" s="92"/>
      <c r="P226" s="92"/>
      <c r="Q226" s="92"/>
      <c r="R226" s="92"/>
      <c r="S226" s="92"/>
      <c r="T226" s="149"/>
      <c r="W226" s="113"/>
    </row>
    <row r="227" spans="1:23" ht="30.5" customHeight="1" x14ac:dyDescent="0.2">
      <c r="A227" s="107">
        <f>'[1]S4 Maquette'!B226</f>
        <v>0</v>
      </c>
      <c r="B227" s="107">
        <f>'[1]S4 Maquette'!C226</f>
        <v>0</v>
      </c>
      <c r="C227" s="148">
        <f>'[1]S4 Maquette'!F226</f>
        <v>0</v>
      </c>
      <c r="D227" s="92"/>
      <c r="E227" s="92"/>
      <c r="F227" s="92"/>
      <c r="G227" s="92"/>
      <c r="H227" s="92"/>
      <c r="I227" s="92"/>
      <c r="J227" s="92"/>
      <c r="K227" s="92"/>
      <c r="L227" s="92"/>
      <c r="M227" s="92"/>
      <c r="N227" s="92"/>
      <c r="O227" s="92"/>
      <c r="P227" s="92"/>
      <c r="Q227" s="92"/>
      <c r="R227" s="92"/>
      <c r="S227" s="92"/>
      <c r="T227" s="149"/>
      <c r="W227" s="113"/>
    </row>
    <row r="228" spans="1:23" ht="30.5" customHeight="1" x14ac:dyDescent="0.2">
      <c r="A228" s="107">
        <f>'[1]S4 Maquette'!B227</f>
        <v>0</v>
      </c>
      <c r="B228" s="107">
        <f>'[1]S4 Maquette'!C227</f>
        <v>0</v>
      </c>
      <c r="C228" s="148">
        <f>'[1]S4 Maquette'!F227</f>
        <v>0</v>
      </c>
      <c r="D228" s="92"/>
      <c r="E228" s="92"/>
      <c r="F228" s="92"/>
      <c r="G228" s="92"/>
      <c r="H228" s="92"/>
      <c r="I228" s="92"/>
      <c r="J228" s="92"/>
      <c r="K228" s="92"/>
      <c r="L228" s="92"/>
      <c r="M228" s="92"/>
      <c r="N228" s="92"/>
      <c r="O228" s="92"/>
      <c r="P228" s="92"/>
      <c r="Q228" s="92"/>
      <c r="R228" s="92"/>
      <c r="S228" s="92"/>
      <c r="T228" s="149"/>
      <c r="W228" s="113"/>
    </row>
    <row r="229" spans="1:23" ht="30.5" customHeight="1" x14ac:dyDescent="0.2">
      <c r="A229" s="107">
        <f>'[1]S4 Maquette'!B228</f>
        <v>0</v>
      </c>
      <c r="B229" s="107">
        <f>'[1]S4 Maquette'!C228</f>
        <v>0</v>
      </c>
      <c r="C229" s="148">
        <f>'[1]S4 Maquette'!F228</f>
        <v>0</v>
      </c>
      <c r="D229" s="92"/>
      <c r="E229" s="92"/>
      <c r="F229" s="92"/>
      <c r="G229" s="92"/>
      <c r="H229" s="92"/>
      <c r="I229" s="92"/>
      <c r="J229" s="92"/>
      <c r="K229" s="92"/>
      <c r="L229" s="92"/>
      <c r="M229" s="92"/>
      <c r="N229" s="92"/>
      <c r="O229" s="92"/>
      <c r="P229" s="92"/>
      <c r="Q229" s="92"/>
      <c r="R229" s="92"/>
      <c r="S229" s="92"/>
      <c r="T229" s="149"/>
      <c r="W229" s="113"/>
    </row>
    <row r="230" spans="1:23" ht="30.5" customHeight="1" x14ac:dyDescent="0.2">
      <c r="A230" s="107">
        <f>'[1]S4 Maquette'!B229</f>
        <v>0</v>
      </c>
      <c r="B230" s="107">
        <f>'[1]S4 Maquette'!C229</f>
        <v>0</v>
      </c>
      <c r="C230" s="148">
        <f>'[1]S4 Maquette'!F229</f>
        <v>0</v>
      </c>
      <c r="D230" s="92"/>
      <c r="E230" s="92"/>
      <c r="F230" s="92"/>
      <c r="G230" s="92"/>
      <c r="H230" s="92"/>
      <c r="I230" s="92"/>
      <c r="J230" s="92"/>
      <c r="K230" s="92"/>
      <c r="L230" s="92"/>
      <c r="M230" s="92"/>
      <c r="N230" s="92"/>
      <c r="O230" s="92"/>
      <c r="P230" s="92"/>
      <c r="Q230" s="92"/>
      <c r="R230" s="92"/>
      <c r="S230" s="92"/>
      <c r="T230" s="149"/>
      <c r="W230" s="113"/>
    </row>
    <row r="231" spans="1:23" ht="30.5" customHeight="1" x14ac:dyDescent="0.2">
      <c r="A231" s="107">
        <f>'[1]S4 Maquette'!B230</f>
        <v>0</v>
      </c>
      <c r="B231" s="107">
        <f>'[1]S4 Maquette'!C230</f>
        <v>0</v>
      </c>
      <c r="C231" s="148">
        <f>'[1]S4 Maquette'!F230</f>
        <v>0</v>
      </c>
      <c r="D231" s="92"/>
      <c r="E231" s="92"/>
      <c r="F231" s="92"/>
      <c r="G231" s="92"/>
      <c r="H231" s="92"/>
      <c r="I231" s="92"/>
      <c r="J231" s="92"/>
      <c r="K231" s="92"/>
      <c r="L231" s="92"/>
      <c r="M231" s="92"/>
      <c r="N231" s="92"/>
      <c r="O231" s="92"/>
      <c r="P231" s="92"/>
      <c r="Q231" s="92"/>
      <c r="R231" s="92"/>
      <c r="S231" s="92"/>
      <c r="T231" s="149"/>
      <c r="W231" s="113"/>
    </row>
    <row r="232" spans="1:23" ht="30.5" customHeight="1" x14ac:dyDescent="0.2">
      <c r="A232" s="107">
        <f>'[1]S4 Maquette'!B231</f>
        <v>0</v>
      </c>
      <c r="B232" s="107">
        <f>'[1]S4 Maquette'!C231</f>
        <v>0</v>
      </c>
      <c r="C232" s="148">
        <f>'[1]S4 Maquette'!F231</f>
        <v>0</v>
      </c>
      <c r="D232" s="92"/>
      <c r="E232" s="92"/>
      <c r="F232" s="92"/>
      <c r="G232" s="92"/>
      <c r="H232" s="92"/>
      <c r="I232" s="92"/>
      <c r="J232" s="92"/>
      <c r="K232" s="92"/>
      <c r="L232" s="92"/>
      <c r="M232" s="92"/>
      <c r="N232" s="92"/>
      <c r="O232" s="92"/>
      <c r="P232" s="92"/>
      <c r="Q232" s="92"/>
      <c r="R232" s="92"/>
      <c r="S232" s="92"/>
      <c r="T232" s="149"/>
      <c r="W232" s="113"/>
    </row>
    <row r="233" spans="1:23" ht="30.5" customHeight="1" x14ac:dyDescent="0.2">
      <c r="A233" s="107">
        <f>'[1]S4 Maquette'!B232</f>
        <v>0</v>
      </c>
      <c r="B233" s="107">
        <f>'[1]S4 Maquette'!C232</f>
        <v>0</v>
      </c>
      <c r="C233" s="148">
        <f>'[1]S4 Maquette'!F232</f>
        <v>0</v>
      </c>
      <c r="D233" s="92"/>
      <c r="E233" s="92"/>
      <c r="F233" s="92"/>
      <c r="G233" s="92"/>
      <c r="H233" s="92"/>
      <c r="I233" s="92"/>
      <c r="J233" s="92"/>
      <c r="K233" s="92"/>
      <c r="L233" s="92"/>
      <c r="M233" s="92"/>
      <c r="N233" s="92"/>
      <c r="O233" s="92"/>
      <c r="P233" s="92"/>
      <c r="Q233" s="92"/>
      <c r="R233" s="92"/>
      <c r="S233" s="92"/>
      <c r="T233" s="149"/>
      <c r="W233" s="113"/>
    </row>
    <row r="234" spans="1:23" ht="30.5" customHeight="1" x14ac:dyDescent="0.2">
      <c r="A234" s="107">
        <f>'[1]S4 Maquette'!B233</f>
        <v>0</v>
      </c>
      <c r="B234" s="107">
        <f>'[1]S4 Maquette'!C233</f>
        <v>0</v>
      </c>
      <c r="C234" s="148">
        <f>'[1]S4 Maquette'!F233</f>
        <v>0</v>
      </c>
      <c r="D234" s="92"/>
      <c r="E234" s="92"/>
      <c r="F234" s="92"/>
      <c r="G234" s="92"/>
      <c r="H234" s="92"/>
      <c r="I234" s="92"/>
      <c r="J234" s="92"/>
      <c r="K234" s="92"/>
      <c r="L234" s="92"/>
      <c r="M234" s="92"/>
      <c r="N234" s="92"/>
      <c r="O234" s="92"/>
      <c r="P234" s="92"/>
      <c r="Q234" s="92"/>
      <c r="R234" s="92"/>
      <c r="S234" s="92"/>
      <c r="T234" s="149"/>
      <c r="W234" s="113"/>
    </row>
    <row r="235" spans="1:23" ht="30.5" customHeight="1" x14ac:dyDescent="0.2">
      <c r="A235" s="107">
        <f>'[1]S4 Maquette'!B234</f>
        <v>0</v>
      </c>
      <c r="B235" s="107">
        <f>'[1]S4 Maquette'!C234</f>
        <v>0</v>
      </c>
      <c r="C235" s="148">
        <f>'[1]S4 Maquette'!F234</f>
        <v>0</v>
      </c>
      <c r="D235" s="92"/>
      <c r="E235" s="92"/>
      <c r="F235" s="92"/>
      <c r="G235" s="92"/>
      <c r="H235" s="92"/>
      <c r="I235" s="92"/>
      <c r="J235" s="92"/>
      <c r="K235" s="92"/>
      <c r="L235" s="92"/>
      <c r="M235" s="92"/>
      <c r="N235" s="92"/>
      <c r="O235" s="92"/>
      <c r="P235" s="92"/>
      <c r="Q235" s="92"/>
      <c r="R235" s="92"/>
      <c r="S235" s="92"/>
      <c r="T235" s="149"/>
      <c r="W235" s="113"/>
    </row>
    <row r="236" spans="1:23" ht="30.5" customHeight="1" x14ac:dyDescent="0.2">
      <c r="A236" s="107">
        <f>'[1]S4 Maquette'!B235</f>
        <v>0</v>
      </c>
      <c r="B236" s="107">
        <f>'[1]S4 Maquette'!C235</f>
        <v>0</v>
      </c>
      <c r="C236" s="148">
        <f>'[1]S4 Maquette'!F235</f>
        <v>0</v>
      </c>
      <c r="D236" s="92"/>
      <c r="E236" s="92"/>
      <c r="F236" s="92"/>
      <c r="G236" s="92"/>
      <c r="H236" s="92"/>
      <c r="I236" s="92"/>
      <c r="J236" s="92"/>
      <c r="K236" s="92"/>
      <c r="L236" s="92"/>
      <c r="M236" s="92"/>
      <c r="N236" s="92"/>
      <c r="O236" s="92"/>
      <c r="P236" s="92"/>
      <c r="Q236" s="92"/>
      <c r="R236" s="92"/>
      <c r="S236" s="92"/>
      <c r="T236" s="149"/>
      <c r="W236" s="113"/>
    </row>
    <row r="237" spans="1:23" ht="30.5" customHeight="1" x14ac:dyDescent="0.2">
      <c r="A237" s="107">
        <f>'[1]S4 Maquette'!B236</f>
        <v>0</v>
      </c>
      <c r="B237" s="107">
        <f>'[1]S4 Maquette'!C236</f>
        <v>0</v>
      </c>
      <c r="C237" s="148">
        <f>'[1]S4 Maquette'!F236</f>
        <v>0</v>
      </c>
      <c r="D237" s="92"/>
      <c r="E237" s="92"/>
      <c r="F237" s="92"/>
      <c r="G237" s="92"/>
      <c r="H237" s="92"/>
      <c r="I237" s="92"/>
      <c r="J237" s="92"/>
      <c r="K237" s="92"/>
      <c r="L237" s="92"/>
      <c r="M237" s="92"/>
      <c r="N237" s="92"/>
      <c r="O237" s="92"/>
      <c r="P237" s="92"/>
      <c r="Q237" s="92"/>
      <c r="R237" s="92"/>
      <c r="S237" s="92"/>
      <c r="T237" s="149"/>
      <c r="W237" s="113"/>
    </row>
    <row r="238" spans="1:23" ht="30.5" customHeight="1" x14ac:dyDescent="0.2">
      <c r="A238" s="107">
        <f>'[1]S4 Maquette'!B237</f>
        <v>0</v>
      </c>
      <c r="B238" s="107">
        <f>'[1]S4 Maquette'!C237</f>
        <v>0</v>
      </c>
      <c r="C238" s="148">
        <f>'[1]S4 Maquette'!F237</f>
        <v>0</v>
      </c>
      <c r="D238" s="92"/>
      <c r="E238" s="92"/>
      <c r="F238" s="92"/>
      <c r="G238" s="92"/>
      <c r="H238" s="92"/>
      <c r="I238" s="92"/>
      <c r="J238" s="92"/>
      <c r="K238" s="92"/>
      <c r="L238" s="92"/>
      <c r="M238" s="92"/>
      <c r="N238" s="92"/>
      <c r="O238" s="92"/>
      <c r="P238" s="92"/>
      <c r="Q238" s="92"/>
      <c r="R238" s="92"/>
      <c r="S238" s="92"/>
      <c r="T238" s="149"/>
      <c r="W238" s="113"/>
    </row>
    <row r="239" spans="1:23" ht="30.5" customHeight="1" x14ac:dyDescent="0.2">
      <c r="A239" s="107">
        <f>'[1]S4 Maquette'!B238</f>
        <v>0</v>
      </c>
      <c r="B239" s="107">
        <f>'[1]S4 Maquette'!C238</f>
        <v>0</v>
      </c>
      <c r="C239" s="148">
        <f>'[1]S4 Maquette'!F238</f>
        <v>0</v>
      </c>
      <c r="D239" s="92"/>
      <c r="E239" s="92"/>
      <c r="F239" s="92"/>
      <c r="G239" s="92"/>
      <c r="H239" s="92"/>
      <c r="I239" s="92"/>
      <c r="J239" s="92"/>
      <c r="K239" s="92"/>
      <c r="L239" s="92"/>
      <c r="M239" s="92"/>
      <c r="N239" s="92"/>
      <c r="O239" s="92"/>
      <c r="P239" s="92"/>
      <c r="Q239" s="92"/>
      <c r="R239" s="92"/>
      <c r="S239" s="92"/>
      <c r="T239" s="149"/>
      <c r="W239" s="113"/>
    </row>
    <row r="240" spans="1:23" ht="30.5" customHeight="1" x14ac:dyDescent="0.2">
      <c r="A240" s="107">
        <f>'[1]S4 Maquette'!B239</f>
        <v>0</v>
      </c>
      <c r="B240" s="107">
        <f>'[1]S4 Maquette'!C239</f>
        <v>0</v>
      </c>
      <c r="C240" s="148">
        <f>'[1]S4 Maquette'!F239</f>
        <v>0</v>
      </c>
      <c r="D240" s="92"/>
      <c r="E240" s="92"/>
      <c r="F240" s="92"/>
      <c r="G240" s="92"/>
      <c r="H240" s="92"/>
      <c r="I240" s="92"/>
      <c r="J240" s="92"/>
      <c r="K240" s="92"/>
      <c r="L240" s="92"/>
      <c r="M240" s="92"/>
      <c r="N240" s="92"/>
      <c r="O240" s="92"/>
      <c r="P240" s="92"/>
      <c r="Q240" s="92"/>
      <c r="R240" s="92"/>
      <c r="S240" s="92"/>
      <c r="T240" s="149"/>
      <c r="W240" s="113"/>
    </row>
    <row r="241" spans="1:23" ht="30.5" customHeight="1" x14ac:dyDescent="0.2">
      <c r="A241" s="107">
        <f>'[1]S4 Maquette'!B240</f>
        <v>0</v>
      </c>
      <c r="B241" s="107">
        <f>'[1]S4 Maquette'!C240</f>
        <v>0</v>
      </c>
      <c r="C241" s="148">
        <f>'[1]S4 Maquette'!F240</f>
        <v>0</v>
      </c>
      <c r="D241" s="92"/>
      <c r="E241" s="92"/>
      <c r="F241" s="92"/>
      <c r="G241" s="92"/>
      <c r="H241" s="92"/>
      <c r="I241" s="92"/>
      <c r="J241" s="92"/>
      <c r="K241" s="92"/>
      <c r="L241" s="92"/>
      <c r="M241" s="92"/>
      <c r="N241" s="92"/>
      <c r="O241" s="92"/>
      <c r="P241" s="92"/>
      <c r="Q241" s="92"/>
      <c r="R241" s="92"/>
      <c r="S241" s="92"/>
      <c r="T241" s="149"/>
      <c r="W241" s="113"/>
    </row>
    <row r="242" spans="1:23" ht="30.5" customHeight="1" x14ac:dyDescent="0.2">
      <c r="A242" s="107">
        <f>'[1]S4 Maquette'!B241</f>
        <v>0</v>
      </c>
      <c r="B242" s="107">
        <f>'[1]S4 Maquette'!C241</f>
        <v>0</v>
      </c>
      <c r="C242" s="148">
        <f>'[1]S4 Maquette'!F241</f>
        <v>0</v>
      </c>
      <c r="D242" s="92"/>
      <c r="E242" s="92"/>
      <c r="F242" s="92"/>
      <c r="G242" s="92"/>
      <c r="H242" s="92"/>
      <c r="I242" s="92"/>
      <c r="J242" s="92"/>
      <c r="K242" s="92"/>
      <c r="L242" s="92"/>
      <c r="M242" s="92"/>
      <c r="N242" s="92"/>
      <c r="O242" s="92"/>
      <c r="P242" s="92"/>
      <c r="Q242" s="92"/>
      <c r="R242" s="92"/>
      <c r="S242" s="92"/>
      <c r="T242" s="149"/>
      <c r="W242" s="113"/>
    </row>
    <row r="243" spans="1:23" ht="30.5" customHeight="1" x14ac:dyDescent="0.2">
      <c r="A243" s="107">
        <f>'[1]S4 Maquette'!B242</f>
        <v>0</v>
      </c>
      <c r="B243" s="107">
        <f>'[1]S4 Maquette'!C242</f>
        <v>0</v>
      </c>
      <c r="C243" s="148">
        <f>'[1]S4 Maquette'!F242</f>
        <v>0</v>
      </c>
      <c r="D243" s="92"/>
      <c r="E243" s="92"/>
      <c r="F243" s="92"/>
      <c r="G243" s="92"/>
      <c r="H243" s="92"/>
      <c r="I243" s="92"/>
      <c r="J243" s="92"/>
      <c r="K243" s="92"/>
      <c r="L243" s="92"/>
      <c r="M243" s="92"/>
      <c r="N243" s="92"/>
      <c r="O243" s="92"/>
      <c r="P243" s="92"/>
      <c r="Q243" s="92"/>
      <c r="R243" s="92"/>
      <c r="S243" s="92"/>
      <c r="T243" s="149"/>
      <c r="W243" s="113"/>
    </row>
    <row r="244" spans="1:23" ht="30.5" customHeight="1" x14ac:dyDescent="0.2">
      <c r="A244" s="107">
        <f>'[1]S4 Maquette'!B243</f>
        <v>0</v>
      </c>
      <c r="B244" s="107">
        <f>'[1]S4 Maquette'!C243</f>
        <v>0</v>
      </c>
      <c r="C244" s="148">
        <f>'[1]S4 Maquette'!F243</f>
        <v>0</v>
      </c>
      <c r="D244" s="92"/>
      <c r="E244" s="92"/>
      <c r="F244" s="92"/>
      <c r="G244" s="92"/>
      <c r="H244" s="92"/>
      <c r="I244" s="92"/>
      <c r="J244" s="92"/>
      <c r="K244" s="92"/>
      <c r="L244" s="92"/>
      <c r="M244" s="92"/>
      <c r="N244" s="92"/>
      <c r="O244" s="92"/>
      <c r="P244" s="92"/>
      <c r="Q244" s="92"/>
      <c r="R244" s="92"/>
      <c r="S244" s="92"/>
      <c r="T244" s="149"/>
      <c r="W244" s="113"/>
    </row>
    <row r="245" spans="1:23" ht="30.5" customHeight="1" x14ac:dyDescent="0.2">
      <c r="A245" s="107">
        <f>'[1]S4 Maquette'!B244</f>
        <v>0</v>
      </c>
      <c r="B245" s="107">
        <f>'[1]S4 Maquette'!C244</f>
        <v>0</v>
      </c>
      <c r="C245" s="148">
        <f>'[1]S4 Maquette'!F244</f>
        <v>0</v>
      </c>
      <c r="D245" s="92"/>
      <c r="E245" s="92"/>
      <c r="F245" s="92"/>
      <c r="G245" s="92"/>
      <c r="H245" s="92"/>
      <c r="I245" s="92"/>
      <c r="J245" s="92"/>
      <c r="K245" s="92"/>
      <c r="L245" s="92"/>
      <c r="M245" s="92"/>
      <c r="N245" s="92"/>
      <c r="O245" s="92"/>
      <c r="P245" s="92"/>
      <c r="Q245" s="92"/>
      <c r="R245" s="92"/>
      <c r="S245" s="92"/>
      <c r="T245" s="149"/>
      <c r="W245" s="113"/>
    </row>
    <row r="246" spans="1:23" ht="30.5" customHeight="1" x14ac:dyDescent="0.2">
      <c r="A246" s="107">
        <f>'[1]S4 Maquette'!B245</f>
        <v>0</v>
      </c>
      <c r="B246" s="107">
        <f>'[1]S4 Maquette'!C245</f>
        <v>0</v>
      </c>
      <c r="C246" s="148">
        <f>'[1]S4 Maquette'!F245</f>
        <v>0</v>
      </c>
      <c r="D246" s="92"/>
      <c r="E246" s="92"/>
      <c r="F246" s="92"/>
      <c r="G246" s="92"/>
      <c r="H246" s="92"/>
      <c r="I246" s="92"/>
      <c r="J246" s="92"/>
      <c r="K246" s="92"/>
      <c r="L246" s="92"/>
      <c r="M246" s="92"/>
      <c r="N246" s="92"/>
      <c r="O246" s="92"/>
      <c r="P246" s="92"/>
      <c r="Q246" s="92"/>
      <c r="R246" s="92"/>
      <c r="S246" s="92"/>
      <c r="T246" s="149"/>
      <c r="W246" s="113"/>
    </row>
    <row r="247" spans="1:23" ht="30.5" customHeight="1" x14ac:dyDescent="0.2">
      <c r="A247" s="107">
        <f>'[1]S4 Maquette'!B246</f>
        <v>0</v>
      </c>
      <c r="B247" s="107">
        <f>'[1]S4 Maquette'!C246</f>
        <v>0</v>
      </c>
      <c r="C247" s="148">
        <f>'[1]S4 Maquette'!F246</f>
        <v>0</v>
      </c>
      <c r="D247" s="92"/>
      <c r="E247" s="92"/>
      <c r="F247" s="92"/>
      <c r="G247" s="92"/>
      <c r="H247" s="92"/>
      <c r="I247" s="92"/>
      <c r="J247" s="92"/>
      <c r="K247" s="92"/>
      <c r="L247" s="92"/>
      <c r="M247" s="92"/>
      <c r="N247" s="92"/>
      <c r="O247" s="92"/>
      <c r="P247" s="92"/>
      <c r="Q247" s="92"/>
      <c r="R247" s="92"/>
      <c r="S247" s="92"/>
      <c r="T247" s="149"/>
      <c r="W247" s="113"/>
    </row>
    <row r="248" spans="1:23" ht="30.5" customHeight="1" x14ac:dyDescent="0.2">
      <c r="A248" s="107">
        <f>'[1]S4 Maquette'!B247</f>
        <v>0</v>
      </c>
      <c r="B248" s="107">
        <f>'[1]S4 Maquette'!C247</f>
        <v>0</v>
      </c>
      <c r="C248" s="148">
        <f>'[1]S4 Maquette'!F247</f>
        <v>0</v>
      </c>
      <c r="D248" s="92"/>
      <c r="E248" s="92"/>
      <c r="F248" s="92"/>
      <c r="G248" s="92"/>
      <c r="H248" s="92"/>
      <c r="I248" s="92"/>
      <c r="J248" s="92"/>
      <c r="K248" s="92"/>
      <c r="L248" s="92"/>
      <c r="M248" s="92"/>
      <c r="N248" s="92"/>
      <c r="O248" s="92"/>
      <c r="P248" s="92"/>
      <c r="Q248" s="92"/>
      <c r="R248" s="92"/>
      <c r="S248" s="92"/>
      <c r="T248" s="149"/>
      <c r="W248" s="113"/>
    </row>
    <row r="249" spans="1:23" ht="30.5" customHeight="1" x14ac:dyDescent="0.2">
      <c r="A249" s="107">
        <f>'[1]S4 Maquette'!B248</f>
        <v>0</v>
      </c>
      <c r="B249" s="107">
        <f>'[1]S4 Maquette'!C248</f>
        <v>0</v>
      </c>
      <c r="C249" s="148">
        <f>'[1]S4 Maquette'!F248</f>
        <v>0</v>
      </c>
      <c r="D249" s="92"/>
      <c r="E249" s="92"/>
      <c r="F249" s="92"/>
      <c r="G249" s="92"/>
      <c r="H249" s="92"/>
      <c r="I249" s="92"/>
      <c r="J249" s="92"/>
      <c r="K249" s="92"/>
      <c r="L249" s="92"/>
      <c r="M249" s="92"/>
      <c r="N249" s="92"/>
      <c r="O249" s="92"/>
      <c r="P249" s="92"/>
      <c r="Q249" s="92"/>
      <c r="R249" s="92"/>
      <c r="S249" s="92"/>
      <c r="T249" s="149"/>
      <c r="W249" s="113"/>
    </row>
    <row r="250" spans="1:23" ht="30.5" customHeight="1" x14ac:dyDescent="0.2">
      <c r="A250" s="107">
        <f>'[1]S4 Maquette'!B249</f>
        <v>0</v>
      </c>
      <c r="B250" s="107">
        <f>'[1]S4 Maquette'!C249</f>
        <v>0</v>
      </c>
      <c r="C250" s="148">
        <f>'[1]S4 Maquette'!F249</f>
        <v>0</v>
      </c>
      <c r="D250" s="92"/>
      <c r="E250" s="92"/>
      <c r="F250" s="92"/>
      <c r="G250" s="92"/>
      <c r="H250" s="92"/>
      <c r="I250" s="92"/>
      <c r="J250" s="92"/>
      <c r="K250" s="92"/>
      <c r="L250" s="92"/>
      <c r="M250" s="92"/>
      <c r="N250" s="92"/>
      <c r="O250" s="92"/>
      <c r="P250" s="92"/>
      <c r="Q250" s="92"/>
      <c r="R250" s="92"/>
      <c r="S250" s="92"/>
      <c r="T250" s="149"/>
      <c r="W250" s="113"/>
    </row>
    <row r="251" spans="1:23" ht="30.5" customHeight="1" x14ac:dyDescent="0.2">
      <c r="A251" s="107">
        <f>'[1]S4 Maquette'!B250</f>
        <v>0</v>
      </c>
      <c r="B251" s="107">
        <f>'[1]S4 Maquette'!C250</f>
        <v>0</v>
      </c>
      <c r="C251" s="148">
        <f>'[1]S4 Maquette'!F250</f>
        <v>0</v>
      </c>
      <c r="D251" s="92"/>
      <c r="E251" s="92"/>
      <c r="F251" s="92"/>
      <c r="G251" s="92"/>
      <c r="H251" s="92"/>
      <c r="I251" s="92"/>
      <c r="J251" s="92"/>
      <c r="K251" s="92"/>
      <c r="L251" s="92"/>
      <c r="M251" s="92"/>
      <c r="N251" s="92"/>
      <c r="O251" s="92"/>
      <c r="P251" s="92"/>
      <c r="Q251" s="92"/>
      <c r="R251" s="92"/>
      <c r="S251" s="92"/>
      <c r="T251" s="149"/>
      <c r="W251" s="113"/>
    </row>
    <row r="252" spans="1:23" ht="30.5" customHeight="1" x14ac:dyDescent="0.2">
      <c r="A252" s="107">
        <f>'[1]S4 Maquette'!B251</f>
        <v>0</v>
      </c>
      <c r="B252" s="107">
        <f>'[1]S4 Maquette'!C251</f>
        <v>0</v>
      </c>
      <c r="C252" s="148">
        <f>'[1]S4 Maquette'!F251</f>
        <v>0</v>
      </c>
      <c r="D252" s="92"/>
      <c r="E252" s="92"/>
      <c r="F252" s="92"/>
      <c r="G252" s="92"/>
      <c r="H252" s="92"/>
      <c r="I252" s="92"/>
      <c r="J252" s="92"/>
      <c r="K252" s="92"/>
      <c r="L252" s="92"/>
      <c r="M252" s="92"/>
      <c r="N252" s="92"/>
      <c r="O252" s="92"/>
      <c r="P252" s="92"/>
      <c r="Q252" s="92"/>
      <c r="R252" s="92"/>
      <c r="S252" s="92"/>
      <c r="T252" s="149"/>
      <c r="W252" s="113"/>
    </row>
    <row r="253" spans="1:23" ht="30.5" customHeight="1" x14ac:dyDescent="0.2">
      <c r="A253" s="107">
        <f>'[1]S4 Maquette'!B252</f>
        <v>0</v>
      </c>
      <c r="B253" s="107">
        <f>'[1]S4 Maquette'!C252</f>
        <v>0</v>
      </c>
      <c r="C253" s="148">
        <f>'[1]S4 Maquette'!F252</f>
        <v>0</v>
      </c>
      <c r="D253" s="92"/>
      <c r="E253" s="92"/>
      <c r="F253" s="92"/>
      <c r="G253" s="92"/>
      <c r="H253" s="92"/>
      <c r="I253" s="92"/>
      <c r="J253" s="92"/>
      <c r="K253" s="92"/>
      <c r="L253" s="92"/>
      <c r="M253" s="92"/>
      <c r="N253" s="92"/>
      <c r="O253" s="92"/>
      <c r="P253" s="92"/>
      <c r="Q253" s="92"/>
      <c r="R253" s="92"/>
      <c r="S253" s="92"/>
      <c r="T253" s="149"/>
      <c r="W253" s="113"/>
    </row>
    <row r="254" spans="1:23" ht="30.5" customHeight="1" x14ac:dyDescent="0.2">
      <c r="A254" s="107">
        <f>'[1]S4 Maquette'!B253</f>
        <v>0</v>
      </c>
      <c r="B254" s="107">
        <f>'[1]S4 Maquette'!C253</f>
        <v>0</v>
      </c>
      <c r="C254" s="148">
        <f>'[1]S4 Maquette'!F253</f>
        <v>0</v>
      </c>
      <c r="D254" s="92"/>
      <c r="E254" s="92"/>
      <c r="F254" s="92"/>
      <c r="G254" s="92"/>
      <c r="H254" s="92"/>
      <c r="I254" s="92"/>
      <c r="J254" s="92"/>
      <c r="K254" s="92"/>
      <c r="L254" s="92"/>
      <c r="M254" s="92"/>
      <c r="N254" s="92"/>
      <c r="O254" s="92"/>
      <c r="P254" s="92"/>
      <c r="Q254" s="92"/>
      <c r="R254" s="92"/>
      <c r="S254" s="92"/>
      <c r="T254" s="149"/>
      <c r="W254" s="113"/>
    </row>
    <row r="255" spans="1:23" ht="30.5" customHeight="1" x14ac:dyDescent="0.2">
      <c r="A255" s="107">
        <f>'[1]S4 Maquette'!B254</f>
        <v>0</v>
      </c>
      <c r="B255" s="107">
        <f>'[1]S4 Maquette'!C254</f>
        <v>0</v>
      </c>
      <c r="C255" s="148">
        <f>'[1]S4 Maquette'!F254</f>
        <v>0</v>
      </c>
      <c r="D255" s="92"/>
      <c r="E255" s="92"/>
      <c r="F255" s="92"/>
      <c r="G255" s="92"/>
      <c r="H255" s="92"/>
      <c r="I255" s="92"/>
      <c r="J255" s="92"/>
      <c r="K255" s="92"/>
      <c r="L255" s="92"/>
      <c r="M255" s="92"/>
      <c r="N255" s="92"/>
      <c r="O255" s="92"/>
      <c r="P255" s="92"/>
      <c r="Q255" s="92"/>
      <c r="R255" s="92"/>
      <c r="S255" s="92"/>
      <c r="T255" s="149"/>
      <c r="W255" s="113"/>
    </row>
    <row r="256" spans="1:23" ht="30.5" customHeight="1" x14ac:dyDescent="0.2">
      <c r="A256" s="107">
        <f>'[1]S4 Maquette'!B255</f>
        <v>0</v>
      </c>
      <c r="B256" s="107">
        <f>'[1]S4 Maquette'!C255</f>
        <v>0</v>
      </c>
      <c r="C256" s="148">
        <f>'[1]S4 Maquette'!F255</f>
        <v>0</v>
      </c>
      <c r="D256" s="92"/>
      <c r="E256" s="92"/>
      <c r="F256" s="92"/>
      <c r="G256" s="92"/>
      <c r="H256" s="92"/>
      <c r="I256" s="92"/>
      <c r="J256" s="92"/>
      <c r="K256" s="92"/>
      <c r="L256" s="92"/>
      <c r="M256" s="92"/>
      <c r="N256" s="92"/>
      <c r="O256" s="92"/>
      <c r="P256" s="92"/>
      <c r="Q256" s="92"/>
      <c r="R256" s="92"/>
      <c r="S256" s="92"/>
      <c r="T256" s="149"/>
      <c r="W256" s="113"/>
    </row>
    <row r="257" spans="1:23" ht="30.5" customHeight="1" x14ac:dyDescent="0.2">
      <c r="A257" s="107">
        <f>'[1]S4 Maquette'!B256</f>
        <v>0</v>
      </c>
      <c r="B257" s="107">
        <f>'[1]S4 Maquette'!C256</f>
        <v>0</v>
      </c>
      <c r="C257" s="148">
        <f>'[1]S4 Maquette'!F256</f>
        <v>0</v>
      </c>
      <c r="D257" s="92"/>
      <c r="E257" s="92"/>
      <c r="F257" s="92"/>
      <c r="G257" s="92"/>
      <c r="H257" s="92"/>
      <c r="I257" s="92"/>
      <c r="J257" s="92"/>
      <c r="K257" s="92"/>
      <c r="L257" s="92"/>
      <c r="M257" s="92"/>
      <c r="N257" s="92"/>
      <c r="O257" s="92"/>
      <c r="P257" s="92"/>
      <c r="Q257" s="92"/>
      <c r="R257" s="92"/>
      <c r="S257" s="92"/>
      <c r="T257" s="149"/>
      <c r="W257" s="113"/>
    </row>
    <row r="258" spans="1:23" ht="30.5" customHeight="1" x14ac:dyDescent="0.2">
      <c r="A258" s="107">
        <f>'[1]S4 Maquette'!B257</f>
        <v>0</v>
      </c>
      <c r="B258" s="107">
        <f>'[1]S4 Maquette'!C257</f>
        <v>0</v>
      </c>
      <c r="C258" s="148">
        <f>'[1]S4 Maquette'!F257</f>
        <v>0</v>
      </c>
      <c r="D258" s="92"/>
      <c r="E258" s="92"/>
      <c r="F258" s="92"/>
      <c r="G258" s="92"/>
      <c r="H258" s="92"/>
      <c r="I258" s="92"/>
      <c r="J258" s="92"/>
      <c r="K258" s="92"/>
      <c r="L258" s="92"/>
      <c r="M258" s="92"/>
      <c r="N258" s="92"/>
      <c r="O258" s="92"/>
      <c r="P258" s="92"/>
      <c r="Q258" s="92"/>
      <c r="R258" s="92"/>
      <c r="S258" s="92"/>
      <c r="T258" s="149"/>
      <c r="W258" s="113"/>
    </row>
    <row r="259" spans="1:23" ht="30.5" customHeight="1" x14ac:dyDescent="0.2">
      <c r="A259" s="107">
        <f>'[1]S4 Maquette'!B258</f>
        <v>0</v>
      </c>
      <c r="B259" s="107">
        <f>'[1]S4 Maquette'!C258</f>
        <v>0</v>
      </c>
      <c r="C259" s="148">
        <f>'[1]S4 Maquette'!F258</f>
        <v>0</v>
      </c>
      <c r="D259" s="92"/>
      <c r="E259" s="92"/>
      <c r="F259" s="92"/>
      <c r="G259" s="92"/>
      <c r="H259" s="92"/>
      <c r="I259" s="92"/>
      <c r="J259" s="92"/>
      <c r="K259" s="92"/>
      <c r="L259" s="92"/>
      <c r="M259" s="92"/>
      <c r="N259" s="92"/>
      <c r="O259" s="92"/>
      <c r="P259" s="92"/>
      <c r="Q259" s="92"/>
      <c r="R259" s="92"/>
      <c r="S259" s="92"/>
      <c r="T259" s="149"/>
      <c r="W259" s="113"/>
    </row>
    <row r="260" spans="1:23" ht="30.5" customHeight="1" x14ac:dyDescent="0.2">
      <c r="A260" s="107">
        <f>'[1]S4 Maquette'!B259</f>
        <v>0</v>
      </c>
      <c r="B260" s="107">
        <f>'[1]S4 Maquette'!C259</f>
        <v>0</v>
      </c>
      <c r="C260" s="148">
        <f>'[1]S4 Maquette'!F259</f>
        <v>0</v>
      </c>
      <c r="D260" s="92"/>
      <c r="E260" s="92"/>
      <c r="F260" s="92"/>
      <c r="G260" s="92"/>
      <c r="H260" s="92"/>
      <c r="I260" s="92"/>
      <c r="J260" s="92"/>
      <c r="K260" s="92"/>
      <c r="L260" s="92"/>
      <c r="M260" s="92"/>
      <c r="N260" s="92"/>
      <c r="O260" s="92"/>
      <c r="P260" s="92"/>
      <c r="Q260" s="92"/>
      <c r="R260" s="92"/>
      <c r="S260" s="92"/>
      <c r="T260" s="149"/>
      <c r="W260" s="113"/>
    </row>
    <row r="261" spans="1:23" ht="30.5" customHeight="1" x14ac:dyDescent="0.2">
      <c r="A261" s="107">
        <f>'[1]S4 Maquette'!B260</f>
        <v>0</v>
      </c>
      <c r="B261" s="107">
        <f>'[1]S4 Maquette'!C260</f>
        <v>0</v>
      </c>
      <c r="C261" s="148">
        <f>'[1]S4 Maquette'!F260</f>
        <v>0</v>
      </c>
      <c r="D261" s="92"/>
      <c r="E261" s="92"/>
      <c r="F261" s="92"/>
      <c r="G261" s="92"/>
      <c r="H261" s="92"/>
      <c r="I261" s="92"/>
      <c r="J261" s="92"/>
      <c r="K261" s="92"/>
      <c r="L261" s="92"/>
      <c r="M261" s="92"/>
      <c r="N261" s="92"/>
      <c r="O261" s="92"/>
      <c r="P261" s="92"/>
      <c r="Q261" s="92"/>
      <c r="R261" s="92"/>
      <c r="S261" s="92"/>
      <c r="T261" s="149"/>
      <c r="W261" s="113"/>
    </row>
    <row r="262" spans="1:23" ht="30.5" customHeight="1" x14ac:dyDescent="0.2">
      <c r="A262" s="107">
        <f>'[1]S4 Maquette'!B261</f>
        <v>0</v>
      </c>
      <c r="B262" s="107">
        <f>'[1]S4 Maquette'!C261</f>
        <v>0</v>
      </c>
      <c r="C262" s="148">
        <f>'[1]S4 Maquette'!F261</f>
        <v>0</v>
      </c>
      <c r="D262" s="92"/>
      <c r="E262" s="92"/>
      <c r="F262" s="92"/>
      <c r="G262" s="92"/>
      <c r="H262" s="92"/>
      <c r="I262" s="92"/>
      <c r="J262" s="92"/>
      <c r="K262" s="92"/>
      <c r="L262" s="92"/>
      <c r="M262" s="92"/>
      <c r="N262" s="92"/>
      <c r="O262" s="92"/>
      <c r="P262" s="92"/>
      <c r="Q262" s="92"/>
      <c r="R262" s="92"/>
      <c r="S262" s="92"/>
      <c r="T262" s="149"/>
      <c r="W262" s="113"/>
    </row>
    <row r="263" spans="1:23" ht="30.5" customHeight="1" x14ac:dyDescent="0.2">
      <c r="A263" s="107">
        <f>'[1]S4 Maquette'!B262</f>
        <v>0</v>
      </c>
      <c r="B263" s="107">
        <f>'[1]S4 Maquette'!C262</f>
        <v>0</v>
      </c>
      <c r="C263" s="148">
        <f>'[1]S4 Maquette'!F262</f>
        <v>0</v>
      </c>
      <c r="D263" s="92"/>
      <c r="E263" s="92"/>
      <c r="F263" s="92"/>
      <c r="G263" s="92"/>
      <c r="H263" s="92"/>
      <c r="I263" s="92"/>
      <c r="J263" s="92"/>
      <c r="K263" s="92"/>
      <c r="L263" s="92"/>
      <c r="M263" s="92"/>
      <c r="N263" s="92"/>
      <c r="O263" s="92"/>
      <c r="P263" s="92"/>
      <c r="Q263" s="92"/>
      <c r="R263" s="92"/>
      <c r="S263" s="92"/>
      <c r="T263" s="149"/>
      <c r="W263" s="113"/>
    </row>
    <row r="264" spans="1:23" ht="30.5" customHeight="1" x14ac:dyDescent="0.2">
      <c r="A264" s="107">
        <f>'[1]S4 Maquette'!B263</f>
        <v>0</v>
      </c>
      <c r="B264" s="107">
        <f>'[1]S4 Maquette'!C263</f>
        <v>0</v>
      </c>
      <c r="C264" s="148">
        <f>'[1]S4 Maquette'!F263</f>
        <v>0</v>
      </c>
      <c r="D264" s="92"/>
      <c r="E264" s="92"/>
      <c r="F264" s="92"/>
      <c r="G264" s="92"/>
      <c r="H264" s="92"/>
      <c r="I264" s="92"/>
      <c r="J264" s="92"/>
      <c r="K264" s="92"/>
      <c r="L264" s="92"/>
      <c r="M264" s="92"/>
      <c r="N264" s="92"/>
      <c r="O264" s="92"/>
      <c r="P264" s="92"/>
      <c r="Q264" s="92"/>
      <c r="R264" s="92"/>
      <c r="S264" s="92"/>
      <c r="T264" s="149"/>
      <c r="W264" s="113"/>
    </row>
    <row r="265" spans="1:23" ht="30.5" customHeight="1" x14ac:dyDescent="0.2">
      <c r="A265" s="107">
        <f>'[1]S4 Maquette'!B264</f>
        <v>0</v>
      </c>
      <c r="B265" s="107">
        <f>'[1]S4 Maquette'!C264</f>
        <v>0</v>
      </c>
      <c r="C265" s="148">
        <f>'[1]S4 Maquette'!F264</f>
        <v>0</v>
      </c>
      <c r="D265" s="92"/>
      <c r="E265" s="92"/>
      <c r="F265" s="92"/>
      <c r="G265" s="92"/>
      <c r="H265" s="92"/>
      <c r="I265" s="92"/>
      <c r="J265" s="92"/>
      <c r="K265" s="92"/>
      <c r="L265" s="92"/>
      <c r="M265" s="92"/>
      <c r="N265" s="92"/>
      <c r="O265" s="92"/>
      <c r="P265" s="92"/>
      <c r="Q265" s="92"/>
      <c r="R265" s="92"/>
      <c r="S265" s="92"/>
      <c r="T265" s="149"/>
      <c r="W265" s="113"/>
    </row>
    <row r="266" spans="1:23" ht="30.5" customHeight="1" x14ac:dyDescent="0.2">
      <c r="A266" s="107">
        <f>'[1]S4 Maquette'!B265</f>
        <v>0</v>
      </c>
      <c r="B266" s="107">
        <f>'[1]S4 Maquette'!C265</f>
        <v>0</v>
      </c>
      <c r="C266" s="148">
        <f>'[1]S4 Maquette'!F265</f>
        <v>0</v>
      </c>
      <c r="D266" s="92"/>
      <c r="E266" s="92"/>
      <c r="F266" s="92"/>
      <c r="G266" s="92"/>
      <c r="H266" s="92"/>
      <c r="I266" s="92"/>
      <c r="J266" s="92"/>
      <c r="K266" s="92"/>
      <c r="L266" s="92"/>
      <c r="M266" s="92"/>
      <c r="N266" s="92"/>
      <c r="O266" s="92"/>
      <c r="P266" s="92"/>
      <c r="Q266" s="92"/>
      <c r="R266" s="92"/>
      <c r="S266" s="92"/>
      <c r="T266" s="149"/>
      <c r="W266" s="113"/>
    </row>
    <row r="267" spans="1:23" ht="30.5" customHeight="1" x14ac:dyDescent="0.2">
      <c r="A267" s="107">
        <f>'[1]S4 Maquette'!B266</f>
        <v>0</v>
      </c>
      <c r="B267" s="107">
        <f>'[1]S4 Maquette'!C266</f>
        <v>0</v>
      </c>
      <c r="C267" s="148">
        <f>'[1]S4 Maquette'!F266</f>
        <v>0</v>
      </c>
      <c r="D267" s="92"/>
      <c r="E267" s="92"/>
      <c r="F267" s="92"/>
      <c r="G267" s="92"/>
      <c r="H267" s="92"/>
      <c r="I267" s="92"/>
      <c r="J267" s="92"/>
      <c r="K267" s="92"/>
      <c r="L267" s="92"/>
      <c r="M267" s="92"/>
      <c r="N267" s="92"/>
      <c r="O267" s="92"/>
      <c r="P267" s="92"/>
      <c r="Q267" s="92"/>
      <c r="R267" s="92"/>
      <c r="S267" s="92"/>
      <c r="T267" s="149"/>
      <c r="W267" s="113"/>
    </row>
    <row r="268" spans="1:23" ht="30.5" customHeight="1" x14ac:dyDescent="0.2">
      <c r="A268" s="107">
        <f>'[1]S4 Maquette'!B267</f>
        <v>0</v>
      </c>
      <c r="B268" s="107">
        <f>'[1]S4 Maquette'!C267</f>
        <v>0</v>
      </c>
      <c r="C268" s="148">
        <f>'[1]S4 Maquette'!F267</f>
        <v>0</v>
      </c>
      <c r="D268" s="92"/>
      <c r="E268" s="92"/>
      <c r="F268" s="92"/>
      <c r="G268" s="92"/>
      <c r="H268" s="92"/>
      <c r="I268" s="92"/>
      <c r="J268" s="92"/>
      <c r="K268" s="92"/>
      <c r="L268" s="92"/>
      <c r="M268" s="92"/>
      <c r="N268" s="92"/>
      <c r="O268" s="92"/>
      <c r="P268" s="92"/>
      <c r="Q268" s="92"/>
      <c r="R268" s="92"/>
      <c r="S268" s="92"/>
      <c r="T268" s="149"/>
      <c r="W268" s="113"/>
    </row>
    <row r="269" spans="1:23" ht="30.5" customHeight="1" x14ac:dyDescent="0.2">
      <c r="A269" s="107">
        <f>'[1]S4 Maquette'!B268</f>
        <v>0</v>
      </c>
      <c r="B269" s="107">
        <f>'[1]S4 Maquette'!C268</f>
        <v>0</v>
      </c>
      <c r="C269" s="148">
        <f>'[1]S4 Maquette'!F268</f>
        <v>0</v>
      </c>
      <c r="D269" s="92"/>
      <c r="E269" s="92"/>
      <c r="F269" s="92"/>
      <c r="G269" s="92"/>
      <c r="H269" s="92"/>
      <c r="I269" s="92"/>
      <c r="J269" s="92"/>
      <c r="K269" s="92"/>
      <c r="L269" s="92"/>
      <c r="M269" s="92"/>
      <c r="N269" s="92"/>
      <c r="O269" s="92"/>
      <c r="P269" s="92"/>
      <c r="Q269" s="92"/>
      <c r="R269" s="92"/>
      <c r="S269" s="92"/>
      <c r="T269" s="149"/>
      <c r="W269" s="113"/>
    </row>
    <row r="270" spans="1:23" ht="30.5" customHeight="1" x14ac:dyDescent="0.2">
      <c r="A270" s="107">
        <f>'[1]S4 Maquette'!B269</f>
        <v>0</v>
      </c>
      <c r="B270" s="107">
        <f>'[1]S4 Maquette'!C269</f>
        <v>0</v>
      </c>
      <c r="C270" s="148">
        <f>'[1]S4 Maquette'!F269</f>
        <v>0</v>
      </c>
      <c r="D270" s="92"/>
      <c r="E270" s="92"/>
      <c r="F270" s="92"/>
      <c r="G270" s="92"/>
      <c r="H270" s="92"/>
      <c r="I270" s="92"/>
      <c r="J270" s="92"/>
      <c r="K270" s="92"/>
      <c r="L270" s="92"/>
      <c r="M270" s="92"/>
      <c r="N270" s="92"/>
      <c r="O270" s="92"/>
      <c r="P270" s="92"/>
      <c r="Q270" s="92"/>
      <c r="R270" s="92"/>
      <c r="S270" s="92"/>
      <c r="T270" s="149"/>
      <c r="W270" s="113"/>
    </row>
    <row r="271" spans="1:23" ht="30.5" customHeight="1" x14ac:dyDescent="0.2">
      <c r="A271" s="107">
        <f>'[1]S4 Maquette'!B270</f>
        <v>0</v>
      </c>
      <c r="B271" s="107">
        <f>'[1]S4 Maquette'!C270</f>
        <v>0</v>
      </c>
      <c r="C271" s="148">
        <f>'[1]S4 Maquette'!F270</f>
        <v>0</v>
      </c>
      <c r="D271" s="92"/>
      <c r="E271" s="92"/>
      <c r="F271" s="92"/>
      <c r="G271" s="92"/>
      <c r="H271" s="92"/>
      <c r="I271" s="92"/>
      <c r="J271" s="92"/>
      <c r="K271" s="92"/>
      <c r="L271" s="92"/>
      <c r="M271" s="92"/>
      <c r="N271" s="92"/>
      <c r="O271" s="92"/>
      <c r="P271" s="92"/>
      <c r="Q271" s="92"/>
      <c r="R271" s="92"/>
      <c r="S271" s="92"/>
      <c r="T271" s="149"/>
      <c r="W271" s="113"/>
    </row>
    <row r="272" spans="1:23" ht="30.5" customHeight="1" x14ac:dyDescent="0.2">
      <c r="A272" s="107">
        <f>'[1]S4 Maquette'!B271</f>
        <v>0</v>
      </c>
      <c r="B272" s="107">
        <f>'[1]S4 Maquette'!C271</f>
        <v>0</v>
      </c>
      <c r="C272" s="148">
        <f>'[1]S4 Maquette'!F271</f>
        <v>0</v>
      </c>
      <c r="D272" s="92"/>
      <c r="E272" s="92"/>
      <c r="F272" s="92"/>
      <c r="G272" s="92"/>
      <c r="H272" s="92"/>
      <c r="I272" s="92"/>
      <c r="J272" s="92"/>
      <c r="K272" s="92"/>
      <c r="L272" s="92"/>
      <c r="M272" s="92"/>
      <c r="N272" s="92"/>
      <c r="O272" s="92"/>
      <c r="P272" s="92"/>
      <c r="Q272" s="92"/>
      <c r="R272" s="92"/>
      <c r="S272" s="92"/>
      <c r="T272" s="149"/>
      <c r="W272" s="113"/>
    </row>
    <row r="273" spans="1:23" ht="30.5" customHeight="1" x14ac:dyDescent="0.2">
      <c r="A273" s="107">
        <f>'[1]S4 Maquette'!B272</f>
        <v>0</v>
      </c>
      <c r="B273" s="107">
        <f>'[1]S4 Maquette'!C272</f>
        <v>0</v>
      </c>
      <c r="C273" s="148">
        <f>'[1]S4 Maquette'!F272</f>
        <v>0</v>
      </c>
      <c r="D273" s="92"/>
      <c r="E273" s="92"/>
      <c r="F273" s="92"/>
      <c r="G273" s="92"/>
      <c r="H273" s="92"/>
      <c r="I273" s="92"/>
      <c r="J273" s="92"/>
      <c r="K273" s="92"/>
      <c r="L273" s="92"/>
      <c r="M273" s="92"/>
      <c r="N273" s="92"/>
      <c r="O273" s="92"/>
      <c r="P273" s="92"/>
      <c r="Q273" s="92"/>
      <c r="R273" s="92"/>
      <c r="S273" s="92"/>
      <c r="T273" s="149"/>
      <c r="W273" s="113"/>
    </row>
    <row r="274" spans="1:23" ht="30.5" customHeight="1" x14ac:dyDescent="0.2">
      <c r="A274" s="107">
        <f>'[1]S4 Maquette'!B273</f>
        <v>0</v>
      </c>
      <c r="B274" s="107">
        <f>'[1]S4 Maquette'!C273</f>
        <v>0</v>
      </c>
      <c r="C274" s="148">
        <f>'[1]S4 Maquette'!F273</f>
        <v>0</v>
      </c>
      <c r="D274" s="92"/>
      <c r="E274" s="92"/>
      <c r="F274" s="92"/>
      <c r="G274" s="92"/>
      <c r="H274" s="92"/>
      <c r="I274" s="92"/>
      <c r="J274" s="92"/>
      <c r="K274" s="92"/>
      <c r="L274" s="92"/>
      <c r="M274" s="92"/>
      <c r="N274" s="92"/>
      <c r="O274" s="92"/>
      <c r="P274" s="92"/>
      <c r="Q274" s="92"/>
      <c r="R274" s="92"/>
      <c r="S274" s="92"/>
      <c r="T274" s="149"/>
      <c r="W274" s="113"/>
    </row>
    <row r="275" spans="1:23" ht="30.5" customHeight="1" x14ac:dyDescent="0.2">
      <c r="A275" s="107">
        <f>'[1]S4 Maquette'!B274</f>
        <v>0</v>
      </c>
      <c r="B275" s="107">
        <f>'[1]S4 Maquette'!C274</f>
        <v>0</v>
      </c>
      <c r="C275" s="148">
        <f>'[1]S4 Maquette'!F274</f>
        <v>0</v>
      </c>
      <c r="D275" s="92"/>
      <c r="E275" s="92"/>
      <c r="F275" s="92"/>
      <c r="G275" s="92"/>
      <c r="H275" s="92"/>
      <c r="I275" s="92"/>
      <c r="J275" s="92"/>
      <c r="K275" s="92"/>
      <c r="L275" s="92"/>
      <c r="M275" s="92"/>
      <c r="N275" s="92"/>
      <c r="O275" s="92"/>
      <c r="P275" s="92"/>
      <c r="Q275" s="92"/>
      <c r="R275" s="92"/>
      <c r="S275" s="92"/>
      <c r="T275" s="149"/>
      <c r="W275" s="113"/>
    </row>
    <row r="276" spans="1:23" ht="30.5" customHeight="1" x14ac:dyDescent="0.2">
      <c r="A276" s="107">
        <f>'[1]S4 Maquette'!B275</f>
        <v>0</v>
      </c>
      <c r="B276" s="107">
        <f>'[1]S4 Maquette'!C275</f>
        <v>0</v>
      </c>
      <c r="C276" s="148">
        <f>'[1]S4 Maquette'!F275</f>
        <v>0</v>
      </c>
      <c r="D276" s="92"/>
      <c r="E276" s="92"/>
      <c r="F276" s="92"/>
      <c r="G276" s="92"/>
      <c r="H276" s="92"/>
      <c r="I276" s="92"/>
      <c r="J276" s="92"/>
      <c r="K276" s="92"/>
      <c r="L276" s="92"/>
      <c r="M276" s="92"/>
      <c r="N276" s="92"/>
      <c r="O276" s="92"/>
      <c r="P276" s="92"/>
      <c r="Q276" s="92"/>
      <c r="R276" s="92"/>
      <c r="S276" s="92"/>
      <c r="T276" s="149"/>
      <c r="W276" s="113"/>
    </row>
    <row r="277" spans="1:23" ht="30.5" customHeight="1" x14ac:dyDescent="0.2">
      <c r="A277" s="107">
        <f>'[1]S4 Maquette'!B276</f>
        <v>0</v>
      </c>
      <c r="B277" s="107">
        <f>'[1]S4 Maquette'!C276</f>
        <v>0</v>
      </c>
      <c r="C277" s="148">
        <f>'[1]S4 Maquette'!F276</f>
        <v>0</v>
      </c>
      <c r="D277" s="92"/>
      <c r="E277" s="92"/>
      <c r="F277" s="92"/>
      <c r="G277" s="92"/>
      <c r="H277" s="92"/>
      <c r="I277" s="92"/>
      <c r="J277" s="92"/>
      <c r="K277" s="92"/>
      <c r="L277" s="92"/>
      <c r="M277" s="92"/>
      <c r="N277" s="92"/>
      <c r="O277" s="92"/>
      <c r="P277" s="92"/>
      <c r="Q277" s="92"/>
      <c r="R277" s="92"/>
      <c r="S277" s="92"/>
      <c r="T277" s="149"/>
      <c r="W277" s="113"/>
    </row>
    <row r="278" spans="1:23" ht="30.5" customHeight="1" x14ac:dyDescent="0.2">
      <c r="A278" s="107">
        <f>'[1]S4 Maquette'!B277</f>
        <v>0</v>
      </c>
      <c r="B278" s="107">
        <f>'[1]S4 Maquette'!C277</f>
        <v>0</v>
      </c>
      <c r="C278" s="148">
        <f>'[1]S4 Maquette'!F277</f>
        <v>0</v>
      </c>
      <c r="D278" s="92"/>
      <c r="E278" s="92"/>
      <c r="F278" s="92"/>
      <c r="G278" s="92"/>
      <c r="H278" s="92"/>
      <c r="I278" s="92"/>
      <c r="J278" s="92"/>
      <c r="K278" s="92"/>
      <c r="L278" s="92"/>
      <c r="M278" s="92"/>
      <c r="N278" s="92"/>
      <c r="O278" s="92"/>
      <c r="P278" s="92"/>
      <c r="Q278" s="92"/>
      <c r="R278" s="92"/>
      <c r="S278" s="92"/>
      <c r="T278" s="149"/>
      <c r="W278" s="113"/>
    </row>
    <row r="279" spans="1:23" ht="30.5" customHeight="1" x14ac:dyDescent="0.2">
      <c r="A279" s="107">
        <f>'[1]S4 Maquette'!B278</f>
        <v>0</v>
      </c>
      <c r="B279" s="107">
        <f>'[1]S4 Maquette'!C278</f>
        <v>0</v>
      </c>
      <c r="C279" s="148">
        <f>'[1]S4 Maquette'!F278</f>
        <v>0</v>
      </c>
      <c r="D279" s="92"/>
      <c r="E279" s="92"/>
      <c r="F279" s="92"/>
      <c r="G279" s="92"/>
      <c r="H279" s="92"/>
      <c r="I279" s="92"/>
      <c r="J279" s="92"/>
      <c r="K279" s="92"/>
      <c r="L279" s="92"/>
      <c r="M279" s="92"/>
      <c r="N279" s="92"/>
      <c r="O279" s="92"/>
      <c r="P279" s="92"/>
      <c r="Q279" s="92"/>
      <c r="R279" s="92"/>
      <c r="S279" s="92"/>
      <c r="T279" s="149"/>
      <c r="W279" s="113"/>
    </row>
    <row r="280" spans="1:23" ht="30.5" customHeight="1" x14ac:dyDescent="0.2">
      <c r="A280" s="107">
        <f>'[1]S4 Maquette'!B279</f>
        <v>0</v>
      </c>
      <c r="B280" s="107">
        <f>'[1]S4 Maquette'!C279</f>
        <v>0</v>
      </c>
      <c r="C280" s="148">
        <f>'[1]S4 Maquette'!F279</f>
        <v>0</v>
      </c>
      <c r="D280" s="92"/>
      <c r="E280" s="92"/>
      <c r="F280" s="92"/>
      <c r="G280" s="92"/>
      <c r="H280" s="92"/>
      <c r="I280" s="92"/>
      <c r="J280" s="92"/>
      <c r="K280" s="92"/>
      <c r="L280" s="92"/>
      <c r="M280" s="92"/>
      <c r="N280" s="92"/>
      <c r="O280" s="92"/>
      <c r="P280" s="92"/>
      <c r="Q280" s="92"/>
      <c r="R280" s="92"/>
      <c r="S280" s="92"/>
      <c r="T280" s="149"/>
      <c r="W280" s="113"/>
    </row>
    <row r="281" spans="1:23" ht="30.5" customHeight="1" x14ac:dyDescent="0.2">
      <c r="A281" s="107">
        <f>'[1]S4 Maquette'!B280</f>
        <v>0</v>
      </c>
      <c r="B281" s="107">
        <f>'[1]S4 Maquette'!C280</f>
        <v>0</v>
      </c>
      <c r="C281" s="148">
        <f>'[1]S4 Maquette'!F280</f>
        <v>0</v>
      </c>
      <c r="D281" s="92"/>
      <c r="E281" s="92"/>
      <c r="F281" s="92"/>
      <c r="G281" s="92"/>
      <c r="H281" s="92"/>
      <c r="I281" s="92"/>
      <c r="J281" s="92"/>
      <c r="K281" s="92"/>
      <c r="L281" s="92"/>
      <c r="M281" s="92"/>
      <c r="N281" s="92"/>
      <c r="O281" s="92"/>
      <c r="P281" s="92"/>
      <c r="Q281" s="92"/>
      <c r="R281" s="92"/>
      <c r="S281" s="92"/>
      <c r="T281" s="149"/>
      <c r="W281" s="113"/>
    </row>
    <row r="282" spans="1:23" ht="30.5" customHeight="1" x14ac:dyDescent="0.2">
      <c r="A282" s="107">
        <f>'[1]S4 Maquette'!B281</f>
        <v>0</v>
      </c>
      <c r="B282" s="107">
        <f>'[1]S4 Maquette'!C281</f>
        <v>0</v>
      </c>
      <c r="C282" s="148">
        <f>'[1]S4 Maquette'!F281</f>
        <v>0</v>
      </c>
      <c r="D282" s="92"/>
      <c r="E282" s="92"/>
      <c r="F282" s="92"/>
      <c r="G282" s="92"/>
      <c r="H282" s="92"/>
      <c r="I282" s="92"/>
      <c r="J282" s="92"/>
      <c r="K282" s="92"/>
      <c r="L282" s="92"/>
      <c r="M282" s="92"/>
      <c r="N282" s="92"/>
      <c r="O282" s="92"/>
      <c r="P282" s="92"/>
      <c r="Q282" s="92"/>
      <c r="R282" s="92"/>
      <c r="S282" s="92"/>
      <c r="T282" s="149"/>
      <c r="W282" s="113"/>
    </row>
    <row r="283" spans="1:23" ht="30.5" customHeight="1" x14ac:dyDescent="0.2">
      <c r="A283" s="107">
        <f>'[1]S4 Maquette'!B282</f>
        <v>0</v>
      </c>
      <c r="B283" s="107">
        <f>'[1]S4 Maquette'!C282</f>
        <v>0</v>
      </c>
      <c r="C283" s="148">
        <f>'[1]S4 Maquette'!F282</f>
        <v>0</v>
      </c>
      <c r="D283" s="92"/>
      <c r="E283" s="92"/>
      <c r="F283" s="92"/>
      <c r="G283" s="92"/>
      <c r="H283" s="92"/>
      <c r="I283" s="92"/>
      <c r="J283" s="92"/>
      <c r="K283" s="92"/>
      <c r="L283" s="92"/>
      <c r="M283" s="92"/>
      <c r="N283" s="92"/>
      <c r="O283" s="92"/>
      <c r="P283" s="92"/>
      <c r="Q283" s="92"/>
      <c r="R283" s="92"/>
      <c r="S283" s="92"/>
      <c r="T283" s="149"/>
      <c r="W283" s="113"/>
    </row>
    <row r="284" spans="1:23" ht="30.5" customHeight="1" x14ac:dyDescent="0.2">
      <c r="A284" s="107">
        <f>'[1]S4 Maquette'!B283</f>
        <v>0</v>
      </c>
      <c r="B284" s="107">
        <f>'[1]S4 Maquette'!C283</f>
        <v>0</v>
      </c>
      <c r="C284" s="148">
        <f>'[1]S4 Maquette'!F283</f>
        <v>0</v>
      </c>
      <c r="D284" s="92"/>
      <c r="E284" s="92"/>
      <c r="F284" s="92"/>
      <c r="G284" s="92"/>
      <c r="H284" s="92"/>
      <c r="I284" s="92"/>
      <c r="J284" s="92"/>
      <c r="K284" s="92"/>
      <c r="L284" s="92"/>
      <c r="M284" s="92"/>
      <c r="N284" s="92"/>
      <c r="O284" s="92"/>
      <c r="P284" s="92"/>
      <c r="Q284" s="92"/>
      <c r="R284" s="92"/>
      <c r="S284" s="92"/>
      <c r="T284" s="149"/>
      <c r="W284" s="113"/>
    </row>
    <row r="285" spans="1:23" ht="30.5" customHeight="1" x14ac:dyDescent="0.2">
      <c r="A285" s="107">
        <f>'[1]S4 Maquette'!B284</f>
        <v>0</v>
      </c>
      <c r="B285" s="107">
        <f>'[1]S4 Maquette'!C284</f>
        <v>0</v>
      </c>
      <c r="C285" s="148">
        <f>'[1]S4 Maquette'!F284</f>
        <v>0</v>
      </c>
      <c r="D285" s="92"/>
      <c r="E285" s="92"/>
      <c r="F285" s="92"/>
      <c r="G285" s="92"/>
      <c r="H285" s="92"/>
      <c r="I285" s="92"/>
      <c r="J285" s="92"/>
      <c r="K285" s="92"/>
      <c r="L285" s="92"/>
      <c r="M285" s="92"/>
      <c r="N285" s="92"/>
      <c r="O285" s="92"/>
      <c r="P285" s="92"/>
      <c r="Q285" s="92"/>
      <c r="R285" s="92"/>
      <c r="S285" s="92"/>
      <c r="T285" s="149"/>
      <c r="W285" s="113"/>
    </row>
    <row r="286" spans="1:23" ht="30.5" customHeight="1" x14ac:dyDescent="0.2">
      <c r="A286" s="107">
        <f>'[1]S4 Maquette'!B285</f>
        <v>0</v>
      </c>
      <c r="B286" s="107">
        <f>'[1]S4 Maquette'!C285</f>
        <v>0</v>
      </c>
      <c r="C286" s="148">
        <f>'[1]S4 Maquette'!F285</f>
        <v>0</v>
      </c>
      <c r="D286" s="92"/>
      <c r="E286" s="92"/>
      <c r="F286" s="92"/>
      <c r="G286" s="92"/>
      <c r="H286" s="92"/>
      <c r="I286" s="92"/>
      <c r="J286" s="92"/>
      <c r="K286" s="92"/>
      <c r="L286" s="92"/>
      <c r="M286" s="92"/>
      <c r="N286" s="92"/>
      <c r="O286" s="92"/>
      <c r="P286" s="92"/>
      <c r="Q286" s="92"/>
      <c r="R286" s="92"/>
      <c r="S286" s="92"/>
      <c r="T286" s="149"/>
      <c r="W286" s="113"/>
    </row>
    <row r="287" spans="1:23" ht="30.5" customHeight="1" x14ac:dyDescent="0.2">
      <c r="A287" s="107">
        <f>'[1]S4 Maquette'!B286</f>
        <v>0</v>
      </c>
      <c r="B287" s="107">
        <f>'[1]S4 Maquette'!C286</f>
        <v>0</v>
      </c>
      <c r="C287" s="148">
        <f>'[1]S4 Maquette'!F286</f>
        <v>0</v>
      </c>
      <c r="D287" s="92"/>
      <c r="E287" s="92"/>
      <c r="F287" s="92"/>
      <c r="G287" s="92"/>
      <c r="H287" s="92"/>
      <c r="I287" s="92"/>
      <c r="J287" s="92"/>
      <c r="K287" s="92"/>
      <c r="L287" s="92"/>
      <c r="M287" s="92"/>
      <c r="N287" s="92"/>
      <c r="O287" s="92"/>
      <c r="P287" s="92"/>
      <c r="Q287" s="92"/>
      <c r="R287" s="92"/>
      <c r="S287" s="92"/>
      <c r="T287" s="149"/>
      <c r="W287" s="113"/>
    </row>
    <row r="288" spans="1:23" ht="30.5" customHeight="1" x14ac:dyDescent="0.2">
      <c r="A288" s="107">
        <f>'[1]S4 Maquette'!B287</f>
        <v>0</v>
      </c>
      <c r="B288" s="107">
        <f>'[1]S4 Maquette'!C287</f>
        <v>0</v>
      </c>
      <c r="C288" s="148">
        <f>'[1]S4 Maquette'!F287</f>
        <v>0</v>
      </c>
      <c r="D288" s="92"/>
      <c r="E288" s="92"/>
      <c r="F288" s="92"/>
      <c r="G288" s="92"/>
      <c r="H288" s="92"/>
      <c r="I288" s="92"/>
      <c r="J288" s="92"/>
      <c r="K288" s="92"/>
      <c r="L288" s="92"/>
      <c r="M288" s="92"/>
      <c r="N288" s="92"/>
      <c r="O288" s="92"/>
      <c r="P288" s="92"/>
      <c r="Q288" s="92"/>
      <c r="R288" s="92"/>
      <c r="S288" s="92"/>
      <c r="T288" s="149"/>
      <c r="W288" s="113"/>
    </row>
    <row r="289" spans="1:23" ht="30.5" customHeight="1" x14ac:dyDescent="0.2">
      <c r="A289" s="107">
        <f>'[1]S4 Maquette'!B288</f>
        <v>0</v>
      </c>
      <c r="B289" s="107">
        <f>'[1]S4 Maquette'!C288</f>
        <v>0</v>
      </c>
      <c r="C289" s="148">
        <f>'[1]S4 Maquette'!F288</f>
        <v>0</v>
      </c>
      <c r="D289" s="92"/>
      <c r="E289" s="92"/>
      <c r="F289" s="92"/>
      <c r="G289" s="92"/>
      <c r="H289" s="92"/>
      <c r="I289" s="92"/>
      <c r="J289" s="92"/>
      <c r="K289" s="92"/>
      <c r="L289" s="92"/>
      <c r="M289" s="92"/>
      <c r="N289" s="92"/>
      <c r="O289" s="92"/>
      <c r="P289" s="92"/>
      <c r="Q289" s="92"/>
      <c r="R289" s="92"/>
      <c r="S289" s="92"/>
      <c r="T289" s="149"/>
      <c r="W289" s="113"/>
    </row>
    <row r="290" spans="1:23" ht="30.5" customHeight="1" x14ac:dyDescent="0.2">
      <c r="A290" s="107">
        <f>'[1]S4 Maquette'!B289</f>
        <v>0</v>
      </c>
      <c r="B290" s="107">
        <f>'[1]S4 Maquette'!C289</f>
        <v>0</v>
      </c>
      <c r="C290" s="148">
        <f>'[1]S4 Maquette'!F289</f>
        <v>0</v>
      </c>
      <c r="D290" s="92"/>
      <c r="E290" s="92"/>
      <c r="F290" s="92"/>
      <c r="G290" s="92"/>
      <c r="H290" s="92"/>
      <c r="I290" s="92"/>
      <c r="J290" s="92"/>
      <c r="K290" s="92"/>
      <c r="L290" s="92"/>
      <c r="M290" s="92"/>
      <c r="N290" s="92"/>
      <c r="O290" s="92"/>
      <c r="P290" s="92"/>
      <c r="Q290" s="92"/>
      <c r="R290" s="92"/>
      <c r="S290" s="92"/>
      <c r="T290" s="149"/>
      <c r="W290" s="113"/>
    </row>
    <row r="291" spans="1:23" ht="30.5" customHeight="1" x14ac:dyDescent="0.2">
      <c r="A291" s="107">
        <f>'[1]S4 Maquette'!B290</f>
        <v>0</v>
      </c>
      <c r="B291" s="107">
        <f>'[1]S4 Maquette'!C290</f>
        <v>0</v>
      </c>
      <c r="C291" s="148">
        <f>'[1]S4 Maquette'!F290</f>
        <v>0</v>
      </c>
      <c r="D291" s="92"/>
      <c r="E291" s="92"/>
      <c r="F291" s="92"/>
      <c r="G291" s="92"/>
      <c r="H291" s="92"/>
      <c r="I291" s="92"/>
      <c r="J291" s="92"/>
      <c r="K291" s="92"/>
      <c r="L291" s="92"/>
      <c r="M291" s="92"/>
      <c r="N291" s="92"/>
      <c r="O291" s="92"/>
      <c r="P291" s="92"/>
      <c r="Q291" s="92"/>
      <c r="R291" s="92"/>
      <c r="S291" s="92"/>
      <c r="T291" s="149"/>
      <c r="W291" s="113"/>
    </row>
    <row r="292" spans="1:23" ht="30.5" customHeight="1" x14ac:dyDescent="0.2">
      <c r="A292" s="107">
        <f>'[1]S4 Maquette'!B291</f>
        <v>0</v>
      </c>
      <c r="B292" s="107">
        <f>'[1]S4 Maquette'!C291</f>
        <v>0</v>
      </c>
      <c r="C292" s="148">
        <f>'[1]S4 Maquette'!F291</f>
        <v>0</v>
      </c>
      <c r="D292" s="92"/>
      <c r="E292" s="92"/>
      <c r="F292" s="92"/>
      <c r="G292" s="92"/>
      <c r="H292" s="92"/>
      <c r="I292" s="92"/>
      <c r="J292" s="92"/>
      <c r="K292" s="92"/>
      <c r="L292" s="92"/>
      <c r="M292" s="92"/>
      <c r="N292" s="92"/>
      <c r="O292" s="92"/>
      <c r="P292" s="92"/>
      <c r="Q292" s="92"/>
      <c r="R292" s="92"/>
      <c r="S292" s="92"/>
      <c r="T292" s="149"/>
      <c r="W292" s="113"/>
    </row>
    <row r="293" spans="1:23" ht="30.5" customHeight="1" x14ac:dyDescent="0.2">
      <c r="A293" s="107">
        <f>'[1]S4 Maquette'!B292</f>
        <v>0</v>
      </c>
      <c r="B293" s="107">
        <f>'[1]S4 Maquette'!C292</f>
        <v>0</v>
      </c>
      <c r="C293" s="148">
        <f>'[1]S4 Maquette'!F292</f>
        <v>0</v>
      </c>
      <c r="D293" s="92"/>
      <c r="E293" s="92"/>
      <c r="F293" s="92"/>
      <c r="G293" s="92"/>
      <c r="H293" s="92"/>
      <c r="I293" s="92"/>
      <c r="J293" s="92"/>
      <c r="K293" s="92"/>
      <c r="L293" s="92"/>
      <c r="M293" s="92"/>
      <c r="N293" s="92"/>
      <c r="O293" s="92"/>
      <c r="P293" s="92"/>
      <c r="Q293" s="92"/>
      <c r="R293" s="92"/>
      <c r="S293" s="92"/>
      <c r="T293" s="149"/>
      <c r="W293" s="113"/>
    </row>
    <row r="294" spans="1:23" ht="30.5" customHeight="1" x14ac:dyDescent="0.2">
      <c r="A294" s="107">
        <f>'[1]S4 Maquette'!B293</f>
        <v>0</v>
      </c>
      <c r="B294" s="107">
        <f>'[1]S4 Maquette'!C293</f>
        <v>0</v>
      </c>
      <c r="C294" s="148">
        <f>'[1]S4 Maquette'!F293</f>
        <v>0</v>
      </c>
      <c r="D294" s="92"/>
      <c r="E294" s="92"/>
      <c r="F294" s="92"/>
      <c r="G294" s="92"/>
      <c r="H294" s="92"/>
      <c r="I294" s="92"/>
      <c r="J294" s="92"/>
      <c r="K294" s="92"/>
      <c r="L294" s="92"/>
      <c r="M294" s="92"/>
      <c r="N294" s="92"/>
      <c r="O294" s="92"/>
      <c r="P294" s="92"/>
      <c r="Q294" s="92"/>
      <c r="R294" s="92"/>
      <c r="S294" s="92"/>
      <c r="T294" s="149"/>
      <c r="W294" s="113"/>
    </row>
    <row r="295" spans="1:23" ht="30.5" customHeight="1" x14ac:dyDescent="0.2">
      <c r="A295" s="107">
        <f>'[1]S4 Maquette'!B294</f>
        <v>0</v>
      </c>
      <c r="B295" s="107">
        <f>'[1]S4 Maquette'!C294</f>
        <v>0</v>
      </c>
      <c r="C295" s="148">
        <f>'[1]S4 Maquette'!F294</f>
        <v>0</v>
      </c>
      <c r="D295" s="92"/>
      <c r="E295" s="92"/>
      <c r="F295" s="92"/>
      <c r="G295" s="92"/>
      <c r="H295" s="92"/>
      <c r="I295" s="92"/>
      <c r="J295" s="92"/>
      <c r="K295" s="92"/>
      <c r="L295" s="92"/>
      <c r="M295" s="92"/>
      <c r="N295" s="92"/>
      <c r="O295" s="92"/>
      <c r="P295" s="92"/>
      <c r="Q295" s="92"/>
      <c r="R295" s="92"/>
      <c r="S295" s="92"/>
      <c r="T295" s="149"/>
      <c r="W295" s="113"/>
    </row>
    <row r="296" spans="1:23" ht="30.5" customHeight="1" x14ac:dyDescent="0.2">
      <c r="A296" s="107">
        <f>'[1]S4 Maquette'!B295</f>
        <v>0</v>
      </c>
      <c r="B296" s="107">
        <f>'[1]S4 Maquette'!C295</f>
        <v>0</v>
      </c>
      <c r="C296" s="148">
        <f>'[1]S4 Maquette'!F295</f>
        <v>0</v>
      </c>
      <c r="D296" s="92"/>
      <c r="E296" s="92"/>
      <c r="F296" s="92"/>
      <c r="G296" s="92"/>
      <c r="H296" s="92"/>
      <c r="I296" s="92"/>
      <c r="J296" s="92"/>
      <c r="K296" s="92"/>
      <c r="L296" s="92"/>
      <c r="M296" s="92"/>
      <c r="N296" s="92"/>
      <c r="O296" s="92"/>
      <c r="P296" s="92"/>
      <c r="Q296" s="92"/>
      <c r="R296" s="92"/>
      <c r="S296" s="92"/>
      <c r="T296" s="149"/>
      <c r="W296" s="113"/>
    </row>
    <row r="297" spans="1:23" ht="30.5" customHeight="1" x14ac:dyDescent="0.2">
      <c r="A297" s="107">
        <f>'[1]S4 Maquette'!B296</f>
        <v>0</v>
      </c>
      <c r="B297" s="107">
        <f>'[1]S4 Maquette'!C296</f>
        <v>0</v>
      </c>
      <c r="C297" s="148">
        <f>'[1]S4 Maquette'!F296</f>
        <v>0</v>
      </c>
      <c r="D297" s="92"/>
      <c r="E297" s="92"/>
      <c r="F297" s="92"/>
      <c r="G297" s="92"/>
      <c r="H297" s="92"/>
      <c r="I297" s="92"/>
      <c r="J297" s="92"/>
      <c r="K297" s="92"/>
      <c r="L297" s="92"/>
      <c r="M297" s="92"/>
      <c r="N297" s="92"/>
      <c r="O297" s="92"/>
      <c r="P297" s="92"/>
      <c r="Q297" s="92"/>
      <c r="R297" s="92"/>
      <c r="S297" s="92"/>
      <c r="T297" s="149"/>
      <c r="W297" s="113"/>
    </row>
    <row r="298" spans="1:23" ht="30.5" customHeight="1" x14ac:dyDescent="0.2">
      <c r="A298" s="107">
        <f>'[1]S4 Maquette'!B297</f>
        <v>0</v>
      </c>
      <c r="B298" s="107">
        <f>'[1]S4 Maquette'!C297</f>
        <v>0</v>
      </c>
      <c r="C298" s="148">
        <f>'[1]S4 Maquette'!F297</f>
        <v>0</v>
      </c>
      <c r="D298" s="92"/>
      <c r="E298" s="92"/>
      <c r="F298" s="92"/>
      <c r="G298" s="92"/>
      <c r="H298" s="92"/>
      <c r="I298" s="92"/>
      <c r="J298" s="92"/>
      <c r="K298" s="92"/>
      <c r="L298" s="92"/>
      <c r="M298" s="92"/>
      <c r="N298" s="92"/>
      <c r="O298" s="92"/>
      <c r="P298" s="92"/>
      <c r="Q298" s="92"/>
      <c r="R298" s="92"/>
      <c r="S298" s="92"/>
      <c r="T298" s="149"/>
      <c r="W298" s="113"/>
    </row>
    <row r="299" spans="1:23" ht="30.5" customHeight="1" x14ac:dyDescent="0.2">
      <c r="A299" s="107">
        <f>'[1]S4 Maquette'!B298</f>
        <v>0</v>
      </c>
      <c r="B299" s="107">
        <f>'[1]S4 Maquette'!C298</f>
        <v>0</v>
      </c>
      <c r="C299" s="148">
        <f>'[1]S4 Maquette'!F298</f>
        <v>0</v>
      </c>
      <c r="D299" s="92"/>
      <c r="E299" s="92"/>
      <c r="F299" s="92"/>
      <c r="G299" s="92"/>
      <c r="H299" s="92"/>
      <c r="I299" s="92"/>
      <c r="J299" s="92"/>
      <c r="K299" s="92"/>
      <c r="L299" s="92"/>
      <c r="M299" s="92"/>
      <c r="N299" s="92"/>
      <c r="O299" s="92"/>
      <c r="P299" s="92"/>
      <c r="Q299" s="92"/>
      <c r="R299" s="92"/>
      <c r="S299" s="92"/>
      <c r="T299" s="149"/>
      <c r="W299" s="113"/>
    </row>
    <row r="300" spans="1:23" ht="30.5" customHeight="1" x14ac:dyDescent="0.2">
      <c r="A300" s="107">
        <f>'[1]S4 Maquette'!B299</f>
        <v>0</v>
      </c>
      <c r="B300" s="107">
        <f>'[1]S4 Maquette'!C299</f>
        <v>0</v>
      </c>
      <c r="C300" s="148">
        <f>'[1]S4 Maquette'!F299</f>
        <v>0</v>
      </c>
      <c r="D300" s="92"/>
      <c r="E300" s="92"/>
      <c r="F300" s="92"/>
      <c r="G300" s="92"/>
      <c r="H300" s="92"/>
      <c r="I300" s="92"/>
      <c r="J300" s="92"/>
      <c r="K300" s="92"/>
      <c r="L300" s="92"/>
      <c r="M300" s="92"/>
      <c r="N300" s="92"/>
      <c r="O300" s="92"/>
      <c r="P300" s="92"/>
      <c r="Q300" s="92"/>
      <c r="R300" s="92"/>
      <c r="S300" s="92"/>
      <c r="T300" s="149"/>
      <c r="W300" s="113"/>
    </row>
    <row r="301" spans="1:23" ht="30.5" customHeight="1" x14ac:dyDescent="0.2">
      <c r="A301" s="107">
        <f>'[1]S4 Maquette'!B300</f>
        <v>0</v>
      </c>
      <c r="B301" s="107">
        <f>'[1]S4 Maquette'!C300</f>
        <v>0</v>
      </c>
      <c r="C301" s="148">
        <f>'[1]S4 Maquette'!F300</f>
        <v>0</v>
      </c>
      <c r="D301" s="92"/>
      <c r="E301" s="92"/>
      <c r="F301" s="92"/>
      <c r="G301" s="92"/>
      <c r="H301" s="92"/>
      <c r="I301" s="92"/>
      <c r="J301" s="92"/>
      <c r="K301" s="92"/>
      <c r="L301" s="92"/>
      <c r="M301" s="92"/>
      <c r="N301" s="92"/>
      <c r="O301" s="92"/>
      <c r="P301" s="92"/>
      <c r="Q301" s="92"/>
      <c r="R301" s="92"/>
      <c r="S301" s="92"/>
      <c r="T301" s="149"/>
      <c r="W301" s="113"/>
    </row>
  </sheetData>
  <sheetProtection formatCells="0" insertRows="0"/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conditionalFormatting sqref="A1:A7 A12:A17 A302:A1000">
    <cfRule type="expression" dxfId="342" priority="133">
      <formula>$C1="OPTION"</formula>
    </cfRule>
    <cfRule type="expression" dxfId="341" priority="132">
      <formula>$C1="BLOC"</formula>
    </cfRule>
    <cfRule type="expression" dxfId="340" priority="131">
      <formula>$C1="Parcours Pédagogique"</formula>
    </cfRule>
  </conditionalFormatting>
  <conditionalFormatting sqref="A27:I27 K27:S30 C28:I42 A28:B43 L31:S31 K32:S33 L34:S34 K35:S36 L37:S37 K38:S42 C43:S43 A44:S301">
    <cfRule type="expression" dxfId="339" priority="50">
      <formula>$C27="Fermeture"</formula>
    </cfRule>
    <cfRule type="expression" dxfId="338" priority="48">
      <formula>$C27="Modification"</formula>
    </cfRule>
    <cfRule type="expression" dxfId="337" priority="49">
      <formula>$C27="Création"</formula>
    </cfRule>
  </conditionalFormatting>
  <conditionalFormatting sqref="A18:S26 T18">
    <cfRule type="expression" dxfId="336" priority="138">
      <formula>$C18="Modification MCC"</formula>
    </cfRule>
  </conditionalFormatting>
  <conditionalFormatting sqref="B1:S7 C8:S9 C10 E10 J10:S11 B12:M12 P12 B13:L13 B14:N14 P14:S17 B15:M17 B302:S1000">
    <cfRule type="expression" dxfId="335" priority="137">
      <formula>$D1="Fermeture"</formula>
    </cfRule>
    <cfRule type="expression" dxfId="334" priority="136">
      <formula>$D1="Création"</formula>
    </cfRule>
    <cfRule type="expression" dxfId="333" priority="135">
      <formula>$D1="Modification"</formula>
    </cfRule>
  </conditionalFormatting>
  <conditionalFormatting sqref="B1:S7 C8:S9 J10:S11 B12:M12 B13:L13 B14:N14 B15:M17 C10 E10 B302:S1000 P14:S17 P12">
    <cfRule type="expression" dxfId="332" priority="134">
      <formula>$D1="Modification MCC"</formula>
    </cfRule>
  </conditionalFormatting>
  <conditionalFormatting sqref="C1:S9 C10 E10 J10:S11">
    <cfRule type="expression" dxfId="331" priority="126">
      <formula>$B1="Option"</formula>
    </cfRule>
  </conditionalFormatting>
  <conditionalFormatting sqref="C12:S26 C27:I42 C43:S1002">
    <cfRule type="expression" dxfId="330" priority="42">
      <formula>$B12="Option"</formula>
    </cfRule>
  </conditionalFormatting>
  <conditionalFormatting sqref="C43:S43 A44:S301 K27:S30 L31:S31 K32:S33 L34:S34 K35:S36 L37:S37 K38:S42 A27:I27 C28:I42 A28:B43">
    <cfRule type="expression" dxfId="329" priority="47">
      <formula>$C27="Modification MCC"</formula>
    </cfRule>
  </conditionalFormatting>
  <conditionalFormatting sqref="J1:J26">
    <cfRule type="expression" dxfId="328" priority="130">
      <formula>$I1="NON"</formula>
    </cfRule>
  </conditionalFormatting>
  <conditionalFormatting sqref="J27">
    <cfRule type="expression" dxfId="327" priority="36">
      <formula>$C28="Modification MCC"</formula>
    </cfRule>
    <cfRule type="expression" dxfId="326" priority="38">
      <formula>$I28="NON"</formula>
    </cfRule>
    <cfRule type="expression" dxfId="325" priority="39">
      <formula>$C28="Modification"</formula>
    </cfRule>
    <cfRule type="expression" dxfId="324" priority="40">
      <formula>$C28="Création"</formula>
    </cfRule>
    <cfRule type="expression" dxfId="323" priority="41">
      <formula>$C28="Fermeture"</formula>
    </cfRule>
    <cfRule type="expression" dxfId="322" priority="37">
      <formula>$B28="Option"</formula>
    </cfRule>
  </conditionalFormatting>
  <conditionalFormatting sqref="J32 J35 J38:J39">
    <cfRule type="expression" dxfId="321" priority="21">
      <formula>$C32="Fermeture"</formula>
    </cfRule>
    <cfRule type="expression" dxfId="320" priority="20">
      <formula>$C32="Création"</formula>
    </cfRule>
    <cfRule type="expression" dxfId="319" priority="19">
      <formula>$C32="Modification"</formula>
    </cfRule>
    <cfRule type="expression" dxfId="318" priority="18">
      <formula>$C32="Modification MCC"</formula>
    </cfRule>
    <cfRule type="expression" dxfId="317" priority="17">
      <formula>$I32="NON"</formula>
    </cfRule>
    <cfRule type="expression" dxfId="316" priority="16">
      <formula>$B32="Option"</formula>
    </cfRule>
  </conditionalFormatting>
  <conditionalFormatting sqref="J43:J1002">
    <cfRule type="expression" dxfId="315" priority="46">
      <formula>$I43="NON"</formula>
    </cfRule>
  </conditionalFormatting>
  <conditionalFormatting sqref="K31">
    <cfRule type="expression" dxfId="314" priority="15">
      <formula>$C31="Fermeture"</formula>
    </cfRule>
    <cfRule type="expression" dxfId="313" priority="14">
      <formula>$C31="Création"</formula>
    </cfRule>
    <cfRule type="expression" dxfId="312" priority="13">
      <formula>$C31="Modification"</formula>
    </cfRule>
    <cfRule type="expression" dxfId="311" priority="12">
      <formula>$C31="Modification MCC"</formula>
    </cfRule>
  </conditionalFormatting>
  <conditionalFormatting sqref="K34">
    <cfRule type="expression" dxfId="310" priority="7">
      <formula>$C34="Modification MCC"</formula>
    </cfRule>
    <cfRule type="expression" dxfId="309" priority="10">
      <formula>$C34="Fermeture"</formula>
    </cfRule>
    <cfRule type="expression" dxfId="308" priority="8">
      <formula>$C34="Modification"</formula>
    </cfRule>
    <cfRule type="expression" dxfId="307" priority="9">
      <formula>$C34="Création"</formula>
    </cfRule>
  </conditionalFormatting>
  <conditionalFormatting sqref="K37">
    <cfRule type="expression" dxfId="306" priority="2">
      <formula>$C37="Modification MCC"</formula>
    </cfRule>
    <cfRule type="expression" dxfId="305" priority="3">
      <formula>$C37="Modification"</formula>
    </cfRule>
    <cfRule type="expression" dxfId="304" priority="4">
      <formula>$C37="Création"</formula>
    </cfRule>
    <cfRule type="expression" dxfId="303" priority="5">
      <formula>$C37="Fermeture"</formula>
    </cfRule>
  </conditionalFormatting>
  <conditionalFormatting sqref="K27:S42">
    <cfRule type="expression" dxfId="302" priority="1">
      <formula>$B27="Option"</formula>
    </cfRule>
  </conditionalFormatting>
  <conditionalFormatting sqref="L18:L41">
    <cfRule type="expression" dxfId="301" priority="143">
      <formula>$K18="CCI (CC Intégral)"</formula>
    </cfRule>
  </conditionalFormatting>
  <conditionalFormatting sqref="L42:L301">
    <cfRule type="expression" dxfId="300" priority="52">
      <formula>$K42="CCI (CC Intégral)"</formula>
    </cfRule>
  </conditionalFormatting>
  <conditionalFormatting sqref="L42:M42">
    <cfRule type="expression" dxfId="299" priority="51">
      <formula>$K42="CT (Contrôle terminal)"</formula>
    </cfRule>
  </conditionalFormatting>
  <conditionalFormatting sqref="M1:M26 L18:L41 M43:M1002 L43:L301">
    <cfRule type="expression" dxfId="298" priority="142">
      <formula>$K1="CT (Contrôle terminal)"</formula>
    </cfRule>
  </conditionalFormatting>
  <conditionalFormatting sqref="M27:M41">
    <cfRule type="expression" dxfId="297" priority="116">
      <formula>$K27="CT (Contrôle terminal)"</formula>
    </cfRule>
  </conditionalFormatting>
  <conditionalFormatting sqref="N1:O1002">
    <cfRule type="expression" dxfId="296" priority="45">
      <formula>$K1="CCI (CC Intégral)"</formula>
    </cfRule>
  </conditionalFormatting>
  <conditionalFormatting sqref="Q1:R1002">
    <cfRule type="expression" dxfId="295" priority="44">
      <formula>$P1="Autres"</formula>
    </cfRule>
  </conditionalFormatting>
  <conditionalFormatting sqref="S1:S1002">
    <cfRule type="expression" dxfId="294" priority="43">
      <formula>$P1="CT (Contrôle terminal)"</formula>
    </cfRule>
  </conditionalFormatting>
  <conditionalFormatting sqref="T18 A18:S26">
    <cfRule type="expression" dxfId="293" priority="139">
      <formula>$C18="Modification"</formula>
    </cfRule>
    <cfRule type="expression" dxfId="292" priority="140">
      <formula>$C18="Création"</formula>
    </cfRule>
    <cfRule type="expression" dxfId="291" priority="141">
      <formula>$C18="Fermeture"</formula>
    </cfRule>
  </conditionalFormatting>
  <conditionalFormatting sqref="T18">
    <cfRule type="expression" dxfId="290" priority="127">
      <formula>$P18="CT (Contrôle terminal)"</formula>
    </cfRule>
  </conditionalFormatting>
  <dataValidations count="6">
    <dataValidation type="list" allowBlank="1" showInputMessage="1" showErrorMessage="1" sqref="E19:I301" xr:uid="{84578CFF-8200-4E14-8DA1-3D6CEEC1F354}">
      <formula1>"OUI, NON"</formula1>
    </dataValidation>
    <dataValidation type="list" allowBlank="1" showInputMessage="1" showErrorMessage="1" sqref="P19:P301" xr:uid="{D71DD857-6C9D-4654-B4B7-5BD55730881F}">
      <formula1>"CT (Contrôle terminal), Autres"</formula1>
    </dataValidation>
    <dataValidation type="list" allowBlank="1" showInputMessage="1" showErrorMessage="1" sqref="D1:D6" xr:uid="{2926D95B-885B-41B0-934B-92FC589D4F31}">
      <formula1>"Obligatoire, Facultatif, Complémentaire"</formula1>
    </dataValidation>
    <dataValidation type="list" allowBlank="1" showInputMessage="1" showErrorMessage="1" sqref="C19:C301" xr:uid="{51F28FF7-7671-46D9-903F-BA5AAEC0C5BA}">
      <formula1>"Modification MCC"</formula1>
    </dataValidation>
    <dataValidation type="list" allowBlank="1" showInputMessage="1" showErrorMessage="1" sqref="K19:K301" xr:uid="{1CD5872A-2377-4C4F-8221-F08C127AF00F}">
      <formula1>List_Controle2</formula1>
    </dataValidation>
    <dataValidation type="list" allowBlank="1" showInputMessage="1" showErrorMessage="1" sqref="N19:N301 Q19:Q301" xr:uid="{636CD3A9-7AAC-4AA8-B5DD-E8F281A1CCA2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6758D-6BC9-4A7A-996A-FFC918165B03}">
  <dimension ref="A1:O279"/>
  <sheetViews>
    <sheetView topLeftCell="A18" zoomScale="40" zoomScaleNormal="40" workbookViewId="0">
      <selection activeCell="L36" sqref="L36"/>
    </sheetView>
  </sheetViews>
  <sheetFormatPr baseColWidth="10" defaultColWidth="11.5" defaultRowHeight="15" x14ac:dyDescent="0.2"/>
  <cols>
    <col min="1" max="1" width="18.5" style="11" customWidth="1"/>
    <col min="2" max="2" width="56" style="11" bestFit="1" customWidth="1"/>
    <col min="3" max="3" width="18" style="11" customWidth="1"/>
    <col min="4" max="4" width="15.6640625" style="11" customWidth="1"/>
    <col min="5" max="5" width="27.33203125" style="11" hidden="1" customWidth="1"/>
    <col min="6" max="6" width="24.6640625" style="11" hidden="1" customWidth="1"/>
    <col min="7" max="7" width="29.1640625" style="11" hidden="1" customWidth="1"/>
    <col min="8" max="8" width="34.33203125" style="11" hidden="1" customWidth="1"/>
    <col min="9" max="9" width="17" style="11" customWidth="1"/>
    <col min="10" max="10" width="14.33203125" style="11" customWidth="1"/>
    <col min="11" max="11" width="14.6640625" style="11" customWidth="1"/>
    <col min="12" max="13" width="21.6640625" style="11" customWidth="1"/>
    <col min="14" max="14" width="47.6640625" style="11" customWidth="1"/>
    <col min="15" max="15" width="54.1640625" style="11" customWidth="1"/>
  </cols>
  <sheetData>
    <row r="1" spans="1:10" x14ac:dyDescent="0.2">
      <c r="A1" s="263"/>
      <c r="B1" s="263"/>
      <c r="C1" s="263"/>
      <c r="D1" s="263"/>
      <c r="E1" s="263"/>
      <c r="F1" s="263"/>
      <c r="G1" s="263"/>
      <c r="H1" s="263"/>
      <c r="I1" s="263"/>
      <c r="J1" s="263"/>
    </row>
    <row r="2" spans="1:10" x14ac:dyDescent="0.2">
      <c r="A2" s="263"/>
      <c r="B2" s="263"/>
      <c r="C2" s="263"/>
      <c r="D2" s="263"/>
      <c r="E2" s="263"/>
      <c r="F2" s="263"/>
      <c r="G2" s="263"/>
      <c r="H2" s="263"/>
      <c r="I2" s="263"/>
      <c r="J2" s="263"/>
    </row>
    <row r="3" spans="1:10" x14ac:dyDescent="0.2">
      <c r="A3" s="263"/>
      <c r="B3" s="263"/>
      <c r="C3" s="263"/>
      <c r="D3" s="263"/>
      <c r="E3" s="263"/>
      <c r="F3" s="263"/>
      <c r="G3" s="263"/>
      <c r="H3" s="263"/>
      <c r="I3" s="263"/>
      <c r="J3" s="263"/>
    </row>
    <row r="4" spans="1:10" x14ac:dyDescent="0.2">
      <c r="A4" s="263"/>
      <c r="B4" s="263"/>
      <c r="C4" s="263"/>
      <c r="D4" s="263"/>
      <c r="E4" s="263"/>
      <c r="F4" s="263"/>
      <c r="G4" s="263"/>
      <c r="H4" s="263"/>
      <c r="I4" s="263"/>
      <c r="J4" s="263"/>
    </row>
    <row r="5" spans="1:10" x14ac:dyDescent="0.2">
      <c r="A5" s="263"/>
      <c r="B5" s="263"/>
      <c r="C5" s="263"/>
      <c r="D5" s="263"/>
      <c r="E5" s="263"/>
      <c r="F5" s="263"/>
      <c r="G5" s="263"/>
      <c r="H5" s="263"/>
      <c r="I5" s="263"/>
      <c r="J5" s="263"/>
    </row>
    <row r="6" spans="1:10" x14ac:dyDescent="0.2">
      <c r="A6" s="263"/>
      <c r="B6" s="264"/>
      <c r="C6" s="263"/>
      <c r="D6" s="263"/>
      <c r="E6" s="263"/>
      <c r="F6" s="263"/>
      <c r="G6" s="263"/>
      <c r="H6" s="263"/>
      <c r="I6" s="263"/>
      <c r="J6" s="263"/>
    </row>
    <row r="7" spans="1:10" ht="18" customHeight="1" x14ac:dyDescent="0.2">
      <c r="A7" s="265" t="s">
        <v>179</v>
      </c>
      <c r="B7" s="266" t="str">
        <f>'Fiche Générale'!B3</f>
        <v>Portail_LLAC</v>
      </c>
      <c r="C7" s="267" t="s">
        <v>180</v>
      </c>
      <c r="D7" s="268"/>
      <c r="E7" s="273">
        <f>'Fiche Générale'!B4</f>
        <v>0</v>
      </c>
      <c r="F7" s="274"/>
      <c r="G7" s="265" t="s">
        <v>181</v>
      </c>
      <c r="H7" s="266" t="str">
        <f>'Fiche Générale'!B5</f>
        <v>-</v>
      </c>
      <c r="I7" s="266"/>
      <c r="J7" s="266"/>
    </row>
    <row r="8" spans="1:10" ht="18" customHeight="1" x14ac:dyDescent="0.2">
      <c r="A8" s="265"/>
      <c r="B8" s="266"/>
      <c r="C8" s="269"/>
      <c r="D8" s="270"/>
      <c r="E8" s="275"/>
      <c r="F8" s="276"/>
      <c r="G8" s="265"/>
      <c r="H8" s="266"/>
      <c r="I8" s="266"/>
      <c r="J8" s="266"/>
    </row>
    <row r="9" spans="1:10" ht="18" customHeight="1" x14ac:dyDescent="0.2">
      <c r="A9" s="265"/>
      <c r="B9" s="266"/>
      <c r="C9" s="271"/>
      <c r="D9" s="272"/>
      <c r="E9" s="277"/>
      <c r="F9" s="278"/>
      <c r="G9" s="265"/>
      <c r="H9" s="266"/>
      <c r="I9" s="266"/>
      <c r="J9" s="266"/>
    </row>
    <row r="10" spans="1:10" ht="18" customHeight="1" x14ac:dyDescent="0.2">
      <c r="A10" s="265"/>
      <c r="B10" s="266"/>
      <c r="C10" s="279" t="s">
        <v>182</v>
      </c>
      <c r="D10" s="279"/>
      <c r="E10" s="280" t="str">
        <f>'Fiche Générale'!B9</f>
        <v>LLCER Anglais</v>
      </c>
      <c r="F10" s="281"/>
      <c r="G10" s="281"/>
      <c r="H10" s="281"/>
      <c r="I10" s="281"/>
      <c r="J10" s="282"/>
    </row>
    <row r="11" spans="1:10" ht="18" customHeight="1" x14ac:dyDescent="0.2">
      <c r="A11" s="265"/>
      <c r="B11" s="266"/>
      <c r="C11" s="279"/>
      <c r="D11" s="279"/>
      <c r="E11" s="283"/>
      <c r="F11" s="284"/>
      <c r="G11" s="284"/>
      <c r="H11" s="284"/>
      <c r="I11" s="284"/>
      <c r="J11" s="285"/>
    </row>
    <row r="13" spans="1:10" x14ac:dyDescent="0.2">
      <c r="A13" s="258" t="s">
        <v>183</v>
      </c>
      <c r="B13" s="169" t="s">
        <v>184</v>
      </c>
      <c r="C13" s="258" t="s">
        <v>185</v>
      </c>
      <c r="D13" s="258"/>
      <c r="E13" s="258"/>
      <c r="F13" s="258"/>
      <c r="G13" s="258" t="s">
        <v>186</v>
      </c>
      <c r="H13" s="165">
        <f>Calcul!A7</f>
        <v>170.5</v>
      </c>
      <c r="I13" s="165"/>
    </row>
    <row r="14" spans="1:10" x14ac:dyDescent="0.2">
      <c r="A14" s="258"/>
      <c r="B14" s="172"/>
      <c r="C14" s="258"/>
      <c r="D14" s="258"/>
      <c r="E14" s="258"/>
      <c r="F14" s="258"/>
      <c r="G14" s="258"/>
      <c r="H14" s="165"/>
      <c r="I14" s="165"/>
    </row>
    <row r="15" spans="1:10" x14ac:dyDescent="0.2">
      <c r="A15" s="258" t="s">
        <v>187</v>
      </c>
      <c r="B15" s="165" t="s">
        <v>143</v>
      </c>
      <c r="C15" s="259" t="s">
        <v>188</v>
      </c>
      <c r="D15" s="260"/>
      <c r="E15" s="258"/>
      <c r="F15" s="258"/>
      <c r="G15" s="258" t="s">
        <v>189</v>
      </c>
      <c r="H15" s="165">
        <f>Calcul!A20</f>
        <v>170.5</v>
      </c>
      <c r="I15" s="165"/>
    </row>
    <row r="16" spans="1:10" x14ac:dyDescent="0.2">
      <c r="A16" s="258"/>
      <c r="B16" s="165"/>
      <c r="C16" s="261"/>
      <c r="D16" s="262"/>
      <c r="E16" s="258"/>
      <c r="F16" s="258"/>
      <c r="G16" s="258"/>
      <c r="H16" s="165"/>
      <c r="I16" s="165"/>
    </row>
    <row r="17" spans="1:15" x14ac:dyDescent="0.2">
      <c r="I17" s="12"/>
      <c r="J17" s="12"/>
      <c r="K17" s="12"/>
      <c r="L17" s="12"/>
      <c r="M17" s="12"/>
      <c r="N17" s="12"/>
    </row>
    <row r="18" spans="1:15" ht="49.25" customHeight="1" x14ac:dyDescent="0.2">
      <c r="A18" s="3" t="s">
        <v>190</v>
      </c>
      <c r="B18" s="3" t="s">
        <v>191</v>
      </c>
      <c r="C18" s="3" t="s">
        <v>3</v>
      </c>
      <c r="D18" s="3" t="s">
        <v>192</v>
      </c>
      <c r="E18" s="3" t="s">
        <v>6</v>
      </c>
      <c r="F18" s="3" t="s">
        <v>5</v>
      </c>
      <c r="G18" s="3" t="s">
        <v>193</v>
      </c>
      <c r="H18" s="3" t="s">
        <v>83</v>
      </c>
      <c r="I18" s="3" t="s">
        <v>142</v>
      </c>
      <c r="J18" s="3" t="s">
        <v>147</v>
      </c>
      <c r="K18" s="3" t="s">
        <v>148</v>
      </c>
      <c r="L18" s="3" t="s">
        <v>194</v>
      </c>
      <c r="M18" s="3" t="s">
        <v>4</v>
      </c>
      <c r="N18" s="3" t="s">
        <v>195</v>
      </c>
      <c r="O18" s="4" t="s">
        <v>196</v>
      </c>
    </row>
    <row r="19" spans="1:15" ht="43.25" customHeight="1" x14ac:dyDescent="0.2">
      <c r="A19" s="49">
        <v>0</v>
      </c>
      <c r="B19" s="47" t="s">
        <v>197</v>
      </c>
      <c r="C19" s="49" t="s">
        <v>11</v>
      </c>
      <c r="D19" s="49">
        <v>6</v>
      </c>
      <c r="E19" s="66"/>
      <c r="F19" s="66"/>
      <c r="G19" s="66"/>
      <c r="H19" s="66"/>
      <c r="I19" s="66"/>
      <c r="J19" s="66"/>
      <c r="K19" s="66"/>
      <c r="L19" s="66"/>
      <c r="M19" s="66"/>
      <c r="N19" s="65"/>
      <c r="O19" s="31"/>
    </row>
    <row r="20" spans="1:15" ht="43.25" customHeight="1" x14ac:dyDescent="0.2">
      <c r="A20" s="49" t="s">
        <v>198</v>
      </c>
      <c r="B20" s="47" t="s">
        <v>199</v>
      </c>
      <c r="C20" s="49" t="s">
        <v>19</v>
      </c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5"/>
      <c r="O20" s="31"/>
    </row>
    <row r="21" spans="1:15" ht="43.25" customHeight="1" x14ac:dyDescent="0.2">
      <c r="A21" s="49" t="s">
        <v>200</v>
      </c>
      <c r="B21" s="47" t="s">
        <v>201</v>
      </c>
      <c r="C21" s="49" t="s">
        <v>19</v>
      </c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5"/>
      <c r="O21" s="31"/>
    </row>
    <row r="22" spans="1:15" ht="43.25" customHeight="1" x14ac:dyDescent="0.2">
      <c r="A22" s="49" t="s">
        <v>202</v>
      </c>
      <c r="B22" s="48" t="s">
        <v>203</v>
      </c>
      <c r="C22" s="49" t="s">
        <v>19</v>
      </c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5"/>
      <c r="O22" s="31"/>
    </row>
    <row r="23" spans="1:15" ht="43.25" customHeight="1" x14ac:dyDescent="0.2">
      <c r="A23" s="50"/>
      <c r="B23" s="48" t="s">
        <v>204</v>
      </c>
      <c r="C23" s="49" t="s">
        <v>29</v>
      </c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5"/>
      <c r="O23" s="31"/>
    </row>
    <row r="24" spans="1:15" ht="43.25" customHeight="1" x14ac:dyDescent="0.2">
      <c r="A24" s="49" t="s">
        <v>205</v>
      </c>
      <c r="B24" s="48" t="s">
        <v>206</v>
      </c>
      <c r="C24" s="49" t="s">
        <v>19</v>
      </c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5"/>
      <c r="O24" s="31"/>
    </row>
    <row r="25" spans="1:15" ht="43.25" customHeight="1" x14ac:dyDescent="0.2">
      <c r="A25" s="49" t="s">
        <v>207</v>
      </c>
      <c r="B25" s="48" t="s">
        <v>208</v>
      </c>
      <c r="C25" s="49" t="s">
        <v>19</v>
      </c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5"/>
      <c r="O25" s="31"/>
    </row>
    <row r="26" spans="1:15" ht="42.75" customHeight="1" x14ac:dyDescent="0.2">
      <c r="A26" s="49" t="s">
        <v>209</v>
      </c>
      <c r="B26" s="48" t="s">
        <v>210</v>
      </c>
      <c r="C26" s="49" t="s">
        <v>19</v>
      </c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5"/>
      <c r="O26" s="31"/>
    </row>
    <row r="27" spans="1:15" s="75" customFormat="1" ht="43.25" customHeight="1" x14ac:dyDescent="0.2">
      <c r="A27" s="71"/>
      <c r="B27" s="72" t="s">
        <v>311</v>
      </c>
      <c r="C27" s="71" t="s">
        <v>26</v>
      </c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3"/>
      <c r="O27" s="74"/>
    </row>
    <row r="28" spans="1:15" ht="43.25" customHeight="1" x14ac:dyDescent="0.2">
      <c r="A28" s="19"/>
      <c r="B28" s="67" t="s">
        <v>211</v>
      </c>
      <c r="C28" s="17" t="s">
        <v>11</v>
      </c>
      <c r="D28" s="17">
        <v>6</v>
      </c>
      <c r="E28" s="17"/>
      <c r="F28" s="17"/>
      <c r="G28" s="17"/>
      <c r="H28" s="17"/>
      <c r="I28" s="68"/>
      <c r="J28" s="68"/>
      <c r="K28" s="68"/>
      <c r="L28" s="17"/>
      <c r="M28" s="17"/>
      <c r="N28" s="5"/>
      <c r="O28" s="5"/>
    </row>
    <row r="29" spans="1:15" ht="43.25" customHeight="1" x14ac:dyDescent="0.2">
      <c r="A29" s="19"/>
      <c r="B29" s="68" t="s">
        <v>212</v>
      </c>
      <c r="C29" s="17" t="s">
        <v>19</v>
      </c>
      <c r="D29" s="17"/>
      <c r="E29" s="17"/>
      <c r="F29" s="17"/>
      <c r="G29" s="17"/>
      <c r="H29" s="17"/>
      <c r="I29" s="68"/>
      <c r="J29" s="68">
        <v>22</v>
      </c>
      <c r="K29" s="68"/>
      <c r="L29" s="17"/>
      <c r="M29" s="17"/>
      <c r="N29" s="5"/>
      <c r="O29" s="5"/>
    </row>
    <row r="30" spans="1:15" ht="43.25" customHeight="1" x14ac:dyDescent="0.2">
      <c r="A30" s="19"/>
      <c r="B30" s="68" t="s">
        <v>213</v>
      </c>
      <c r="C30" s="17" t="s">
        <v>19</v>
      </c>
      <c r="D30" s="17"/>
      <c r="E30" s="17"/>
      <c r="F30" s="17"/>
      <c r="G30" s="17"/>
      <c r="H30" s="17"/>
      <c r="I30" s="68"/>
      <c r="J30" s="68">
        <v>22</v>
      </c>
      <c r="K30" s="68"/>
      <c r="L30" s="17"/>
      <c r="M30" s="17"/>
      <c r="N30" s="5"/>
      <c r="O30" s="5"/>
    </row>
    <row r="31" spans="1:15" ht="43.25" customHeight="1" x14ac:dyDescent="0.2">
      <c r="A31" s="19"/>
      <c r="B31" s="68" t="s">
        <v>312</v>
      </c>
      <c r="C31" s="17" t="s">
        <v>19</v>
      </c>
      <c r="D31" s="17"/>
      <c r="E31" s="17"/>
      <c r="F31" s="17"/>
      <c r="G31" s="17"/>
      <c r="H31" s="17"/>
      <c r="I31" s="68"/>
      <c r="J31" s="68"/>
      <c r="K31" s="68">
        <v>22</v>
      </c>
      <c r="L31" s="17"/>
      <c r="M31" s="17"/>
      <c r="N31" s="5"/>
      <c r="O31" s="5"/>
    </row>
    <row r="32" spans="1:15" ht="43.25" customHeight="1" x14ac:dyDescent="0.2">
      <c r="A32" s="19"/>
      <c r="B32" s="67" t="s">
        <v>215</v>
      </c>
      <c r="C32" s="17" t="s">
        <v>11</v>
      </c>
      <c r="D32" s="17">
        <v>6</v>
      </c>
      <c r="E32" s="17"/>
      <c r="F32" s="17"/>
      <c r="G32" s="17"/>
      <c r="H32" s="17"/>
      <c r="I32" s="68"/>
      <c r="J32" s="68"/>
      <c r="K32" s="68"/>
      <c r="L32" s="17"/>
      <c r="M32" s="17"/>
      <c r="N32" s="5"/>
      <c r="O32" s="5"/>
    </row>
    <row r="33" spans="1:15" ht="43.25" customHeight="1" x14ac:dyDescent="0.2">
      <c r="A33" s="19"/>
      <c r="B33" s="68" t="s">
        <v>216</v>
      </c>
      <c r="C33" s="17" t="s">
        <v>19</v>
      </c>
      <c r="D33" s="17"/>
      <c r="E33" s="17"/>
      <c r="F33" s="17"/>
      <c r="G33" s="17"/>
      <c r="H33" s="17"/>
      <c r="I33" s="68">
        <v>11</v>
      </c>
      <c r="J33" s="68"/>
      <c r="K33" s="68"/>
      <c r="L33" s="17"/>
      <c r="M33" s="17"/>
      <c r="N33" s="5"/>
      <c r="O33" s="5"/>
    </row>
    <row r="34" spans="1:15" ht="43.25" customHeight="1" x14ac:dyDescent="0.2">
      <c r="A34" s="19"/>
      <c r="B34" s="68" t="s">
        <v>217</v>
      </c>
      <c r="C34" s="17" t="s">
        <v>19</v>
      </c>
      <c r="D34" s="17"/>
      <c r="E34" s="17"/>
      <c r="F34" s="17"/>
      <c r="G34" s="17"/>
      <c r="H34" s="17"/>
      <c r="I34" s="68"/>
      <c r="J34" s="68">
        <v>22</v>
      </c>
      <c r="K34" s="68"/>
      <c r="L34" s="17"/>
      <c r="M34" s="17"/>
      <c r="N34" s="5"/>
      <c r="O34" s="5"/>
    </row>
    <row r="35" spans="1:15" ht="43.25" customHeight="1" x14ac:dyDescent="0.2">
      <c r="A35" s="19"/>
      <c r="B35" s="67" t="s">
        <v>218</v>
      </c>
      <c r="C35" s="17" t="s">
        <v>11</v>
      </c>
      <c r="D35" s="17">
        <v>6</v>
      </c>
      <c r="E35" s="17"/>
      <c r="F35" s="17"/>
      <c r="G35" s="17"/>
      <c r="H35" s="17"/>
      <c r="I35" s="68"/>
      <c r="J35" s="68"/>
      <c r="K35" s="68"/>
      <c r="L35" s="17"/>
      <c r="M35" s="17"/>
      <c r="N35" s="5"/>
      <c r="O35" s="5"/>
    </row>
    <row r="36" spans="1:15" ht="43.25" customHeight="1" x14ac:dyDescent="0.2">
      <c r="A36" s="19"/>
      <c r="B36" s="68" t="s">
        <v>219</v>
      </c>
      <c r="C36" s="17" t="s">
        <v>19</v>
      </c>
      <c r="D36" s="17"/>
      <c r="E36" s="17"/>
      <c r="F36" s="17"/>
      <c r="G36" s="17"/>
      <c r="H36" s="17"/>
      <c r="I36" s="68">
        <v>11</v>
      </c>
      <c r="J36" s="68"/>
      <c r="K36" s="68"/>
      <c r="L36" s="17"/>
      <c r="M36" s="17"/>
      <c r="N36" s="5"/>
      <c r="O36" s="5"/>
    </row>
    <row r="37" spans="1:15" ht="43.25" customHeight="1" x14ac:dyDescent="0.2">
      <c r="A37" s="19"/>
      <c r="B37" s="68" t="s">
        <v>220</v>
      </c>
      <c r="C37" s="17" t="s">
        <v>19</v>
      </c>
      <c r="D37" s="17"/>
      <c r="E37" s="17"/>
      <c r="F37" s="17"/>
      <c r="G37" s="17"/>
      <c r="H37" s="17"/>
      <c r="I37" s="68"/>
      <c r="J37" s="68">
        <v>22</v>
      </c>
      <c r="K37" s="68"/>
      <c r="L37" s="17"/>
      <c r="M37" s="17"/>
      <c r="N37" s="5"/>
      <c r="O37" s="5"/>
    </row>
    <row r="38" spans="1:15" ht="43.25" customHeight="1" x14ac:dyDescent="0.2">
      <c r="A38" s="19"/>
      <c r="B38" s="68"/>
      <c r="C38" s="17"/>
      <c r="D38" s="17"/>
      <c r="E38" s="17"/>
      <c r="F38" s="17"/>
      <c r="G38" s="17"/>
      <c r="H38" s="17"/>
      <c r="I38" s="68"/>
      <c r="J38" s="68"/>
      <c r="K38" s="68"/>
      <c r="L38" s="17"/>
      <c r="M38" s="17"/>
      <c r="N38" s="5"/>
      <c r="O38" s="5"/>
    </row>
    <row r="39" spans="1:15" s="75" customFormat="1" ht="43.25" customHeight="1" x14ac:dyDescent="0.2">
      <c r="A39" s="76"/>
      <c r="B39" s="77" t="s">
        <v>313</v>
      </c>
      <c r="C39" s="80" t="s">
        <v>29</v>
      </c>
      <c r="D39" s="80"/>
      <c r="E39" s="80"/>
      <c r="F39" s="80"/>
      <c r="G39" s="80"/>
      <c r="H39" s="80"/>
      <c r="I39" s="77"/>
      <c r="J39" s="77"/>
      <c r="K39" s="77"/>
      <c r="L39" s="80"/>
      <c r="M39" s="80"/>
      <c r="N39" s="74"/>
      <c r="O39" s="74"/>
    </row>
    <row r="40" spans="1:15" s="85" customFormat="1" ht="43.25" customHeight="1" x14ac:dyDescent="0.2">
      <c r="A40" s="81"/>
      <c r="B40" s="82" t="s">
        <v>314</v>
      </c>
      <c r="C40" s="81" t="s">
        <v>26</v>
      </c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3"/>
      <c r="O40" s="84"/>
    </row>
    <row r="41" spans="1:15" ht="43.25" customHeight="1" x14ac:dyDescent="0.2">
      <c r="A41" s="19"/>
      <c r="B41" s="67" t="s">
        <v>315</v>
      </c>
      <c r="C41" s="17" t="s">
        <v>11</v>
      </c>
      <c r="D41" s="17">
        <v>6</v>
      </c>
      <c r="E41" s="17"/>
      <c r="F41" s="17"/>
      <c r="G41" s="17"/>
      <c r="H41" s="17"/>
      <c r="I41" s="17"/>
      <c r="J41" s="17"/>
      <c r="K41" s="17"/>
      <c r="L41" s="17"/>
      <c r="M41" s="17"/>
      <c r="N41" s="5"/>
      <c r="O41" s="5"/>
    </row>
    <row r="42" spans="1:15" ht="43.25" customHeight="1" x14ac:dyDescent="0.2">
      <c r="A42" s="19"/>
      <c r="B42" s="86" t="s">
        <v>316</v>
      </c>
      <c r="C42" s="17" t="s">
        <v>29</v>
      </c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5"/>
      <c r="O42" s="5"/>
    </row>
    <row r="43" spans="1:15" ht="43.25" customHeight="1" x14ac:dyDescent="0.2">
      <c r="A43" s="19"/>
      <c r="B43" s="79" t="s">
        <v>317</v>
      </c>
      <c r="C43" s="17" t="s">
        <v>11</v>
      </c>
      <c r="D43" s="17">
        <v>6</v>
      </c>
      <c r="E43" s="17"/>
      <c r="F43" s="17"/>
      <c r="G43" s="17"/>
      <c r="H43" s="17"/>
      <c r="I43" s="68"/>
      <c r="J43" s="68"/>
      <c r="K43" s="68"/>
      <c r="L43" s="17"/>
      <c r="M43" s="17"/>
      <c r="N43" s="5"/>
      <c r="O43" s="5"/>
    </row>
    <row r="44" spans="1:15" ht="43.25" customHeight="1" x14ac:dyDescent="0.2">
      <c r="A44" s="19"/>
      <c r="B44" s="78" t="s">
        <v>318</v>
      </c>
      <c r="C44" s="17" t="s">
        <v>19</v>
      </c>
      <c r="D44" s="17"/>
      <c r="E44" s="17"/>
      <c r="F44" s="17"/>
      <c r="G44" s="17"/>
      <c r="H44" s="17"/>
      <c r="I44" s="68">
        <v>11</v>
      </c>
      <c r="J44" s="68"/>
      <c r="K44" s="68"/>
      <c r="L44" s="17"/>
      <c r="M44" s="17"/>
      <c r="N44" s="5"/>
      <c r="O44" s="5"/>
    </row>
    <row r="45" spans="1:15" ht="43.25" customHeight="1" x14ac:dyDescent="0.2">
      <c r="A45" s="19"/>
      <c r="B45" s="78" t="s">
        <v>319</v>
      </c>
      <c r="C45" s="17" t="s">
        <v>19</v>
      </c>
      <c r="D45" s="17"/>
      <c r="E45" s="17"/>
      <c r="F45" s="17"/>
      <c r="G45" s="17"/>
      <c r="H45" s="17"/>
      <c r="I45" s="68"/>
      <c r="J45" s="68">
        <v>22</v>
      </c>
      <c r="K45" s="68"/>
      <c r="L45" s="17"/>
      <c r="M45" s="17"/>
      <c r="N45" s="5"/>
      <c r="O45" s="5"/>
    </row>
    <row r="46" spans="1:15" ht="43.25" customHeight="1" x14ac:dyDescent="0.2">
      <c r="A46" s="19"/>
      <c r="B46" s="79" t="s">
        <v>320</v>
      </c>
      <c r="C46" s="17" t="s">
        <v>11</v>
      </c>
      <c r="D46" s="17">
        <v>6</v>
      </c>
      <c r="E46" s="17"/>
      <c r="F46" s="17"/>
      <c r="G46" s="17"/>
      <c r="H46" s="17"/>
      <c r="I46" s="68"/>
      <c r="J46" s="68"/>
      <c r="K46" s="68"/>
      <c r="L46" s="17"/>
      <c r="M46" s="17"/>
      <c r="N46" s="5"/>
      <c r="O46" s="5"/>
    </row>
    <row r="47" spans="1:15" ht="43.25" customHeight="1" x14ac:dyDescent="0.2">
      <c r="A47" s="19"/>
      <c r="B47" s="78" t="s">
        <v>321</v>
      </c>
      <c r="C47" s="17" t="s">
        <v>19</v>
      </c>
      <c r="D47" s="17"/>
      <c r="E47" s="17"/>
      <c r="F47" s="17"/>
      <c r="G47" s="17"/>
      <c r="H47" s="17"/>
      <c r="I47" s="68">
        <v>11</v>
      </c>
      <c r="J47" s="68"/>
      <c r="K47" s="68"/>
      <c r="L47" s="17"/>
      <c r="M47" s="17"/>
      <c r="N47" s="5"/>
      <c r="O47" s="5"/>
    </row>
    <row r="48" spans="1:15" ht="43.25" customHeight="1" x14ac:dyDescent="0.2">
      <c r="A48" s="19"/>
      <c r="B48" s="78" t="s">
        <v>322</v>
      </c>
      <c r="C48" s="17" t="s">
        <v>19</v>
      </c>
      <c r="D48" s="17"/>
      <c r="E48" s="17"/>
      <c r="F48" s="17"/>
      <c r="G48" s="17"/>
      <c r="H48" s="17"/>
      <c r="I48" s="68"/>
      <c r="J48" s="68">
        <v>22</v>
      </c>
      <c r="K48" s="68"/>
      <c r="L48" s="17"/>
      <c r="M48" s="17"/>
      <c r="N48" s="5"/>
      <c r="O48" s="5"/>
    </row>
    <row r="49" spans="1:15" ht="43.25" customHeight="1" x14ac:dyDescent="0.2">
      <c r="A49" s="19"/>
      <c r="B49" s="88" t="s">
        <v>323</v>
      </c>
      <c r="C49" s="17" t="s">
        <v>11</v>
      </c>
      <c r="D49" s="17">
        <v>6</v>
      </c>
      <c r="E49" s="17"/>
      <c r="F49" s="17"/>
      <c r="G49" s="17"/>
      <c r="H49" s="17"/>
      <c r="I49" s="68"/>
      <c r="J49" s="68"/>
      <c r="K49" s="68"/>
      <c r="L49" s="17"/>
      <c r="M49" s="17"/>
      <c r="N49" s="5"/>
      <c r="O49" s="5"/>
    </row>
    <row r="50" spans="1:15" ht="43.25" customHeight="1" x14ac:dyDescent="0.2">
      <c r="A50" s="19"/>
      <c r="B50" s="78" t="s">
        <v>324</v>
      </c>
      <c r="C50" s="17" t="s">
        <v>19</v>
      </c>
      <c r="D50" s="17"/>
      <c r="E50" s="17"/>
      <c r="F50" s="17"/>
      <c r="G50" s="17"/>
      <c r="H50" s="17"/>
      <c r="I50" s="68"/>
      <c r="J50" s="68">
        <v>22</v>
      </c>
      <c r="K50" s="68"/>
      <c r="L50" s="17"/>
      <c r="M50" s="17"/>
      <c r="N50" s="5"/>
      <c r="O50" s="5"/>
    </row>
    <row r="51" spans="1:15" ht="43.25" customHeight="1" x14ac:dyDescent="0.2">
      <c r="A51" s="19"/>
      <c r="B51" s="78" t="s">
        <v>325</v>
      </c>
      <c r="C51" s="17" t="s">
        <v>19</v>
      </c>
      <c r="D51" s="17"/>
      <c r="E51" s="17"/>
      <c r="F51" s="17"/>
      <c r="G51" s="17"/>
      <c r="H51" s="17"/>
      <c r="I51" s="68"/>
      <c r="J51" s="68">
        <v>22</v>
      </c>
      <c r="K51" s="68"/>
      <c r="L51" s="17"/>
      <c r="M51" s="17"/>
      <c r="N51" s="5"/>
      <c r="O51" s="5"/>
    </row>
    <row r="52" spans="1:15" ht="43.25" customHeight="1" x14ac:dyDescent="0.2">
      <c r="A52" s="19"/>
      <c r="B52" s="78" t="s">
        <v>326</v>
      </c>
      <c r="C52" s="17" t="s">
        <v>19</v>
      </c>
      <c r="D52" s="17"/>
      <c r="E52" s="17"/>
      <c r="F52" s="17"/>
      <c r="G52" s="17"/>
      <c r="H52" s="17"/>
      <c r="I52" s="68"/>
      <c r="J52" s="68"/>
      <c r="K52" s="68">
        <v>22</v>
      </c>
      <c r="L52" s="17"/>
      <c r="M52" s="17"/>
      <c r="N52" s="5"/>
      <c r="O52" s="5"/>
    </row>
    <row r="53" spans="1:15" ht="43.25" customHeight="1" x14ac:dyDescent="0.25">
      <c r="A53" s="20"/>
      <c r="B53" s="88" t="s">
        <v>327</v>
      </c>
      <c r="C53" s="17" t="s">
        <v>11</v>
      </c>
      <c r="D53" s="17">
        <v>6</v>
      </c>
      <c r="E53" s="17"/>
      <c r="F53" s="17"/>
      <c r="G53" s="17"/>
      <c r="H53" s="17"/>
      <c r="I53" s="17"/>
      <c r="J53" s="17"/>
      <c r="K53" s="17"/>
      <c r="L53" s="17"/>
      <c r="M53" s="17"/>
      <c r="N53" s="6"/>
      <c r="O53" s="6"/>
    </row>
    <row r="54" spans="1:15" ht="43.25" customHeight="1" x14ac:dyDescent="0.2">
      <c r="A54" s="19"/>
      <c r="B54" s="87" t="s">
        <v>328</v>
      </c>
      <c r="C54" s="17" t="s">
        <v>29</v>
      </c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5"/>
      <c r="O54" s="5"/>
    </row>
    <row r="55" spans="1:15" ht="43.25" customHeight="1" x14ac:dyDescent="0.2">
      <c r="A55" s="19"/>
      <c r="B55" s="79" t="s">
        <v>317</v>
      </c>
      <c r="C55" s="17" t="s">
        <v>11</v>
      </c>
      <c r="D55" s="17">
        <v>6</v>
      </c>
      <c r="E55" s="17"/>
      <c r="F55" s="17"/>
      <c r="G55" s="17"/>
      <c r="H55" s="17"/>
      <c r="I55" s="68"/>
      <c r="J55" s="68"/>
      <c r="K55" s="68"/>
      <c r="L55" s="17"/>
      <c r="M55" s="17"/>
      <c r="N55" s="5"/>
      <c r="O55" s="5"/>
    </row>
    <row r="56" spans="1:15" ht="43.25" customHeight="1" x14ac:dyDescent="0.2">
      <c r="A56" s="19"/>
      <c r="B56" s="78" t="s">
        <v>318</v>
      </c>
      <c r="C56" s="17" t="s">
        <v>19</v>
      </c>
      <c r="D56" s="17"/>
      <c r="E56" s="17"/>
      <c r="F56" s="17"/>
      <c r="G56" s="17"/>
      <c r="H56" s="17"/>
      <c r="I56" s="68">
        <v>11</v>
      </c>
      <c r="J56" s="68"/>
      <c r="K56" s="68"/>
      <c r="L56" s="17"/>
      <c r="M56" s="17"/>
      <c r="N56" s="5"/>
      <c r="O56" s="5"/>
    </row>
    <row r="57" spans="1:15" ht="43.25" customHeight="1" x14ac:dyDescent="0.2">
      <c r="A57" s="19"/>
      <c r="B57" s="78" t="s">
        <v>319</v>
      </c>
      <c r="C57" s="17" t="s">
        <v>19</v>
      </c>
      <c r="D57" s="17"/>
      <c r="E57" s="17"/>
      <c r="F57" s="17"/>
      <c r="G57" s="17"/>
      <c r="H57" s="17"/>
      <c r="I57" s="68"/>
      <c r="J57" s="68">
        <v>22</v>
      </c>
      <c r="K57" s="68"/>
      <c r="L57" s="17"/>
      <c r="M57" s="17"/>
      <c r="N57" s="5"/>
      <c r="O57" s="5"/>
    </row>
    <row r="58" spans="1:15" ht="43.25" customHeight="1" x14ac:dyDescent="0.2">
      <c r="A58" s="19"/>
      <c r="B58" s="79" t="s">
        <v>320</v>
      </c>
      <c r="C58" s="17" t="s">
        <v>11</v>
      </c>
      <c r="D58" s="17">
        <v>6</v>
      </c>
      <c r="E58" s="17"/>
      <c r="F58" s="17"/>
      <c r="G58" s="17"/>
      <c r="H58" s="17"/>
      <c r="I58" s="68"/>
      <c r="J58" s="68"/>
      <c r="K58" s="68"/>
      <c r="L58" s="17"/>
      <c r="M58" s="17"/>
      <c r="N58" s="5"/>
      <c r="O58" s="5"/>
    </row>
    <row r="59" spans="1:15" ht="43.25" customHeight="1" x14ac:dyDescent="0.2">
      <c r="A59" s="19"/>
      <c r="B59" s="78" t="s">
        <v>321</v>
      </c>
      <c r="C59" s="17" t="s">
        <v>19</v>
      </c>
      <c r="D59" s="17"/>
      <c r="E59" s="17"/>
      <c r="F59" s="17"/>
      <c r="G59" s="17"/>
      <c r="H59" s="17"/>
      <c r="I59" s="68">
        <v>11</v>
      </c>
      <c r="J59" s="68"/>
      <c r="K59" s="68"/>
      <c r="L59" s="17"/>
      <c r="M59" s="17"/>
      <c r="N59" s="5"/>
      <c r="O59" s="5"/>
    </row>
    <row r="60" spans="1:15" ht="43.25" customHeight="1" x14ac:dyDescent="0.2">
      <c r="A60" s="19"/>
      <c r="B60" s="78" t="s">
        <v>322</v>
      </c>
      <c r="C60" s="17" t="s">
        <v>19</v>
      </c>
      <c r="D60" s="17"/>
      <c r="E60" s="17"/>
      <c r="F60" s="17"/>
      <c r="G60" s="17"/>
      <c r="H60" s="17"/>
      <c r="I60" s="68"/>
      <c r="J60" s="68">
        <v>22</v>
      </c>
      <c r="K60" s="68"/>
      <c r="L60" s="17"/>
      <c r="M60" s="17"/>
      <c r="N60" s="5"/>
      <c r="O60" s="5"/>
    </row>
    <row r="61" spans="1:15" ht="43.25" customHeight="1" x14ac:dyDescent="0.25">
      <c r="A61" s="20"/>
      <c r="B61" s="22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6"/>
      <c r="O61" s="6"/>
    </row>
    <row r="62" spans="1:15" s="85" customFormat="1" ht="43.25" customHeight="1" x14ac:dyDescent="0.2">
      <c r="A62" s="81"/>
      <c r="B62" s="82" t="s">
        <v>329</v>
      </c>
      <c r="C62" s="81" t="s">
        <v>26</v>
      </c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83"/>
      <c r="O62" s="84"/>
    </row>
    <row r="63" spans="1:15" ht="43.25" customHeight="1" x14ac:dyDescent="0.2">
      <c r="A63" s="19"/>
      <c r="B63" s="67" t="s">
        <v>315</v>
      </c>
      <c r="C63" s="17" t="s">
        <v>11</v>
      </c>
      <c r="D63" s="17">
        <v>6</v>
      </c>
      <c r="E63" s="17"/>
      <c r="F63" s="17"/>
      <c r="G63" s="17"/>
      <c r="H63" s="17"/>
      <c r="I63" s="17"/>
      <c r="J63" s="17"/>
      <c r="K63" s="17"/>
      <c r="L63" s="17"/>
      <c r="M63" s="17"/>
      <c r="N63" s="5"/>
      <c r="O63" s="5"/>
    </row>
    <row r="64" spans="1:15" ht="43.25" customHeight="1" x14ac:dyDescent="0.2">
      <c r="A64" s="19"/>
      <c r="B64" s="86" t="s">
        <v>316</v>
      </c>
      <c r="C64" s="17" t="s">
        <v>29</v>
      </c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5"/>
      <c r="O64" s="5"/>
    </row>
    <row r="65" spans="1:15" ht="43.25" customHeight="1" x14ac:dyDescent="0.2">
      <c r="A65" s="19"/>
      <c r="B65" s="79" t="s">
        <v>330</v>
      </c>
      <c r="C65" s="17" t="s">
        <v>11</v>
      </c>
      <c r="D65" s="17">
        <v>6</v>
      </c>
      <c r="E65" s="17"/>
      <c r="F65" s="17"/>
      <c r="G65" s="17"/>
      <c r="H65" s="17"/>
      <c r="I65" s="68"/>
      <c r="J65" s="68"/>
      <c r="K65" s="68"/>
      <c r="L65" s="17"/>
      <c r="M65" s="17"/>
      <c r="N65" s="5"/>
      <c r="O65" s="5"/>
    </row>
    <row r="66" spans="1:15" ht="43.25" customHeight="1" x14ac:dyDescent="0.2">
      <c r="A66" s="19"/>
      <c r="B66" s="78" t="s">
        <v>331</v>
      </c>
      <c r="C66" s="17" t="s">
        <v>19</v>
      </c>
      <c r="D66" s="17"/>
      <c r="E66" s="17"/>
      <c r="F66" s="17"/>
      <c r="G66" s="17"/>
      <c r="H66" s="17"/>
      <c r="I66" s="68">
        <v>11</v>
      </c>
      <c r="J66" s="68"/>
      <c r="K66" s="68"/>
      <c r="L66" s="17"/>
      <c r="M66" s="17"/>
      <c r="N66" s="5"/>
      <c r="O66" s="5"/>
    </row>
    <row r="67" spans="1:15" ht="43.25" customHeight="1" x14ac:dyDescent="0.2">
      <c r="A67" s="19"/>
      <c r="B67" s="78" t="s">
        <v>332</v>
      </c>
      <c r="C67" s="17" t="s">
        <v>19</v>
      </c>
      <c r="D67" s="17"/>
      <c r="E67" s="17"/>
      <c r="F67" s="17"/>
      <c r="G67" s="17"/>
      <c r="H67" s="17"/>
      <c r="I67" s="68"/>
      <c r="J67" s="68">
        <v>22</v>
      </c>
      <c r="K67" s="68"/>
      <c r="L67" s="17"/>
      <c r="M67" s="17"/>
      <c r="N67" s="5"/>
      <c r="O67" s="5"/>
    </row>
    <row r="68" spans="1:15" ht="43.25" customHeight="1" x14ac:dyDescent="0.2">
      <c r="A68" s="19"/>
      <c r="B68" s="79" t="s">
        <v>333</v>
      </c>
      <c r="C68" s="17" t="s">
        <v>11</v>
      </c>
      <c r="D68" s="17">
        <v>6</v>
      </c>
      <c r="E68" s="17"/>
      <c r="F68" s="17"/>
      <c r="G68" s="17"/>
      <c r="H68" s="17"/>
      <c r="I68" s="68"/>
      <c r="J68" s="68"/>
      <c r="K68" s="68"/>
      <c r="L68" s="17"/>
      <c r="M68" s="17"/>
      <c r="N68" s="5"/>
      <c r="O68" s="5"/>
    </row>
    <row r="69" spans="1:15" ht="43.25" customHeight="1" x14ac:dyDescent="0.2">
      <c r="A69" s="19"/>
      <c r="B69" s="78" t="s">
        <v>334</v>
      </c>
      <c r="C69" s="17" t="s">
        <v>19</v>
      </c>
      <c r="D69" s="17"/>
      <c r="E69" s="17"/>
      <c r="F69" s="17"/>
      <c r="G69" s="17"/>
      <c r="H69" s="17"/>
      <c r="I69" s="68">
        <v>11</v>
      </c>
      <c r="J69" s="68"/>
      <c r="K69" s="68"/>
      <c r="L69" s="17"/>
      <c r="M69" s="17"/>
      <c r="N69" s="5"/>
      <c r="O69" s="5"/>
    </row>
    <row r="70" spans="1:15" ht="43.25" customHeight="1" x14ac:dyDescent="0.2">
      <c r="A70" s="19"/>
      <c r="B70" s="78" t="s">
        <v>335</v>
      </c>
      <c r="C70" s="17" t="s">
        <v>19</v>
      </c>
      <c r="D70" s="17"/>
      <c r="E70" s="17"/>
      <c r="F70" s="17"/>
      <c r="G70" s="17"/>
      <c r="H70" s="17"/>
      <c r="I70" s="68"/>
      <c r="J70" s="68">
        <v>22</v>
      </c>
      <c r="K70" s="68"/>
      <c r="L70" s="17"/>
      <c r="M70" s="17"/>
      <c r="N70" s="5"/>
      <c r="O70" s="5"/>
    </row>
    <row r="71" spans="1:15" ht="43.25" customHeight="1" x14ac:dyDescent="0.2">
      <c r="A71" s="19"/>
      <c r="B71" s="88" t="s">
        <v>323</v>
      </c>
      <c r="C71" s="17" t="s">
        <v>11</v>
      </c>
      <c r="D71" s="17">
        <v>6</v>
      </c>
      <c r="E71" s="17"/>
      <c r="F71" s="17"/>
      <c r="G71" s="17"/>
      <c r="H71" s="17"/>
      <c r="I71" s="68"/>
      <c r="J71" s="68"/>
      <c r="K71" s="68"/>
      <c r="L71" s="17"/>
      <c r="M71" s="17"/>
      <c r="N71" s="5"/>
      <c r="O71" s="5"/>
    </row>
    <row r="72" spans="1:15" ht="43.25" customHeight="1" x14ac:dyDescent="0.2">
      <c r="A72" s="19"/>
      <c r="B72" s="78" t="s">
        <v>336</v>
      </c>
      <c r="C72" s="17" t="s">
        <v>19</v>
      </c>
      <c r="D72" s="17"/>
      <c r="E72" s="17"/>
      <c r="F72" s="17"/>
      <c r="G72" s="17"/>
      <c r="H72" s="17"/>
      <c r="I72" s="68"/>
      <c r="J72" s="68">
        <v>22</v>
      </c>
      <c r="K72" s="68"/>
      <c r="L72" s="17"/>
      <c r="M72" s="17"/>
      <c r="N72" s="5"/>
      <c r="O72" s="5"/>
    </row>
    <row r="73" spans="1:15" ht="43.25" customHeight="1" x14ac:dyDescent="0.2">
      <c r="A73" s="19"/>
      <c r="B73" s="78" t="s">
        <v>337</v>
      </c>
      <c r="C73" s="17" t="s">
        <v>19</v>
      </c>
      <c r="D73" s="17"/>
      <c r="E73" s="17"/>
      <c r="F73" s="17"/>
      <c r="G73" s="17"/>
      <c r="H73" s="17"/>
      <c r="I73" s="68"/>
      <c r="J73" s="68">
        <v>22</v>
      </c>
      <c r="K73" s="68"/>
      <c r="L73" s="17"/>
      <c r="M73" s="17"/>
      <c r="N73" s="5"/>
      <c r="O73" s="5"/>
    </row>
    <row r="74" spans="1:15" ht="43.25" customHeight="1" x14ac:dyDescent="0.2">
      <c r="A74" s="19"/>
      <c r="B74" s="78" t="s">
        <v>338</v>
      </c>
      <c r="C74" s="17" t="s">
        <v>19</v>
      </c>
      <c r="D74" s="17"/>
      <c r="E74" s="17"/>
      <c r="F74" s="17"/>
      <c r="G74" s="17"/>
      <c r="H74" s="17"/>
      <c r="I74" s="68"/>
      <c r="J74" s="68"/>
      <c r="K74" s="68">
        <v>22</v>
      </c>
      <c r="L74" s="17"/>
      <c r="M74" s="17"/>
      <c r="N74" s="5"/>
      <c r="O74" s="5"/>
    </row>
    <row r="75" spans="1:15" ht="43.25" customHeight="1" x14ac:dyDescent="0.25">
      <c r="A75" s="20"/>
      <c r="B75" s="88" t="s">
        <v>327</v>
      </c>
      <c r="C75" s="17" t="s">
        <v>11</v>
      </c>
      <c r="D75" s="17">
        <v>6</v>
      </c>
      <c r="E75" s="17"/>
      <c r="F75" s="17"/>
      <c r="G75" s="17"/>
      <c r="H75" s="17"/>
      <c r="I75" s="17"/>
      <c r="J75" s="17"/>
      <c r="K75" s="17"/>
      <c r="L75" s="17"/>
      <c r="M75" s="17"/>
      <c r="N75" s="6"/>
      <c r="O75" s="6"/>
    </row>
    <row r="76" spans="1:15" ht="43.25" customHeight="1" x14ac:dyDescent="0.2">
      <c r="A76" s="19"/>
      <c r="B76" s="87" t="s">
        <v>328</v>
      </c>
      <c r="C76" s="17" t="s">
        <v>29</v>
      </c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5"/>
      <c r="O76" s="5"/>
    </row>
    <row r="77" spans="1:15" ht="43.25" customHeight="1" x14ac:dyDescent="0.2">
      <c r="A77" s="19"/>
      <c r="B77" s="79" t="s">
        <v>330</v>
      </c>
      <c r="C77" s="17" t="s">
        <v>11</v>
      </c>
      <c r="D77" s="17">
        <v>6</v>
      </c>
      <c r="E77" s="17"/>
      <c r="F77" s="17"/>
      <c r="G77" s="17"/>
      <c r="H77" s="17"/>
      <c r="I77" s="68"/>
      <c r="J77" s="68"/>
      <c r="K77" s="68"/>
      <c r="L77" s="17"/>
      <c r="M77" s="17"/>
      <c r="N77" s="5"/>
      <c r="O77" s="5"/>
    </row>
    <row r="78" spans="1:15" ht="43.25" customHeight="1" x14ac:dyDescent="0.2">
      <c r="A78" s="19"/>
      <c r="B78" s="78" t="s">
        <v>331</v>
      </c>
      <c r="C78" s="17" t="s">
        <v>19</v>
      </c>
      <c r="D78" s="17"/>
      <c r="E78" s="17"/>
      <c r="F78" s="17"/>
      <c r="G78" s="17"/>
      <c r="H78" s="17"/>
      <c r="I78" s="68">
        <v>11</v>
      </c>
      <c r="J78" s="68"/>
      <c r="K78" s="68"/>
      <c r="L78" s="17"/>
      <c r="M78" s="17"/>
      <c r="N78" s="5"/>
      <c r="O78" s="5"/>
    </row>
    <row r="79" spans="1:15" ht="43.25" customHeight="1" x14ac:dyDescent="0.2">
      <c r="A79" s="19"/>
      <c r="B79" s="78" t="s">
        <v>332</v>
      </c>
      <c r="C79" s="17" t="s">
        <v>19</v>
      </c>
      <c r="D79" s="17"/>
      <c r="E79" s="17"/>
      <c r="F79" s="17"/>
      <c r="G79" s="17"/>
      <c r="H79" s="17"/>
      <c r="I79" s="68"/>
      <c r="J79" s="68">
        <v>22</v>
      </c>
      <c r="K79" s="68"/>
      <c r="L79" s="17"/>
      <c r="M79" s="17"/>
      <c r="N79" s="5"/>
      <c r="O79" s="5"/>
    </row>
    <row r="80" spans="1:15" ht="43.25" customHeight="1" x14ac:dyDescent="0.2">
      <c r="A80" s="19"/>
      <c r="B80" s="79" t="s">
        <v>333</v>
      </c>
      <c r="C80" s="17" t="s">
        <v>11</v>
      </c>
      <c r="D80" s="17">
        <v>6</v>
      </c>
      <c r="E80" s="17"/>
      <c r="F80" s="17"/>
      <c r="G80" s="17"/>
      <c r="H80" s="17"/>
      <c r="I80" s="68"/>
      <c r="J80" s="68"/>
      <c r="K80" s="68"/>
      <c r="L80" s="17"/>
      <c r="M80" s="17"/>
      <c r="N80" s="5"/>
      <c r="O80" s="5"/>
    </row>
    <row r="81" spans="1:15" ht="43.25" customHeight="1" x14ac:dyDescent="0.2">
      <c r="A81" s="19"/>
      <c r="B81" s="78" t="s">
        <v>334</v>
      </c>
      <c r="C81" s="17" t="s">
        <v>19</v>
      </c>
      <c r="D81" s="17"/>
      <c r="E81" s="17"/>
      <c r="F81" s="17"/>
      <c r="G81" s="17"/>
      <c r="H81" s="17"/>
      <c r="I81" s="68">
        <v>11</v>
      </c>
      <c r="J81" s="68"/>
      <c r="K81" s="68"/>
      <c r="L81" s="17"/>
      <c r="M81" s="17"/>
      <c r="N81" s="5"/>
      <c r="O81" s="5"/>
    </row>
    <row r="82" spans="1:15" ht="43.25" customHeight="1" x14ac:dyDescent="0.2">
      <c r="A82" s="19"/>
      <c r="B82" s="78" t="s">
        <v>335</v>
      </c>
      <c r="C82" s="17" t="s">
        <v>19</v>
      </c>
      <c r="D82" s="17"/>
      <c r="E82" s="17"/>
      <c r="F82" s="17"/>
      <c r="G82" s="17"/>
      <c r="H82" s="17"/>
      <c r="I82" s="68"/>
      <c r="J82" s="68">
        <v>22</v>
      </c>
      <c r="K82" s="68"/>
      <c r="L82" s="17"/>
      <c r="M82" s="17"/>
      <c r="N82" s="5"/>
      <c r="O82" s="5"/>
    </row>
    <row r="83" spans="1:15" ht="43.25" customHeight="1" x14ac:dyDescent="0.25">
      <c r="A83" s="20"/>
      <c r="B83" s="22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6"/>
      <c r="O83" s="6"/>
    </row>
    <row r="84" spans="1:15" ht="43.25" customHeight="1" x14ac:dyDescent="0.25">
      <c r="A84" s="20"/>
      <c r="B84" s="22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6"/>
      <c r="O84" s="6"/>
    </row>
    <row r="85" spans="1:15" ht="43.25" customHeight="1" x14ac:dyDescent="0.25">
      <c r="A85" s="20"/>
      <c r="B85" s="22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6"/>
      <c r="O85" s="6"/>
    </row>
    <row r="86" spans="1:15" ht="43.25" customHeight="1" x14ac:dyDescent="0.25">
      <c r="A86" s="20"/>
      <c r="B86" s="22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6"/>
      <c r="O86" s="6"/>
    </row>
    <row r="87" spans="1:15" ht="43.25" customHeight="1" x14ac:dyDescent="0.25">
      <c r="A87" s="20"/>
      <c r="B87" s="22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6"/>
      <c r="O87" s="6"/>
    </row>
    <row r="88" spans="1:15" ht="43.25" customHeight="1" x14ac:dyDescent="0.25">
      <c r="A88" s="20"/>
      <c r="B88" s="22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6"/>
      <c r="O88" s="6"/>
    </row>
    <row r="89" spans="1:15" ht="43.25" customHeight="1" x14ac:dyDescent="0.25">
      <c r="A89" s="20"/>
      <c r="B89" s="22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6"/>
      <c r="O89" s="6"/>
    </row>
    <row r="90" spans="1:15" ht="43.25" customHeight="1" x14ac:dyDescent="0.25">
      <c r="A90" s="20"/>
      <c r="B90" s="22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6"/>
      <c r="O90" s="6"/>
    </row>
    <row r="91" spans="1:15" ht="43.25" customHeight="1" x14ac:dyDescent="0.25">
      <c r="A91" s="20"/>
      <c r="B91" s="22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6"/>
      <c r="O91" s="6"/>
    </row>
    <row r="92" spans="1:15" ht="43.25" customHeight="1" x14ac:dyDescent="0.25">
      <c r="A92" s="20"/>
      <c r="B92" s="22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6"/>
      <c r="O92" s="6"/>
    </row>
    <row r="93" spans="1:15" ht="43.25" customHeight="1" x14ac:dyDescent="0.25">
      <c r="A93" s="20"/>
      <c r="B93" s="22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6"/>
      <c r="O93" s="6"/>
    </row>
    <row r="94" spans="1:15" ht="43.25" customHeight="1" x14ac:dyDescent="0.25">
      <c r="A94" s="20"/>
      <c r="B94" s="22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6"/>
      <c r="O94" s="6"/>
    </row>
    <row r="95" spans="1:15" ht="43.25" customHeight="1" x14ac:dyDescent="0.25">
      <c r="A95" s="20"/>
      <c r="B95" s="22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6"/>
      <c r="O95" s="6"/>
    </row>
    <row r="96" spans="1:15" ht="43.25" customHeight="1" x14ac:dyDescent="0.25">
      <c r="A96" s="20"/>
      <c r="B96" s="22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6"/>
      <c r="O96" s="6"/>
    </row>
    <row r="97" spans="1:15" ht="43.25" customHeight="1" x14ac:dyDescent="0.25">
      <c r="A97" s="20"/>
      <c r="B97" s="22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6"/>
      <c r="O97" s="6"/>
    </row>
    <row r="98" spans="1:15" ht="43.25" customHeight="1" x14ac:dyDescent="0.25">
      <c r="A98" s="20"/>
      <c r="B98" s="22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6"/>
      <c r="O98" s="6"/>
    </row>
    <row r="99" spans="1:15" ht="43.25" customHeight="1" x14ac:dyDescent="0.25">
      <c r="A99" s="20"/>
      <c r="B99" s="22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6"/>
      <c r="O99" s="6"/>
    </row>
    <row r="100" spans="1:15" ht="43.25" customHeight="1" x14ac:dyDescent="0.25">
      <c r="A100" s="20"/>
      <c r="B100" s="22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6"/>
      <c r="O100" s="6"/>
    </row>
    <row r="101" spans="1:15" ht="43.25" customHeight="1" x14ac:dyDescent="0.25">
      <c r="A101" s="20"/>
      <c r="B101" s="22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6"/>
      <c r="O101" s="6"/>
    </row>
    <row r="102" spans="1:15" ht="43.25" customHeight="1" x14ac:dyDescent="0.25">
      <c r="A102" s="20"/>
      <c r="B102" s="22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6"/>
      <c r="O102" s="6"/>
    </row>
    <row r="103" spans="1:15" ht="43.25" customHeight="1" x14ac:dyDescent="0.25">
      <c r="A103" s="20"/>
      <c r="B103" s="22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6"/>
      <c r="O103" s="6"/>
    </row>
    <row r="104" spans="1:15" ht="43.25" customHeight="1" x14ac:dyDescent="0.25">
      <c r="A104" s="20"/>
      <c r="B104" s="22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6"/>
      <c r="O104" s="6"/>
    </row>
    <row r="105" spans="1:15" ht="43.25" customHeight="1" x14ac:dyDescent="0.25">
      <c r="A105" s="20"/>
      <c r="B105" s="22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6"/>
      <c r="O105" s="6"/>
    </row>
    <row r="106" spans="1:15" ht="43.25" customHeight="1" x14ac:dyDescent="0.25">
      <c r="A106" s="20"/>
      <c r="B106" s="22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6"/>
      <c r="O106" s="6"/>
    </row>
    <row r="107" spans="1:15" ht="43.25" customHeight="1" x14ac:dyDescent="0.25">
      <c r="A107" s="20"/>
      <c r="B107" s="22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6"/>
      <c r="O107" s="6"/>
    </row>
    <row r="108" spans="1:15" ht="43.25" customHeight="1" x14ac:dyDescent="0.25">
      <c r="A108" s="20"/>
      <c r="B108" s="22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6"/>
      <c r="O108" s="6"/>
    </row>
    <row r="109" spans="1:15" ht="43.25" customHeight="1" x14ac:dyDescent="0.25">
      <c r="A109" s="20"/>
      <c r="B109" s="22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6"/>
      <c r="O109" s="6"/>
    </row>
    <row r="110" spans="1:15" ht="43.25" customHeight="1" x14ac:dyDescent="0.25">
      <c r="A110" s="20"/>
      <c r="B110" s="22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6"/>
      <c r="O110" s="6"/>
    </row>
    <row r="111" spans="1:15" ht="43.25" customHeight="1" x14ac:dyDescent="0.25">
      <c r="A111" s="20"/>
      <c r="B111" s="22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6"/>
      <c r="O111" s="6"/>
    </row>
    <row r="112" spans="1:15" ht="43.25" customHeight="1" x14ac:dyDescent="0.25">
      <c r="A112" s="20"/>
      <c r="B112" s="22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6"/>
      <c r="O112" s="6"/>
    </row>
    <row r="113" spans="1:15" ht="43.25" customHeight="1" x14ac:dyDescent="0.25">
      <c r="A113" s="20"/>
      <c r="B113" s="22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6"/>
      <c r="O113" s="6"/>
    </row>
    <row r="114" spans="1:15" ht="43.25" customHeight="1" x14ac:dyDescent="0.25">
      <c r="A114" s="20"/>
      <c r="B114" s="22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6"/>
      <c r="O114" s="6"/>
    </row>
    <row r="115" spans="1:15" ht="43.25" customHeight="1" x14ac:dyDescent="0.25">
      <c r="A115" s="20"/>
      <c r="B115" s="22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6"/>
      <c r="O115" s="6"/>
    </row>
    <row r="116" spans="1:15" ht="43.25" customHeight="1" x14ac:dyDescent="0.25">
      <c r="A116" s="20"/>
      <c r="B116" s="22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6"/>
      <c r="O116" s="6"/>
    </row>
    <row r="117" spans="1:15" ht="43.25" customHeight="1" x14ac:dyDescent="0.25">
      <c r="A117" s="20"/>
      <c r="B117" s="22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6"/>
      <c r="O117" s="6"/>
    </row>
    <row r="118" spans="1:15" ht="43.25" customHeight="1" x14ac:dyDescent="0.25">
      <c r="A118" s="20"/>
      <c r="B118" s="22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6"/>
      <c r="O118" s="6"/>
    </row>
    <row r="119" spans="1:15" ht="43.25" customHeight="1" x14ac:dyDescent="0.25">
      <c r="A119" s="20"/>
      <c r="B119" s="22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6"/>
      <c r="O119" s="6"/>
    </row>
    <row r="120" spans="1:15" ht="43.25" customHeight="1" x14ac:dyDescent="0.25">
      <c r="A120" s="20"/>
      <c r="B120" s="22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6"/>
      <c r="O120" s="6"/>
    </row>
    <row r="121" spans="1:15" ht="43.25" customHeight="1" x14ac:dyDescent="0.25">
      <c r="A121" s="20"/>
      <c r="B121" s="22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6"/>
      <c r="O121" s="6"/>
    </row>
    <row r="122" spans="1:15" ht="43.25" customHeight="1" x14ac:dyDescent="0.25">
      <c r="A122" s="20"/>
      <c r="B122" s="22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6"/>
      <c r="O122" s="6"/>
    </row>
    <row r="123" spans="1:15" ht="43.25" customHeight="1" x14ac:dyDescent="0.25">
      <c r="A123" s="20"/>
      <c r="B123" s="22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6"/>
      <c r="O123" s="6"/>
    </row>
    <row r="124" spans="1:15" ht="43.25" customHeight="1" x14ac:dyDescent="0.25">
      <c r="A124" s="20"/>
      <c r="B124" s="22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6"/>
      <c r="O124" s="6"/>
    </row>
    <row r="125" spans="1:15" ht="43.25" customHeight="1" x14ac:dyDescent="0.25">
      <c r="A125" s="20"/>
      <c r="B125" s="22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6"/>
      <c r="O125" s="6"/>
    </row>
    <row r="126" spans="1:15" ht="43.25" customHeight="1" x14ac:dyDescent="0.25">
      <c r="A126" s="20"/>
      <c r="B126" s="22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6"/>
      <c r="O126" s="6"/>
    </row>
    <row r="127" spans="1:15" ht="43.25" customHeight="1" x14ac:dyDescent="0.25">
      <c r="A127" s="20"/>
      <c r="B127" s="22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6"/>
      <c r="O127" s="6"/>
    </row>
    <row r="128" spans="1:15" ht="43.25" customHeight="1" x14ac:dyDescent="0.25">
      <c r="A128" s="20"/>
      <c r="B128" s="22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6"/>
      <c r="O128" s="6"/>
    </row>
    <row r="129" spans="1:15" ht="43.25" customHeight="1" x14ac:dyDescent="0.25">
      <c r="A129" s="20"/>
      <c r="B129" s="22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6"/>
      <c r="O129" s="6"/>
    </row>
    <row r="130" spans="1:15" ht="43.25" customHeight="1" x14ac:dyDescent="0.25">
      <c r="A130" s="20"/>
      <c r="B130" s="22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6"/>
      <c r="O130" s="6"/>
    </row>
    <row r="131" spans="1:15" ht="43.25" customHeight="1" x14ac:dyDescent="0.25">
      <c r="A131" s="20"/>
      <c r="B131" s="22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6"/>
      <c r="O131" s="6"/>
    </row>
    <row r="132" spans="1:15" ht="43.25" customHeight="1" x14ac:dyDescent="0.25">
      <c r="A132" s="20"/>
      <c r="B132" s="22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6"/>
      <c r="O132" s="6"/>
    </row>
    <row r="133" spans="1:15" ht="43.25" customHeight="1" x14ac:dyDescent="0.25">
      <c r="A133" s="20"/>
      <c r="B133" s="22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6"/>
      <c r="O133" s="6"/>
    </row>
    <row r="134" spans="1:15" ht="43.25" customHeight="1" x14ac:dyDescent="0.25">
      <c r="A134" s="20"/>
      <c r="B134" s="22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6"/>
      <c r="O134" s="6"/>
    </row>
    <row r="135" spans="1:15" ht="43.25" customHeight="1" x14ac:dyDescent="0.25">
      <c r="A135" s="20"/>
      <c r="B135" s="22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6"/>
      <c r="O135" s="6"/>
    </row>
    <row r="136" spans="1:15" ht="43.25" customHeight="1" x14ac:dyDescent="0.25">
      <c r="A136" s="20"/>
      <c r="B136" s="22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6"/>
      <c r="O136" s="6"/>
    </row>
    <row r="137" spans="1:15" ht="43.25" customHeight="1" x14ac:dyDescent="0.25">
      <c r="A137" s="20"/>
      <c r="B137" s="22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6"/>
      <c r="O137" s="6"/>
    </row>
    <row r="138" spans="1:15" ht="43.25" customHeight="1" x14ac:dyDescent="0.25">
      <c r="A138" s="20"/>
      <c r="B138" s="22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6"/>
      <c r="O138" s="6"/>
    </row>
    <row r="139" spans="1:15" ht="43.25" customHeight="1" x14ac:dyDescent="0.25">
      <c r="A139" s="20"/>
      <c r="B139" s="22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t="43.25" customHeight="1" x14ac:dyDescent="0.25">
      <c r="A140" s="20"/>
      <c r="B140" s="22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6"/>
      <c r="O140" s="6"/>
    </row>
    <row r="141" spans="1:15" ht="43.25" customHeight="1" x14ac:dyDescent="0.25">
      <c r="A141" s="20"/>
      <c r="B141" s="22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6"/>
      <c r="O141" s="6"/>
    </row>
    <row r="142" spans="1:15" ht="43.25" customHeight="1" x14ac:dyDescent="0.25">
      <c r="A142" s="20"/>
      <c r="B142" s="22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6"/>
      <c r="O142" s="6"/>
    </row>
    <row r="143" spans="1:15" ht="43.25" customHeight="1" x14ac:dyDescent="0.25">
      <c r="A143" s="20"/>
      <c r="B143" s="22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6"/>
      <c r="O143" s="6"/>
    </row>
    <row r="144" spans="1:15" ht="43.25" customHeight="1" x14ac:dyDescent="0.25">
      <c r="A144" s="20"/>
      <c r="B144" s="22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6"/>
      <c r="O144" s="6"/>
    </row>
    <row r="145" spans="1:15" ht="43.25" customHeight="1" x14ac:dyDescent="0.25">
      <c r="A145" s="20"/>
      <c r="B145" s="22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6"/>
      <c r="O145" s="6"/>
    </row>
    <row r="146" spans="1:15" ht="43.25" customHeight="1" x14ac:dyDescent="0.25">
      <c r="A146" s="20"/>
      <c r="B146" s="22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6"/>
      <c r="O146" s="6"/>
    </row>
    <row r="147" spans="1:15" ht="43.25" customHeight="1" x14ac:dyDescent="0.25">
      <c r="A147" s="20"/>
      <c r="B147" s="22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6"/>
      <c r="O147" s="6"/>
    </row>
    <row r="148" spans="1:15" ht="43.25" customHeight="1" x14ac:dyDescent="0.25">
      <c r="A148" s="20"/>
      <c r="B148" s="22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6"/>
      <c r="O148" s="6"/>
    </row>
    <row r="149" spans="1:15" ht="43.25" customHeight="1" x14ac:dyDescent="0.25">
      <c r="A149" s="20"/>
      <c r="B149" s="22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6"/>
      <c r="O149" s="6"/>
    </row>
    <row r="150" spans="1:15" ht="43.25" customHeight="1" x14ac:dyDescent="0.25">
      <c r="A150" s="20"/>
      <c r="B150" s="22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6"/>
      <c r="O150" s="6"/>
    </row>
    <row r="151" spans="1:15" ht="43.25" customHeight="1" x14ac:dyDescent="0.25">
      <c r="A151" s="20"/>
      <c r="B151" s="22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6"/>
      <c r="O151" s="6"/>
    </row>
    <row r="152" spans="1:15" ht="43.25" customHeight="1" x14ac:dyDescent="0.25">
      <c r="A152" s="20"/>
      <c r="B152" s="22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6"/>
      <c r="O152" s="6"/>
    </row>
    <row r="153" spans="1:15" ht="43.25" customHeight="1" x14ac:dyDescent="0.25">
      <c r="A153" s="20"/>
      <c r="B153" s="22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6"/>
      <c r="O153" s="6"/>
    </row>
    <row r="154" spans="1:15" ht="43.25" customHeight="1" x14ac:dyDescent="0.25">
      <c r="A154" s="20"/>
      <c r="B154" s="22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6"/>
      <c r="O154" s="6"/>
    </row>
    <row r="155" spans="1:15" ht="43.25" customHeight="1" x14ac:dyDescent="0.25">
      <c r="A155" s="20"/>
      <c r="B155" s="22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6"/>
      <c r="O155" s="6"/>
    </row>
    <row r="156" spans="1:15" ht="43.25" customHeight="1" x14ac:dyDescent="0.25">
      <c r="A156" s="20"/>
      <c r="B156" s="22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6"/>
      <c r="O156" s="6"/>
    </row>
    <row r="157" spans="1:15" ht="43.25" customHeight="1" x14ac:dyDescent="0.25">
      <c r="A157" s="20"/>
      <c r="B157" s="22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6"/>
      <c r="O157" s="6"/>
    </row>
    <row r="158" spans="1:15" ht="43.25" customHeight="1" x14ac:dyDescent="0.25">
      <c r="A158" s="20"/>
      <c r="B158" s="22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6"/>
      <c r="O158" s="6"/>
    </row>
    <row r="159" spans="1:15" ht="43.25" customHeight="1" x14ac:dyDescent="0.25">
      <c r="A159" s="20"/>
      <c r="B159" s="22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6"/>
      <c r="O159" s="6"/>
    </row>
    <row r="160" spans="1:15" ht="43.25" customHeight="1" x14ac:dyDescent="0.25">
      <c r="A160" s="20"/>
      <c r="B160" s="22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6"/>
      <c r="O160" s="6"/>
    </row>
    <row r="161" spans="1:15" ht="43.25" customHeight="1" x14ac:dyDescent="0.25">
      <c r="A161" s="20"/>
      <c r="B161" s="22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6"/>
      <c r="O161" s="6"/>
    </row>
    <row r="162" spans="1:15" ht="43.25" customHeight="1" x14ac:dyDescent="0.25">
      <c r="A162" s="20"/>
      <c r="B162" s="22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6"/>
      <c r="O162" s="6"/>
    </row>
    <row r="163" spans="1:15" ht="43.25" customHeight="1" x14ac:dyDescent="0.25">
      <c r="A163" s="20"/>
      <c r="B163" s="22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6"/>
      <c r="O163" s="6"/>
    </row>
    <row r="164" spans="1:15" ht="43.25" customHeight="1" x14ac:dyDescent="0.25">
      <c r="A164" s="20"/>
      <c r="B164" s="22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6"/>
      <c r="O164" s="6"/>
    </row>
    <row r="165" spans="1:15" ht="43.25" customHeight="1" x14ac:dyDescent="0.25">
      <c r="A165" s="20"/>
      <c r="B165" s="22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6"/>
      <c r="O165" s="6"/>
    </row>
    <row r="166" spans="1:15" ht="43.25" customHeight="1" x14ac:dyDescent="0.25">
      <c r="A166" s="20"/>
      <c r="B166" s="22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6"/>
      <c r="O166" s="6"/>
    </row>
    <row r="167" spans="1:15" ht="43.25" customHeight="1" x14ac:dyDescent="0.25">
      <c r="A167" s="20"/>
      <c r="B167" s="22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6"/>
      <c r="O167" s="6"/>
    </row>
    <row r="168" spans="1:15" ht="43.25" customHeight="1" x14ac:dyDescent="0.25">
      <c r="A168" s="20"/>
      <c r="B168" s="22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6"/>
      <c r="O168" s="6"/>
    </row>
    <row r="169" spans="1:15" ht="43.25" customHeight="1" x14ac:dyDescent="0.25">
      <c r="A169" s="20"/>
      <c r="B169" s="22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6"/>
      <c r="O169" s="6"/>
    </row>
    <row r="170" spans="1:15" ht="43.25" customHeight="1" x14ac:dyDescent="0.25">
      <c r="A170" s="20"/>
      <c r="B170" s="22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6"/>
      <c r="O170" s="6"/>
    </row>
    <row r="171" spans="1:15" ht="43.25" customHeight="1" x14ac:dyDescent="0.25">
      <c r="A171" s="20"/>
      <c r="B171" s="22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6"/>
      <c r="O171" s="6"/>
    </row>
    <row r="172" spans="1:15" ht="43.25" customHeight="1" x14ac:dyDescent="0.25">
      <c r="A172" s="20"/>
      <c r="B172" s="22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6"/>
      <c r="O172" s="6"/>
    </row>
    <row r="173" spans="1:15" ht="43.25" customHeight="1" x14ac:dyDescent="0.25">
      <c r="A173" s="20"/>
      <c r="B173" s="22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6"/>
      <c r="O173" s="6"/>
    </row>
    <row r="174" spans="1:15" ht="43.25" customHeight="1" x14ac:dyDescent="0.25">
      <c r="A174" s="20"/>
      <c r="B174" s="22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6"/>
      <c r="O174" s="6"/>
    </row>
    <row r="175" spans="1:15" ht="43.25" customHeight="1" x14ac:dyDescent="0.25">
      <c r="A175" s="20"/>
      <c r="B175" s="22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6"/>
      <c r="O175" s="6"/>
    </row>
    <row r="176" spans="1:15" ht="43.25" customHeight="1" x14ac:dyDescent="0.25">
      <c r="A176" s="20"/>
      <c r="B176" s="22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6"/>
      <c r="O176" s="6"/>
    </row>
    <row r="177" spans="1:15" ht="43.25" customHeight="1" x14ac:dyDescent="0.25">
      <c r="A177" s="20"/>
      <c r="B177" s="22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6"/>
      <c r="O177" s="6"/>
    </row>
    <row r="178" spans="1:15" ht="43.25" customHeight="1" x14ac:dyDescent="0.25">
      <c r="A178" s="20"/>
      <c r="B178" s="22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6"/>
      <c r="O178" s="6"/>
    </row>
    <row r="179" spans="1:15" ht="43.25" customHeight="1" x14ac:dyDescent="0.25">
      <c r="A179" s="20"/>
      <c r="B179" s="22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6"/>
      <c r="O179" s="6"/>
    </row>
    <row r="180" spans="1:15" ht="43.25" customHeight="1" x14ac:dyDescent="0.25">
      <c r="A180" s="20"/>
      <c r="B180" s="22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6"/>
      <c r="O180" s="6"/>
    </row>
    <row r="181" spans="1:15" ht="43.25" customHeight="1" x14ac:dyDescent="0.25">
      <c r="A181" s="20"/>
      <c r="B181" s="22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6"/>
      <c r="O181" s="6"/>
    </row>
    <row r="182" spans="1:15" ht="43.25" customHeight="1" x14ac:dyDescent="0.25">
      <c r="A182" s="20"/>
      <c r="B182" s="22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6"/>
      <c r="O182" s="6"/>
    </row>
    <row r="183" spans="1:15" ht="43.25" customHeight="1" x14ac:dyDescent="0.25">
      <c r="A183" s="20"/>
      <c r="B183" s="22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6"/>
      <c r="O183" s="6"/>
    </row>
    <row r="184" spans="1:15" ht="43.25" customHeight="1" x14ac:dyDescent="0.25">
      <c r="A184" s="20"/>
      <c r="B184" s="22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6"/>
      <c r="O184" s="6"/>
    </row>
    <row r="185" spans="1:15" ht="43.25" customHeight="1" x14ac:dyDescent="0.25">
      <c r="A185" s="20"/>
      <c r="B185" s="22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6"/>
      <c r="O185" s="6"/>
    </row>
    <row r="186" spans="1:15" ht="43.25" customHeight="1" x14ac:dyDescent="0.25">
      <c r="A186" s="20"/>
      <c r="B186" s="22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6"/>
      <c r="O186" s="6"/>
    </row>
    <row r="187" spans="1:15" ht="43.25" customHeight="1" x14ac:dyDescent="0.25">
      <c r="A187" s="20"/>
      <c r="B187" s="22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6"/>
      <c r="O187" s="6"/>
    </row>
    <row r="188" spans="1:15" ht="43.25" customHeight="1" x14ac:dyDescent="0.25">
      <c r="A188" s="20"/>
      <c r="B188" s="22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6"/>
      <c r="O188" s="6"/>
    </row>
    <row r="189" spans="1:15" ht="43.25" customHeight="1" x14ac:dyDescent="0.25">
      <c r="A189" s="20"/>
      <c r="B189" s="22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6"/>
      <c r="O189" s="6"/>
    </row>
    <row r="190" spans="1:15" ht="43.25" customHeight="1" x14ac:dyDescent="0.25">
      <c r="A190" s="20"/>
      <c r="B190" s="22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6"/>
      <c r="O190" s="6"/>
    </row>
    <row r="191" spans="1:15" ht="43.25" customHeight="1" x14ac:dyDescent="0.25">
      <c r="A191" s="20"/>
      <c r="B191" s="22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6"/>
      <c r="O191" s="6"/>
    </row>
    <row r="192" spans="1:15" ht="43.25" customHeight="1" x14ac:dyDescent="0.25">
      <c r="A192" s="20"/>
      <c r="B192" s="22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6"/>
      <c r="O192" s="6"/>
    </row>
    <row r="193" spans="1:15" ht="43.25" customHeight="1" x14ac:dyDescent="0.25">
      <c r="A193" s="20"/>
      <c r="B193" s="22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6"/>
      <c r="O193" s="6"/>
    </row>
    <row r="194" spans="1:15" ht="43.25" customHeight="1" x14ac:dyDescent="0.25">
      <c r="A194" s="20"/>
      <c r="B194" s="22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6"/>
      <c r="O194" s="6"/>
    </row>
    <row r="195" spans="1:15" ht="43.25" customHeight="1" x14ac:dyDescent="0.25">
      <c r="A195" s="20"/>
      <c r="B195" s="22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6"/>
      <c r="O195" s="6"/>
    </row>
    <row r="196" spans="1:15" ht="43.25" customHeight="1" x14ac:dyDescent="0.25">
      <c r="A196" s="20"/>
      <c r="B196" s="22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6"/>
      <c r="O196" s="6"/>
    </row>
    <row r="197" spans="1:15" ht="43.25" customHeight="1" x14ac:dyDescent="0.25">
      <c r="A197" s="20"/>
      <c r="B197" s="22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6"/>
      <c r="O197" s="6"/>
    </row>
    <row r="198" spans="1:15" ht="43.25" customHeight="1" x14ac:dyDescent="0.25">
      <c r="A198" s="20"/>
      <c r="B198" s="22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6"/>
      <c r="O198" s="6"/>
    </row>
    <row r="199" spans="1:15" ht="43.25" customHeight="1" x14ac:dyDescent="0.25">
      <c r="A199" s="20"/>
      <c r="B199" s="22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6"/>
      <c r="O199" s="6"/>
    </row>
    <row r="200" spans="1:15" ht="43.25" customHeight="1" x14ac:dyDescent="0.25">
      <c r="A200" s="20"/>
      <c r="B200" s="22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6"/>
      <c r="O200" s="6"/>
    </row>
    <row r="201" spans="1:15" ht="43.25" customHeight="1" x14ac:dyDescent="0.25">
      <c r="A201" s="20"/>
      <c r="B201" s="22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6"/>
      <c r="O201" s="6"/>
    </row>
    <row r="202" spans="1:15" ht="43.25" customHeight="1" x14ac:dyDescent="0.25">
      <c r="A202" s="20"/>
      <c r="B202" s="22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6"/>
      <c r="O202" s="6"/>
    </row>
    <row r="203" spans="1:15" ht="43.25" customHeight="1" x14ac:dyDescent="0.25">
      <c r="A203" s="20"/>
      <c r="B203" s="22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6"/>
      <c r="O203" s="6"/>
    </row>
    <row r="204" spans="1:15" ht="43.25" customHeight="1" x14ac:dyDescent="0.25">
      <c r="A204" s="20"/>
      <c r="B204" s="22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6"/>
      <c r="O204" s="6"/>
    </row>
    <row r="205" spans="1:15" ht="43.25" customHeight="1" x14ac:dyDescent="0.25">
      <c r="A205" s="20"/>
      <c r="B205" s="22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6"/>
      <c r="O205" s="6"/>
    </row>
    <row r="206" spans="1:15" ht="43.25" customHeight="1" x14ac:dyDescent="0.25">
      <c r="A206" s="20"/>
      <c r="B206" s="22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6"/>
      <c r="O206" s="6"/>
    </row>
    <row r="207" spans="1:15" ht="43.25" customHeight="1" x14ac:dyDescent="0.25">
      <c r="A207" s="20"/>
      <c r="B207" s="22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6"/>
      <c r="O207" s="6"/>
    </row>
    <row r="208" spans="1:15" ht="43.25" customHeight="1" x14ac:dyDescent="0.25">
      <c r="A208" s="20"/>
      <c r="B208" s="22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6"/>
      <c r="O208" s="6"/>
    </row>
    <row r="209" spans="1:15" ht="43.25" customHeight="1" x14ac:dyDescent="0.25">
      <c r="A209" s="20"/>
      <c r="B209" s="22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6"/>
      <c r="O209" s="6"/>
    </row>
    <row r="210" spans="1:15" ht="43.25" customHeight="1" x14ac:dyDescent="0.25">
      <c r="A210" s="20"/>
      <c r="B210" s="22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6"/>
      <c r="O210" s="6"/>
    </row>
    <row r="211" spans="1:15" ht="43.25" customHeight="1" x14ac:dyDescent="0.25">
      <c r="A211" s="20"/>
      <c r="B211" s="22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6"/>
      <c r="O211" s="6"/>
    </row>
    <row r="212" spans="1:15" ht="43.25" customHeight="1" x14ac:dyDescent="0.25">
      <c r="A212" s="20"/>
      <c r="B212" s="22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6"/>
      <c r="O212" s="6"/>
    </row>
    <row r="213" spans="1:15" ht="43.25" customHeight="1" x14ac:dyDescent="0.25">
      <c r="A213" s="20"/>
      <c r="B213" s="22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6"/>
      <c r="O213" s="6"/>
    </row>
    <row r="214" spans="1:15" ht="43.25" customHeight="1" x14ac:dyDescent="0.25">
      <c r="A214" s="20"/>
      <c r="B214" s="22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6"/>
      <c r="O214" s="6"/>
    </row>
    <row r="215" spans="1:15" ht="43.25" customHeight="1" x14ac:dyDescent="0.25">
      <c r="A215" s="20"/>
      <c r="B215" s="22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6"/>
      <c r="O215" s="6"/>
    </row>
    <row r="216" spans="1:15" ht="43.25" customHeight="1" x14ac:dyDescent="0.25">
      <c r="A216" s="20"/>
      <c r="B216" s="22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6"/>
      <c r="O216" s="6"/>
    </row>
    <row r="217" spans="1:15" ht="43.25" customHeight="1" x14ac:dyDescent="0.25">
      <c r="A217" s="20"/>
      <c r="B217" s="22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6"/>
      <c r="O217" s="6"/>
    </row>
    <row r="218" spans="1:15" ht="43.25" customHeight="1" x14ac:dyDescent="0.25">
      <c r="A218" s="20"/>
      <c r="B218" s="22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6"/>
      <c r="O218" s="6"/>
    </row>
    <row r="219" spans="1:15" ht="43.25" customHeight="1" x14ac:dyDescent="0.25">
      <c r="A219" s="20"/>
      <c r="B219" s="22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6"/>
      <c r="O219" s="6"/>
    </row>
    <row r="220" spans="1:15" ht="43.25" customHeight="1" x14ac:dyDescent="0.25">
      <c r="A220" s="20"/>
      <c r="B220" s="22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6"/>
      <c r="O220" s="6"/>
    </row>
    <row r="221" spans="1:15" ht="43.25" customHeight="1" x14ac:dyDescent="0.25">
      <c r="A221" s="20"/>
      <c r="B221" s="22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6"/>
      <c r="O221" s="6"/>
    </row>
    <row r="222" spans="1:15" ht="43.25" customHeight="1" x14ac:dyDescent="0.25">
      <c r="A222" s="20"/>
      <c r="B222" s="22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6"/>
      <c r="O222" s="6"/>
    </row>
    <row r="223" spans="1:15" ht="43.25" customHeight="1" x14ac:dyDescent="0.25">
      <c r="A223" s="20"/>
      <c r="B223" s="22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6"/>
      <c r="O223" s="6"/>
    </row>
    <row r="224" spans="1:15" ht="43.25" customHeight="1" x14ac:dyDescent="0.25">
      <c r="A224" s="20"/>
      <c r="B224" s="22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6"/>
      <c r="O224" s="6"/>
    </row>
    <row r="225" spans="1:15" ht="43.25" customHeight="1" x14ac:dyDescent="0.25">
      <c r="A225" s="20"/>
      <c r="B225" s="22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6"/>
      <c r="O225" s="6"/>
    </row>
    <row r="226" spans="1:15" ht="43.25" customHeight="1" x14ac:dyDescent="0.25">
      <c r="A226" s="20"/>
      <c r="B226" s="22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6"/>
      <c r="O226" s="6"/>
    </row>
    <row r="227" spans="1:15" ht="43.25" customHeight="1" x14ac:dyDescent="0.25">
      <c r="A227" s="20"/>
      <c r="B227" s="22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6"/>
      <c r="O227" s="6"/>
    </row>
    <row r="228" spans="1:15" ht="43.25" customHeight="1" x14ac:dyDescent="0.25">
      <c r="A228" s="20"/>
      <c r="B228" s="22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6"/>
      <c r="O228" s="6"/>
    </row>
    <row r="229" spans="1:15" ht="43.25" customHeight="1" x14ac:dyDescent="0.25">
      <c r="A229" s="20"/>
      <c r="B229" s="22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6"/>
      <c r="O229" s="6"/>
    </row>
    <row r="230" spans="1:15" ht="43.25" customHeight="1" x14ac:dyDescent="0.25">
      <c r="A230" s="20"/>
      <c r="B230" s="22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6"/>
      <c r="O230" s="6"/>
    </row>
    <row r="231" spans="1:15" ht="43.25" customHeight="1" x14ac:dyDescent="0.25">
      <c r="A231" s="20"/>
      <c r="B231" s="22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6"/>
      <c r="O231" s="6"/>
    </row>
    <row r="232" spans="1:15" ht="43.25" customHeight="1" x14ac:dyDescent="0.25">
      <c r="A232" s="20"/>
      <c r="B232" s="22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6"/>
      <c r="O232" s="6"/>
    </row>
    <row r="233" spans="1:15" ht="43.25" customHeight="1" x14ac:dyDescent="0.25">
      <c r="A233" s="20"/>
      <c r="B233" s="22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6"/>
      <c r="O233" s="6"/>
    </row>
    <row r="234" spans="1:15" ht="43.25" customHeight="1" x14ac:dyDescent="0.25">
      <c r="A234" s="20"/>
      <c r="B234" s="22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6"/>
      <c r="O234" s="6"/>
    </row>
    <row r="235" spans="1:15" ht="43.25" customHeight="1" x14ac:dyDescent="0.25">
      <c r="A235" s="20"/>
      <c r="B235" s="22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6"/>
      <c r="O235" s="6"/>
    </row>
    <row r="236" spans="1:15" ht="43.25" customHeight="1" x14ac:dyDescent="0.25">
      <c r="A236" s="20"/>
      <c r="B236" s="22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6"/>
      <c r="O236" s="6"/>
    </row>
    <row r="237" spans="1:15" ht="43.25" customHeight="1" x14ac:dyDescent="0.25">
      <c r="A237" s="20"/>
      <c r="B237" s="22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6"/>
      <c r="O237" s="6"/>
    </row>
    <row r="238" spans="1:15" ht="43.25" customHeight="1" x14ac:dyDescent="0.25">
      <c r="A238" s="20"/>
      <c r="B238" s="22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6"/>
      <c r="O238" s="6"/>
    </row>
    <row r="239" spans="1:15" ht="43.25" customHeight="1" x14ac:dyDescent="0.25">
      <c r="A239" s="20"/>
      <c r="B239" s="22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6"/>
      <c r="O239" s="6"/>
    </row>
    <row r="240" spans="1:15" ht="43.25" customHeight="1" x14ac:dyDescent="0.25">
      <c r="A240" s="20"/>
      <c r="B240" s="22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6"/>
      <c r="O240" s="6"/>
    </row>
    <row r="241" spans="1:15" ht="43.25" customHeight="1" x14ac:dyDescent="0.25">
      <c r="A241" s="20"/>
      <c r="B241" s="22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6"/>
      <c r="O241" s="6"/>
    </row>
    <row r="242" spans="1:15" ht="43.25" customHeight="1" x14ac:dyDescent="0.25">
      <c r="A242" s="20"/>
      <c r="B242" s="22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6"/>
      <c r="O242" s="6"/>
    </row>
    <row r="243" spans="1:15" ht="43.25" customHeight="1" x14ac:dyDescent="0.25">
      <c r="A243" s="20"/>
      <c r="B243" s="22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6"/>
      <c r="O243" s="6"/>
    </row>
    <row r="244" spans="1:15" ht="43.25" customHeight="1" x14ac:dyDescent="0.25">
      <c r="A244" s="20"/>
      <c r="B244" s="22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6"/>
      <c r="O244" s="6"/>
    </row>
    <row r="245" spans="1:15" ht="43.25" customHeight="1" x14ac:dyDescent="0.25">
      <c r="A245" s="20"/>
      <c r="B245" s="22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6"/>
      <c r="O245" s="6"/>
    </row>
    <row r="246" spans="1:15" ht="43.25" customHeight="1" x14ac:dyDescent="0.25">
      <c r="A246" s="20"/>
      <c r="B246" s="22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6"/>
      <c r="O246" s="6"/>
    </row>
    <row r="247" spans="1:15" ht="43.25" customHeight="1" x14ac:dyDescent="0.25">
      <c r="A247" s="20"/>
      <c r="B247" s="22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6"/>
      <c r="O247" s="6"/>
    </row>
    <row r="248" spans="1:15" ht="43.25" customHeight="1" x14ac:dyDescent="0.25">
      <c r="A248" s="20"/>
      <c r="B248" s="22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6"/>
      <c r="O248" s="6"/>
    </row>
    <row r="249" spans="1:15" ht="43.25" customHeight="1" x14ac:dyDescent="0.25">
      <c r="A249" s="20"/>
      <c r="B249" s="22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6"/>
      <c r="O249" s="6"/>
    </row>
    <row r="250" spans="1:15" ht="43.25" customHeight="1" x14ac:dyDescent="0.25">
      <c r="A250" s="20"/>
      <c r="B250" s="22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6"/>
      <c r="O250" s="6"/>
    </row>
    <row r="251" spans="1:15" ht="43.25" customHeight="1" x14ac:dyDescent="0.25">
      <c r="A251" s="20"/>
      <c r="B251" s="22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6"/>
      <c r="O251" s="6"/>
    </row>
    <row r="252" spans="1:15" ht="43.25" customHeight="1" x14ac:dyDescent="0.25">
      <c r="A252" s="20"/>
      <c r="B252" s="22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6"/>
      <c r="O252" s="6"/>
    </row>
    <row r="253" spans="1:15" ht="43.25" customHeight="1" x14ac:dyDescent="0.25">
      <c r="A253" s="20"/>
      <c r="B253" s="22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6"/>
      <c r="O253" s="6"/>
    </row>
    <row r="254" spans="1:15" ht="43.25" customHeight="1" x14ac:dyDescent="0.25">
      <c r="A254" s="20"/>
      <c r="B254" s="22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6"/>
      <c r="O254" s="6"/>
    </row>
    <row r="255" spans="1:15" ht="43.25" customHeight="1" x14ac:dyDescent="0.25">
      <c r="A255" s="20"/>
      <c r="B255" s="22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6"/>
      <c r="O255" s="6"/>
    </row>
    <row r="256" spans="1:15" ht="43.25" customHeight="1" x14ac:dyDescent="0.25">
      <c r="A256" s="20"/>
      <c r="B256" s="22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6"/>
      <c r="O256" s="6"/>
    </row>
    <row r="257" spans="1:15" ht="43.25" customHeight="1" x14ac:dyDescent="0.25">
      <c r="A257" s="20"/>
      <c r="B257" s="22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6"/>
      <c r="O257" s="6"/>
    </row>
    <row r="258" spans="1:15" ht="43.25" customHeight="1" x14ac:dyDescent="0.25">
      <c r="A258" s="20"/>
      <c r="B258" s="22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6"/>
      <c r="O258" s="6"/>
    </row>
    <row r="259" spans="1:15" ht="43.25" customHeight="1" x14ac:dyDescent="0.25">
      <c r="A259" s="20"/>
      <c r="B259" s="22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6"/>
      <c r="O259" s="6"/>
    </row>
    <row r="260" spans="1:15" ht="43.25" customHeight="1" x14ac:dyDescent="0.25">
      <c r="A260" s="20"/>
      <c r="B260" s="22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6"/>
      <c r="O260" s="6"/>
    </row>
    <row r="261" spans="1:15" ht="43.25" customHeight="1" x14ac:dyDescent="0.25">
      <c r="A261" s="20"/>
      <c r="B261" s="22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6"/>
      <c r="O261" s="6"/>
    </row>
    <row r="262" spans="1:15" ht="43.25" customHeight="1" x14ac:dyDescent="0.25">
      <c r="A262" s="20"/>
      <c r="B262" s="22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6"/>
      <c r="O262" s="6"/>
    </row>
    <row r="263" spans="1:15" ht="43.25" customHeight="1" x14ac:dyDescent="0.25">
      <c r="A263" s="20"/>
      <c r="B263" s="22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6"/>
      <c r="O263" s="6"/>
    </row>
    <row r="264" spans="1:15" ht="43.25" customHeight="1" x14ac:dyDescent="0.25">
      <c r="A264" s="20"/>
      <c r="B264" s="22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6"/>
      <c r="O264" s="6"/>
    </row>
    <row r="265" spans="1:15" ht="43.25" customHeight="1" x14ac:dyDescent="0.25">
      <c r="A265" s="20"/>
      <c r="B265" s="22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6"/>
      <c r="O265" s="6"/>
    </row>
    <row r="266" spans="1:15" ht="43.25" customHeight="1" x14ac:dyDescent="0.25">
      <c r="A266" s="20"/>
      <c r="B266" s="22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6"/>
      <c r="O266" s="6"/>
    </row>
    <row r="267" spans="1:15" ht="43.25" customHeight="1" x14ac:dyDescent="0.25">
      <c r="A267" s="20"/>
      <c r="B267" s="22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6"/>
      <c r="O267" s="6"/>
    </row>
    <row r="268" spans="1:15" ht="43.25" customHeight="1" x14ac:dyDescent="0.25">
      <c r="A268" s="20"/>
      <c r="B268" s="22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6"/>
      <c r="O268" s="6"/>
    </row>
    <row r="269" spans="1:15" ht="43.25" customHeight="1" x14ac:dyDescent="0.25">
      <c r="A269" s="20"/>
      <c r="B269" s="22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6"/>
      <c r="O269" s="6"/>
    </row>
    <row r="270" spans="1:15" ht="43.25" customHeight="1" x14ac:dyDescent="0.25">
      <c r="A270" s="20"/>
      <c r="B270" s="22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6"/>
      <c r="O270" s="6"/>
    </row>
    <row r="271" spans="1:15" ht="43.25" customHeight="1" x14ac:dyDescent="0.25">
      <c r="A271" s="20"/>
      <c r="B271" s="22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6"/>
      <c r="O271" s="6"/>
    </row>
    <row r="272" spans="1:15" ht="43.25" customHeight="1" x14ac:dyDescent="0.25">
      <c r="A272" s="20"/>
      <c r="B272" s="22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6"/>
      <c r="O272" s="6"/>
    </row>
    <row r="273" spans="1:15" ht="43.25" customHeight="1" x14ac:dyDescent="0.25">
      <c r="A273" s="20"/>
      <c r="B273" s="22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6"/>
      <c r="O273" s="6"/>
    </row>
    <row r="274" spans="1:15" ht="43.25" customHeight="1" x14ac:dyDescent="0.25">
      <c r="A274" s="20"/>
      <c r="B274" s="22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6"/>
      <c r="O274" s="6"/>
    </row>
    <row r="275" spans="1:15" ht="54.5" customHeight="1" x14ac:dyDescent="0.25">
      <c r="A275" s="20"/>
      <c r="B275" s="22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6"/>
      <c r="O275" s="6"/>
    </row>
    <row r="276" spans="1:15" ht="43.25" customHeight="1" x14ac:dyDescent="0.25">
      <c r="A276" s="20"/>
      <c r="B276" s="22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6"/>
      <c r="O276" s="6"/>
    </row>
    <row r="277" spans="1:15" ht="43.25" customHeight="1" x14ac:dyDescent="0.25">
      <c r="A277" s="20"/>
      <c r="B277" s="22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6"/>
      <c r="O277" s="6"/>
    </row>
    <row r="278" spans="1:15" ht="43.25" customHeight="1" x14ac:dyDescent="0.25">
      <c r="A278" s="20"/>
      <c r="B278" s="22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6"/>
      <c r="O278" s="6"/>
    </row>
    <row r="279" spans="1:15" ht="43.25" customHeight="1" x14ac:dyDescent="0.25">
      <c r="A279" s="20"/>
      <c r="B279" s="22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6"/>
      <c r="O279" s="6"/>
    </row>
  </sheetData>
  <mergeCells count="21">
    <mergeCell ref="A1:J6"/>
    <mergeCell ref="A7:A11"/>
    <mergeCell ref="B7:B11"/>
    <mergeCell ref="C7:D9"/>
    <mergeCell ref="E7:F9"/>
    <mergeCell ref="G7:G9"/>
    <mergeCell ref="H7:J9"/>
    <mergeCell ref="C10:D11"/>
    <mergeCell ref="E10:J11"/>
    <mergeCell ref="H15:I16"/>
    <mergeCell ref="A13:A14"/>
    <mergeCell ref="B13:B14"/>
    <mergeCell ref="C13:D14"/>
    <mergeCell ref="E13:F14"/>
    <mergeCell ref="G13:G14"/>
    <mergeCell ref="H13:I14"/>
    <mergeCell ref="A15:A16"/>
    <mergeCell ref="B15:B16"/>
    <mergeCell ref="C15:D16"/>
    <mergeCell ref="E15:F16"/>
    <mergeCell ref="G15:G16"/>
  </mergeCells>
  <conditionalFormatting sqref="A19:B40">
    <cfRule type="expression" dxfId="289" priority="52">
      <formula>$F19="Fermeture"</formula>
    </cfRule>
    <cfRule type="expression" dxfId="288" priority="53">
      <formula>$F19="Modification"</formula>
    </cfRule>
    <cfRule type="expression" dxfId="287" priority="54">
      <formula>$F19="Création"</formula>
    </cfRule>
  </conditionalFormatting>
  <conditionalFormatting sqref="A62:B62">
    <cfRule type="expression" dxfId="286" priority="37">
      <formula>$F62="Fermeture"</formula>
    </cfRule>
    <cfRule type="expression" dxfId="285" priority="38">
      <formula>$F62="Modification"</formula>
    </cfRule>
    <cfRule type="expression" dxfId="284" priority="39">
      <formula>$F62="Création"</formula>
    </cfRule>
  </conditionalFormatting>
  <conditionalFormatting sqref="A1:O7 C8:O9 C10 E10 K10:O11 A12:O12 A13:H13 J13:O16 A14:F14 A15:H15 A16:F16 A17:O18 C19:O27 L28:O39 C40:O42 A41:A42 A43:O48 A49 C49:O49 A50:O52 A53:A54 C53:O54 A55:O61 C62:O64 A63:A64 A65:O70 A71 C71:O71 A72:O74 A75:A76 C75:O76 A77:O978">
    <cfRule type="expression" dxfId="283" priority="66">
      <formula>$F1="Modification"</formula>
    </cfRule>
    <cfRule type="expression" dxfId="282" priority="67">
      <formula>$F1="Création"</formula>
    </cfRule>
  </conditionalFormatting>
  <conditionalFormatting sqref="A1:O7 C8:O9 K10:O11 A12:O12 J13:O16 A17:O18 C19:O27 L28:O39 C40:O42 A43:O48 C49:O49 A50:O52 C53:O54 A55:O61 C62:O64 A65:O70 C71:O71 A72:O74 C75:O76 A77:O978 E10 A13:H13 A14:F14 A15:H15 A16:F16 A41:A42 A49 A53:A54 A63:A64 A71 A75:A76 C10">
    <cfRule type="expression" dxfId="281" priority="65">
      <formula>$F1="Fermeture"</formula>
    </cfRule>
  </conditionalFormatting>
  <conditionalFormatting sqref="B41:B42">
    <cfRule type="expression" dxfId="280" priority="49">
      <formula>$F41="Fermeture"</formula>
    </cfRule>
    <cfRule type="expression" dxfId="279" priority="50">
      <formula>$F41="Modification"</formula>
    </cfRule>
    <cfRule type="expression" dxfId="278" priority="51">
      <formula>$F41="Création"</formula>
    </cfRule>
  </conditionalFormatting>
  <conditionalFormatting sqref="B49">
    <cfRule type="expression" dxfId="277" priority="46">
      <formula>$F49="Fermeture"</formula>
    </cfRule>
    <cfRule type="expression" dxfId="276" priority="47">
      <formula>$F49="Modification"</formula>
    </cfRule>
    <cfRule type="expression" dxfId="275" priority="48">
      <formula>$F49="Création"</formula>
    </cfRule>
  </conditionalFormatting>
  <conditionalFormatting sqref="B53:B54">
    <cfRule type="expression" dxfId="274" priority="7">
      <formula>$F53="Fermeture"</formula>
    </cfRule>
    <cfRule type="expression" dxfId="273" priority="8">
      <formula>$F53="Modification"</formula>
    </cfRule>
    <cfRule type="expression" dxfId="272" priority="9">
      <formula>$F53="Création"</formula>
    </cfRule>
  </conditionalFormatting>
  <conditionalFormatting sqref="B63:B64">
    <cfRule type="expression" dxfId="271" priority="34">
      <formula>$F63="Fermeture"</formula>
    </cfRule>
    <cfRule type="expression" dxfId="270" priority="35">
      <formula>$F63="Modification"</formula>
    </cfRule>
    <cfRule type="expression" dxfId="269" priority="36">
      <formula>$F63="Création"</formula>
    </cfRule>
  </conditionalFormatting>
  <conditionalFormatting sqref="B71">
    <cfRule type="expression" dxfId="268" priority="31">
      <formula>$F71="Fermeture"</formula>
    </cfRule>
    <cfRule type="expression" dxfId="267" priority="32">
      <formula>$F71="Modification"</formula>
    </cfRule>
    <cfRule type="expression" dxfId="266" priority="33">
      <formula>$F71="Création"</formula>
    </cfRule>
  </conditionalFormatting>
  <conditionalFormatting sqref="B75:B76">
    <cfRule type="expression" dxfId="265" priority="4">
      <formula>$F75="Fermeture"</formula>
    </cfRule>
    <cfRule type="expression" dxfId="264" priority="5">
      <formula>$F75="Modification"</formula>
    </cfRule>
    <cfRule type="expression" dxfId="263" priority="6">
      <formula>$F75="Création"</formula>
    </cfRule>
  </conditionalFormatting>
  <conditionalFormatting sqref="C28:K39">
    <cfRule type="expression" dxfId="262" priority="60">
      <formula>$F28="Fermeture"</formula>
    </cfRule>
    <cfRule type="expression" dxfId="261" priority="61">
      <formula>$F28="Modification"</formula>
    </cfRule>
    <cfRule type="expression" dxfId="260" priority="62">
      <formula>$F28="Création"</formula>
    </cfRule>
  </conditionalFormatting>
  <conditionalFormatting sqref="D12:E980 G12:N980 A12:A980 A1:A7 D1:E9 G1:N9 E10 K10:N11">
    <cfRule type="expression" dxfId="259" priority="63">
      <formula>$C1="Option"</formula>
    </cfRule>
  </conditionalFormatting>
  <conditionalFormatting sqref="N1:N978">
    <cfRule type="expression" dxfId="258" priority="64">
      <formula>$M1="Porteuse"</formula>
    </cfRule>
  </conditionalFormatting>
  <dataValidations count="6">
    <dataValidation type="list" allowBlank="1" showInputMessage="1" showErrorMessage="1" sqref="L19:L279" xr:uid="{D5EB73EB-2C46-4E32-827E-36BBECBFA8B6}">
      <formula1>"Anglais"</formula1>
    </dataValidation>
    <dataValidation type="list" allowBlank="1" showInputMessage="1" showErrorMessage="1" sqref="E19:E279" xr:uid="{12F28D93-1B62-4CE6-A0A9-BD3C79E3B79B}">
      <formula1>List_Type</formula1>
    </dataValidation>
    <dataValidation type="list" allowBlank="1" showInputMessage="1" showErrorMessage="1" sqref="M19:M279" xr:uid="{AFF6F0F3-1AE7-4BE2-A379-D97586A61DD0}">
      <formula1>List_Mutualisation</formula1>
    </dataValidation>
    <dataValidation type="list" allowBlank="1" showInputMessage="1" showErrorMessage="1" sqref="H19:H279" xr:uid="{8562A1DF-F53A-4D2E-A22F-DF93D650511B}">
      <formula1>List_CNU</formula1>
    </dataValidation>
    <dataValidation type="list" allowBlank="1" showInputMessage="1" showErrorMessage="1" sqref="C19:C279" xr:uid="{0CE875E3-8CE0-4681-B3EB-5EE030CBA849}">
      <formula1>"UE, ECUE, BLOC, OPTION, Parcours Pédagogique"</formula1>
    </dataValidation>
    <dataValidation type="list" allowBlank="1" showInputMessage="1" showErrorMessage="1" sqref="F19:F279" xr:uid="{413A982B-C229-49FB-A042-83D4CD877911}">
      <formula1>List_Statut</formula1>
    </dataValidation>
  </dataValidation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64232-3952-4527-A533-0B218D45094B}">
  <dimension ref="A1:W300"/>
  <sheetViews>
    <sheetView topLeftCell="A18" zoomScale="55" zoomScaleNormal="55" workbookViewId="0">
      <selection activeCell="G48" sqref="G48"/>
    </sheetView>
  </sheetViews>
  <sheetFormatPr baseColWidth="10" defaultColWidth="11.5" defaultRowHeight="15" x14ac:dyDescent="0.2"/>
  <cols>
    <col min="1" max="1" width="50.5" style="11" bestFit="1" customWidth="1"/>
    <col min="2" max="2" width="50.6640625" style="11" customWidth="1"/>
    <col min="3" max="3" width="15.5" style="15" customWidth="1"/>
    <col min="4" max="4" width="20.83203125" style="11" customWidth="1"/>
    <col min="5" max="5" width="15.5" style="11" customWidth="1"/>
    <col min="6" max="6" width="24.6640625" style="11" customWidth="1"/>
    <col min="7" max="7" width="22" style="11" customWidth="1"/>
    <col min="8" max="8" width="27.1640625" style="11" customWidth="1"/>
    <col min="9" max="9" width="35.33203125" style="11" customWidth="1"/>
    <col min="10" max="10" width="18.6640625" style="11" customWidth="1"/>
    <col min="11" max="11" width="40.6640625" style="11" customWidth="1"/>
    <col min="12" max="12" width="31.6640625" style="11" customWidth="1"/>
    <col min="13" max="14" width="22.5" style="11" customWidth="1"/>
    <col min="15" max="15" width="20.33203125" style="11" customWidth="1"/>
    <col min="16" max="16" width="20.83203125" style="11" bestFit="1" customWidth="1"/>
    <col min="17" max="17" width="20.5" style="11" customWidth="1"/>
    <col min="18" max="18" width="17.33203125" style="11" customWidth="1"/>
    <col min="19" max="19" width="51.33203125" style="11" customWidth="1"/>
    <col min="20" max="20" width="46.1640625" style="15" customWidth="1"/>
    <col min="21" max="23" width="11.5" style="26"/>
  </cols>
  <sheetData>
    <row r="1" spans="1:20" x14ac:dyDescent="0.2">
      <c r="A1" s="263"/>
      <c r="B1" s="263"/>
      <c r="C1" s="263"/>
      <c r="D1" s="263"/>
      <c r="E1" s="263"/>
      <c r="F1" s="263"/>
      <c r="G1" s="263"/>
      <c r="H1" s="263"/>
      <c r="I1" s="263"/>
      <c r="J1" s="29"/>
      <c r="T1" s="26"/>
    </row>
    <row r="2" spans="1:20" x14ac:dyDescent="0.2">
      <c r="A2" s="263"/>
      <c r="B2" s="263"/>
      <c r="C2" s="263"/>
      <c r="D2" s="263"/>
      <c r="E2" s="263"/>
      <c r="F2" s="263"/>
      <c r="G2" s="263"/>
      <c r="H2" s="263"/>
      <c r="I2" s="263"/>
      <c r="J2" s="29"/>
      <c r="T2" s="26"/>
    </row>
    <row r="3" spans="1:20" x14ac:dyDescent="0.2">
      <c r="A3" s="263"/>
      <c r="B3" s="263"/>
      <c r="C3" s="263"/>
      <c r="D3" s="263"/>
      <c r="E3" s="263"/>
      <c r="F3" s="263"/>
      <c r="G3" s="263"/>
      <c r="H3" s="263"/>
      <c r="I3" s="263"/>
      <c r="J3" s="29"/>
      <c r="T3" s="26"/>
    </row>
    <row r="4" spans="1:20" x14ac:dyDescent="0.2">
      <c r="A4" s="263"/>
      <c r="B4" s="263"/>
      <c r="C4" s="263"/>
      <c r="D4" s="263"/>
      <c r="E4" s="263"/>
      <c r="F4" s="263"/>
      <c r="G4" s="263"/>
      <c r="H4" s="263"/>
      <c r="I4" s="263"/>
      <c r="J4" s="29"/>
      <c r="T4" s="26"/>
    </row>
    <row r="5" spans="1:20" x14ac:dyDescent="0.2">
      <c r="A5" s="263"/>
      <c r="B5" s="263"/>
      <c r="C5" s="263"/>
      <c r="D5" s="263"/>
      <c r="E5" s="263"/>
      <c r="F5" s="263"/>
      <c r="G5" s="263"/>
      <c r="H5" s="263"/>
      <c r="I5" s="263"/>
      <c r="J5" s="29"/>
      <c r="T5" s="26"/>
    </row>
    <row r="6" spans="1:20" x14ac:dyDescent="0.2">
      <c r="A6" s="263"/>
      <c r="B6" s="263"/>
      <c r="C6" s="263"/>
      <c r="D6" s="263"/>
      <c r="E6" s="263"/>
      <c r="F6" s="263"/>
      <c r="G6" s="263"/>
      <c r="H6" s="263"/>
      <c r="I6" s="263"/>
      <c r="J6" s="29"/>
      <c r="T6" s="26"/>
    </row>
    <row r="7" spans="1:20" ht="14.5" customHeight="1" x14ac:dyDescent="0.2">
      <c r="A7" s="265" t="s">
        <v>227</v>
      </c>
      <c r="B7" s="266" t="str">
        <f>'Fiche Générale'!B3</f>
        <v>Portail_LLAC</v>
      </c>
      <c r="C7" s="304" t="s">
        <v>228</v>
      </c>
      <c r="D7" s="265"/>
      <c r="E7" s="305">
        <f>'Fiche Générale'!B4</f>
        <v>0</v>
      </c>
      <c r="F7" s="266"/>
      <c r="G7" s="265" t="s">
        <v>229</v>
      </c>
      <c r="H7" s="306" t="str">
        <f>'Fiche Générale'!B5</f>
        <v>-</v>
      </c>
      <c r="I7" s="306"/>
      <c r="J7" s="30"/>
      <c r="K7" s="16"/>
      <c r="T7" s="26"/>
    </row>
    <row r="8" spans="1:20" ht="14.5" customHeight="1" x14ac:dyDescent="0.2">
      <c r="A8" s="265"/>
      <c r="B8" s="266"/>
      <c r="C8" s="304"/>
      <c r="D8" s="265"/>
      <c r="E8" s="305"/>
      <c r="F8" s="266"/>
      <c r="G8" s="265"/>
      <c r="H8" s="306"/>
      <c r="I8" s="306"/>
      <c r="J8" s="30"/>
      <c r="K8" s="16"/>
      <c r="T8" s="26"/>
    </row>
    <row r="9" spans="1:20" ht="14.5" customHeight="1" x14ac:dyDescent="0.2">
      <c r="A9" s="265"/>
      <c r="B9" s="266"/>
      <c r="C9" s="304"/>
      <c r="D9" s="265"/>
      <c r="E9" s="305"/>
      <c r="F9" s="266"/>
      <c r="G9" s="265"/>
      <c r="H9" s="306"/>
      <c r="I9" s="306"/>
      <c r="J9" s="30"/>
      <c r="K9" s="16"/>
      <c r="T9" s="26"/>
    </row>
    <row r="10" spans="1:20" ht="14.5" customHeight="1" x14ac:dyDescent="0.2">
      <c r="A10" s="265"/>
      <c r="B10" s="266"/>
      <c r="C10" s="279" t="s">
        <v>182</v>
      </c>
      <c r="D10" s="279"/>
      <c r="E10" s="307" t="str">
        <f>'Fiche Générale'!B9</f>
        <v>LLCER Anglais</v>
      </c>
      <c r="F10" s="307"/>
      <c r="G10" s="307"/>
      <c r="H10" s="307"/>
      <c r="I10" s="307"/>
      <c r="J10" s="30"/>
      <c r="K10" s="16"/>
      <c r="T10" s="26"/>
    </row>
    <row r="11" spans="1:20" ht="14.5" customHeight="1" x14ac:dyDescent="0.2">
      <c r="A11" s="265"/>
      <c r="B11" s="266"/>
      <c r="C11" s="279"/>
      <c r="D11" s="279"/>
      <c r="E11" s="307"/>
      <c r="F11" s="307"/>
      <c r="G11" s="307"/>
      <c r="H11" s="307"/>
      <c r="I11" s="307"/>
      <c r="J11" s="30"/>
      <c r="K11" s="16"/>
      <c r="T11" s="26"/>
    </row>
    <row r="12" spans="1:20" x14ac:dyDescent="0.2">
      <c r="C12" s="11"/>
      <c r="I12" s="33"/>
      <c r="J12" s="33"/>
      <c r="M12" s="259" t="s">
        <v>230</v>
      </c>
      <c r="N12" s="260"/>
      <c r="O12" s="286"/>
      <c r="P12" s="259" t="s">
        <v>231</v>
      </c>
      <c r="Q12" s="260"/>
      <c r="R12" s="260"/>
      <c r="S12" s="286"/>
      <c r="T12" s="26"/>
    </row>
    <row r="13" spans="1:20" x14ac:dyDescent="0.2">
      <c r="A13" s="288" t="s">
        <v>183</v>
      </c>
      <c r="B13" s="167" t="str">
        <f>'S1 Maquette'!B13</f>
        <v>1ère année de Portail</v>
      </c>
      <c r="C13" s="169"/>
      <c r="D13" s="288" t="s">
        <v>232</v>
      </c>
      <c r="E13" s="290">
        <f>'S1 Maquette'!E13</f>
        <v>0</v>
      </c>
      <c r="F13" s="291"/>
      <c r="G13" s="292"/>
      <c r="I13" s="33"/>
      <c r="J13" s="33"/>
      <c r="M13" s="261"/>
      <c r="N13" s="262"/>
      <c r="O13" s="287"/>
      <c r="P13" s="261"/>
      <c r="Q13" s="262"/>
      <c r="R13" s="262"/>
      <c r="S13" s="287"/>
      <c r="T13" s="26"/>
    </row>
    <row r="14" spans="1:20" x14ac:dyDescent="0.2">
      <c r="A14" s="289"/>
      <c r="B14" s="170"/>
      <c r="C14" s="172"/>
      <c r="D14" s="289"/>
      <c r="E14" s="293"/>
      <c r="F14" s="294"/>
      <c r="G14" s="295"/>
      <c r="I14" s="33"/>
      <c r="J14" s="33"/>
      <c r="M14" s="288" t="s">
        <v>233</v>
      </c>
      <c r="N14" s="259" t="s">
        <v>234</v>
      </c>
      <c r="O14" s="286"/>
      <c r="P14" s="264"/>
      <c r="Q14" s="301"/>
      <c r="R14" s="301"/>
      <c r="S14" s="288"/>
      <c r="T14" s="26"/>
    </row>
    <row r="15" spans="1:20" x14ac:dyDescent="0.2">
      <c r="A15" s="288" t="s">
        <v>235</v>
      </c>
      <c r="B15" s="167" t="str">
        <f>'S1 Maquette'!B15</f>
        <v>Semestre 1</v>
      </c>
      <c r="C15" s="169"/>
      <c r="D15" s="288" t="s">
        <v>236</v>
      </c>
      <c r="E15" s="290">
        <f>'S1 Maquette'!E15:F16</f>
        <v>0</v>
      </c>
      <c r="F15" s="291"/>
      <c r="G15" s="292"/>
      <c r="I15" s="33"/>
      <c r="J15" s="33"/>
      <c r="M15" s="296"/>
      <c r="N15" s="297"/>
      <c r="O15" s="298"/>
      <c r="P15" s="299"/>
      <c r="Q15" s="302"/>
      <c r="R15" s="302"/>
      <c r="S15" s="296"/>
      <c r="T15" s="26"/>
    </row>
    <row r="16" spans="1:20" x14ac:dyDescent="0.2">
      <c r="A16" s="289"/>
      <c r="B16" s="170"/>
      <c r="C16" s="172"/>
      <c r="D16" s="289"/>
      <c r="E16" s="293"/>
      <c r="F16" s="294"/>
      <c r="G16" s="295"/>
      <c r="I16" s="33"/>
      <c r="J16" s="33"/>
      <c r="M16" s="296"/>
      <c r="N16" s="297"/>
      <c r="O16" s="298"/>
      <c r="P16" s="299"/>
      <c r="Q16" s="302"/>
      <c r="R16" s="302"/>
      <c r="S16" s="296"/>
      <c r="T16" s="26"/>
    </row>
    <row r="17" spans="1:23" x14ac:dyDescent="0.2">
      <c r="L17" s="12"/>
      <c r="M17" s="289"/>
      <c r="N17" s="261"/>
      <c r="O17" s="287"/>
      <c r="P17" s="300"/>
      <c r="Q17" s="303"/>
      <c r="R17" s="303"/>
      <c r="S17" s="289"/>
      <c r="T17" s="26"/>
    </row>
    <row r="18" spans="1:23" ht="59.5" customHeight="1" x14ac:dyDescent="0.2">
      <c r="A18" s="3" t="s">
        <v>237</v>
      </c>
      <c r="B18" s="32" t="s">
        <v>238</v>
      </c>
      <c r="C18" s="3" t="s">
        <v>5</v>
      </c>
      <c r="D18" s="3" t="s">
        <v>239</v>
      </c>
      <c r="E18" s="3" t="s">
        <v>240</v>
      </c>
      <c r="F18" s="3" t="s">
        <v>241</v>
      </c>
      <c r="G18" s="3" t="s">
        <v>242</v>
      </c>
      <c r="H18" s="3" t="s">
        <v>243</v>
      </c>
      <c r="I18" s="3" t="s">
        <v>244</v>
      </c>
      <c r="J18" s="3" t="s">
        <v>245</v>
      </c>
      <c r="K18" s="3" t="s">
        <v>246</v>
      </c>
      <c r="L18" s="3" t="s">
        <v>247</v>
      </c>
      <c r="M18" s="3" t="s">
        <v>248</v>
      </c>
      <c r="N18" s="3" t="s">
        <v>238</v>
      </c>
      <c r="O18" s="3" t="s">
        <v>249</v>
      </c>
      <c r="P18" s="3" t="s">
        <v>250</v>
      </c>
      <c r="Q18" s="3" t="s">
        <v>238</v>
      </c>
      <c r="R18" s="3" t="s">
        <v>249</v>
      </c>
      <c r="S18" s="4" t="s">
        <v>251</v>
      </c>
      <c r="T18" s="4" t="s">
        <v>252</v>
      </c>
      <c r="W18"/>
    </row>
    <row r="19" spans="1:23" ht="30.5" customHeight="1" x14ac:dyDescent="0.2">
      <c r="A19" s="7" t="str">
        <f>'S1 Maquette'!B19</f>
        <v xml:space="preserve">Compétences transversales S1 </v>
      </c>
      <c r="B19" s="36" t="str">
        <f>'S1 Maquette'!C19</f>
        <v>UE</v>
      </c>
      <c r="C19" s="54">
        <f>'S1 Maquette'!F19</f>
        <v>0</v>
      </c>
      <c r="D19" s="55"/>
      <c r="E19" s="55"/>
      <c r="F19" s="55"/>
      <c r="G19" s="56"/>
      <c r="H19" s="57"/>
      <c r="I19" s="57"/>
      <c r="J19" s="57"/>
      <c r="K19" s="56"/>
      <c r="L19" s="56"/>
      <c r="M19" s="57"/>
      <c r="N19" s="57"/>
      <c r="O19" s="56"/>
      <c r="P19" s="56"/>
      <c r="Q19" s="56"/>
      <c r="R19" s="56"/>
      <c r="S19" s="58"/>
      <c r="T19" s="64"/>
      <c r="W19"/>
    </row>
    <row r="20" spans="1:23" ht="30.5" customHeight="1" x14ac:dyDescent="0.2">
      <c r="A20" s="7" t="str">
        <f>'S1 Maquette'!B20</f>
        <v>Compétences écrites 1</v>
      </c>
      <c r="B20" s="36" t="str">
        <f>'S1 Maquette'!C20</f>
        <v>ECUE</v>
      </c>
      <c r="C20" s="60">
        <f>'S1 Maquette'!F20</f>
        <v>0</v>
      </c>
      <c r="D20" s="59"/>
      <c r="E20" s="59"/>
      <c r="F20" s="59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64"/>
      <c r="W20"/>
    </row>
    <row r="21" spans="1:23" ht="30.5" customHeight="1" x14ac:dyDescent="0.2">
      <c r="A21" s="7" t="str">
        <f>'S1 Maquette'!B21</f>
        <v>Compétences informationnelles</v>
      </c>
      <c r="B21" s="36" t="str">
        <f>'S1 Maquette'!C21</f>
        <v>ECUE</v>
      </c>
      <c r="C21" s="60">
        <f>'S1 Maquette'!F21</f>
        <v>0</v>
      </c>
      <c r="D21" s="59"/>
      <c r="E21" s="59"/>
      <c r="F21" s="59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64"/>
      <c r="W21"/>
    </row>
    <row r="22" spans="1:23" ht="30.5" customHeight="1" x14ac:dyDescent="0.2">
      <c r="A22" s="7" t="str">
        <f>'S1 Maquette'!B22</f>
        <v>Langue Vivante-1</v>
      </c>
      <c r="B22" s="36" t="str">
        <f>'S1 Maquette'!C22</f>
        <v>ECUE</v>
      </c>
      <c r="C22" s="60">
        <f>'S1 Maquette'!F22</f>
        <v>0</v>
      </c>
      <c r="D22" s="59"/>
      <c r="E22" s="59"/>
      <c r="F22" s="59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64"/>
      <c r="W22"/>
    </row>
    <row r="23" spans="1:23" ht="30.5" customHeight="1" x14ac:dyDescent="0.2">
      <c r="A23" s="7" t="str">
        <f>'S1 Maquette'!B23</f>
        <v>Min 1 Max 1</v>
      </c>
      <c r="B23" s="36" t="str">
        <f>'S1 Maquette'!C23</f>
        <v>OPTION</v>
      </c>
      <c r="C23" s="60">
        <f>'S1 Maquette'!F23</f>
        <v>0</v>
      </c>
      <c r="D23" s="59"/>
      <c r="E23" s="59"/>
      <c r="F23" s="59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64"/>
      <c r="W23"/>
    </row>
    <row r="24" spans="1:23" ht="30.5" customHeight="1" x14ac:dyDescent="0.2">
      <c r="A24" s="7" t="str">
        <f>'S1 Maquette'!B24</f>
        <v>Anglais 1</v>
      </c>
      <c r="B24" s="36" t="str">
        <f>'S1 Maquette'!C24</f>
        <v>ECUE</v>
      </c>
      <c r="C24" s="60">
        <f>'S1 Maquette'!F24</f>
        <v>0</v>
      </c>
      <c r="D24" s="59"/>
      <c r="E24" s="59"/>
      <c r="F24" s="59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64"/>
      <c r="W24"/>
    </row>
    <row r="25" spans="1:23" ht="30.5" customHeight="1" x14ac:dyDescent="0.2">
      <c r="A25" s="7" t="str">
        <f>'S1 Maquette'!B25</f>
        <v>Espagnol</v>
      </c>
      <c r="B25" s="36" t="str">
        <f>'S1 Maquette'!C25</f>
        <v>ECUE</v>
      </c>
      <c r="C25" s="60"/>
      <c r="D25" s="59"/>
      <c r="E25" s="59"/>
      <c r="F25" s="59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64"/>
      <c r="W25"/>
    </row>
    <row r="26" spans="1:23" ht="30.5" customHeight="1" x14ac:dyDescent="0.2">
      <c r="A26" s="7" t="str">
        <f>'S1 Maquette'!B26</f>
        <v>Italien</v>
      </c>
      <c r="B26" s="36" t="str">
        <f>'S1 Maquette'!C26</f>
        <v>ECUE</v>
      </c>
      <c r="C26" s="60">
        <f>'S1 Maquette'!F26</f>
        <v>0</v>
      </c>
      <c r="D26" s="59"/>
      <c r="E26" s="59"/>
      <c r="F26" s="59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64"/>
      <c r="W26"/>
    </row>
    <row r="27" spans="1:23" ht="30.5" customHeight="1" x14ac:dyDescent="0.2">
      <c r="A27" s="72" t="s">
        <v>311</v>
      </c>
      <c r="B27" s="71" t="s">
        <v>26</v>
      </c>
      <c r="C27" s="37"/>
      <c r="D27" s="17"/>
      <c r="E27" s="17"/>
      <c r="F27" s="17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40"/>
      <c r="W27"/>
    </row>
    <row r="28" spans="1:23" ht="30.5" customHeight="1" x14ac:dyDescent="0.2">
      <c r="A28" s="67" t="s">
        <v>211</v>
      </c>
      <c r="B28" s="17" t="s">
        <v>11</v>
      </c>
      <c r="C28" s="37"/>
      <c r="D28" s="17"/>
      <c r="E28" s="17"/>
      <c r="F28" s="17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40"/>
      <c r="W28"/>
    </row>
    <row r="29" spans="1:23" ht="30.5" customHeight="1" x14ac:dyDescent="0.2">
      <c r="A29" s="68" t="s">
        <v>212</v>
      </c>
      <c r="B29" s="17" t="s">
        <v>19</v>
      </c>
      <c r="C29" s="37"/>
      <c r="D29" s="17"/>
      <c r="E29" s="17"/>
      <c r="F29" s="17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40"/>
      <c r="W29"/>
    </row>
    <row r="30" spans="1:23" ht="30.5" customHeight="1" x14ac:dyDescent="0.2">
      <c r="A30" s="68" t="s">
        <v>213</v>
      </c>
      <c r="B30" s="17" t="s">
        <v>19</v>
      </c>
      <c r="C30" s="37"/>
      <c r="D30" s="17"/>
      <c r="E30" s="17"/>
      <c r="F30" s="17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40"/>
      <c r="W30"/>
    </row>
    <row r="31" spans="1:23" ht="30.5" customHeight="1" x14ac:dyDescent="0.2">
      <c r="A31" s="68" t="s">
        <v>312</v>
      </c>
      <c r="B31" s="17" t="s">
        <v>19</v>
      </c>
      <c r="C31" s="37"/>
      <c r="D31" s="17"/>
      <c r="E31" s="17"/>
      <c r="F31" s="17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40"/>
      <c r="W31"/>
    </row>
    <row r="32" spans="1:23" ht="30.5" customHeight="1" x14ac:dyDescent="0.2">
      <c r="A32" s="67" t="s">
        <v>215</v>
      </c>
      <c r="B32" s="17" t="s">
        <v>11</v>
      </c>
      <c r="C32" s="37"/>
      <c r="D32" s="17"/>
      <c r="E32" s="17"/>
      <c r="F32" s="17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40"/>
      <c r="W32"/>
    </row>
    <row r="33" spans="1:23" ht="30.5" customHeight="1" x14ac:dyDescent="0.2">
      <c r="A33" s="68" t="s">
        <v>216</v>
      </c>
      <c r="B33" s="17" t="s">
        <v>19</v>
      </c>
      <c r="C33" s="37"/>
      <c r="D33" s="17"/>
      <c r="E33" s="17"/>
      <c r="F33" s="17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40"/>
      <c r="W33"/>
    </row>
    <row r="34" spans="1:23" ht="30.5" customHeight="1" x14ac:dyDescent="0.2">
      <c r="A34" s="68" t="s">
        <v>217</v>
      </c>
      <c r="B34" s="17" t="s">
        <v>19</v>
      </c>
      <c r="C34" s="37"/>
      <c r="D34" s="17"/>
      <c r="E34" s="17"/>
      <c r="F34" s="17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40"/>
      <c r="W34"/>
    </row>
    <row r="35" spans="1:23" ht="30.5" customHeight="1" x14ac:dyDescent="0.2">
      <c r="A35" s="67" t="s">
        <v>218</v>
      </c>
      <c r="B35" s="17" t="s">
        <v>11</v>
      </c>
      <c r="C35" s="37"/>
      <c r="D35" s="17"/>
      <c r="E35" s="17"/>
      <c r="F35" s="17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40"/>
      <c r="W35"/>
    </row>
    <row r="36" spans="1:23" ht="30.5" customHeight="1" x14ac:dyDescent="0.2">
      <c r="A36" s="68" t="s">
        <v>219</v>
      </c>
      <c r="B36" s="17" t="s">
        <v>19</v>
      </c>
      <c r="C36" s="37"/>
      <c r="D36" s="17"/>
      <c r="E36" s="17"/>
      <c r="F36" s="17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40"/>
      <c r="W36"/>
    </row>
    <row r="37" spans="1:23" ht="30.5" customHeight="1" x14ac:dyDescent="0.2">
      <c r="A37" s="68" t="s">
        <v>220</v>
      </c>
      <c r="B37" s="17" t="s">
        <v>19</v>
      </c>
      <c r="C37" s="37"/>
      <c r="D37" s="17"/>
      <c r="E37" s="17"/>
      <c r="F37" s="17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40"/>
      <c r="W37"/>
    </row>
    <row r="38" spans="1:23" ht="30.5" customHeight="1" x14ac:dyDescent="0.2">
      <c r="A38" s="68"/>
      <c r="B38" s="17"/>
      <c r="C38" s="37"/>
      <c r="D38" s="17"/>
      <c r="E38" s="17"/>
      <c r="F38" s="17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40"/>
      <c r="W38"/>
    </row>
    <row r="39" spans="1:23" ht="30.5" customHeight="1" x14ac:dyDescent="0.2">
      <c r="A39" s="77" t="s">
        <v>313</v>
      </c>
      <c r="B39" s="80" t="s">
        <v>29</v>
      </c>
      <c r="C39" s="37"/>
      <c r="D39" s="17"/>
      <c r="E39" s="17"/>
      <c r="F39" s="17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40"/>
      <c r="W39"/>
    </row>
    <row r="40" spans="1:23" ht="30.5" customHeight="1" x14ac:dyDescent="0.2">
      <c r="A40" s="82" t="s">
        <v>314</v>
      </c>
      <c r="B40" s="81" t="s">
        <v>26</v>
      </c>
      <c r="C40" s="37"/>
      <c r="D40" s="17"/>
      <c r="E40" s="17"/>
      <c r="F40" s="17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40"/>
      <c r="W40"/>
    </row>
    <row r="41" spans="1:23" ht="30.5" customHeight="1" x14ac:dyDescent="0.2">
      <c r="A41" s="67" t="s">
        <v>315</v>
      </c>
      <c r="B41" s="17" t="s">
        <v>11</v>
      </c>
      <c r="C41" s="37">
        <f>'S1 Maquette'!F43</f>
        <v>0</v>
      </c>
      <c r="D41" s="17"/>
      <c r="E41" s="17"/>
      <c r="F41" s="17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40"/>
      <c r="W41"/>
    </row>
    <row r="42" spans="1:23" ht="30.5" customHeight="1" x14ac:dyDescent="0.2">
      <c r="A42" s="86" t="s">
        <v>316</v>
      </c>
      <c r="B42" s="17" t="s">
        <v>29</v>
      </c>
      <c r="C42" s="37">
        <f>'S1 Maquette'!F44</f>
        <v>0</v>
      </c>
      <c r="D42" s="17"/>
      <c r="E42" s="17"/>
      <c r="F42" s="17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40"/>
      <c r="W42"/>
    </row>
    <row r="43" spans="1:23" ht="30.5" customHeight="1" x14ac:dyDescent="0.2">
      <c r="A43" s="79" t="s">
        <v>317</v>
      </c>
      <c r="B43" s="17" t="s">
        <v>11</v>
      </c>
      <c r="C43" s="37">
        <f>'S1 Maquette'!F45</f>
        <v>0</v>
      </c>
      <c r="D43" s="17"/>
      <c r="E43" s="17"/>
      <c r="F43" s="17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40"/>
      <c r="W43"/>
    </row>
    <row r="44" spans="1:23" ht="30.5" customHeight="1" x14ac:dyDescent="0.2">
      <c r="A44" s="78" t="s">
        <v>318</v>
      </c>
      <c r="B44" s="17" t="s">
        <v>19</v>
      </c>
      <c r="C44" s="37">
        <f>'S1 Maquette'!F46</f>
        <v>0</v>
      </c>
      <c r="D44" s="17"/>
      <c r="E44" s="17"/>
      <c r="F44" s="17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40"/>
      <c r="W44"/>
    </row>
    <row r="45" spans="1:23" ht="30.5" customHeight="1" x14ac:dyDescent="0.2">
      <c r="A45" s="78" t="s">
        <v>319</v>
      </c>
      <c r="B45" s="17" t="s">
        <v>19</v>
      </c>
      <c r="C45" s="37">
        <f>'S1 Maquette'!F47</f>
        <v>0</v>
      </c>
      <c r="D45" s="17"/>
      <c r="E45" s="17"/>
      <c r="F45" s="17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40"/>
      <c r="W45"/>
    </row>
    <row r="46" spans="1:23" ht="30.5" customHeight="1" x14ac:dyDescent="0.2">
      <c r="A46" s="79" t="s">
        <v>320</v>
      </c>
      <c r="B46" s="17" t="s">
        <v>11</v>
      </c>
      <c r="C46" s="37">
        <f>'S1 Maquette'!F48</f>
        <v>0</v>
      </c>
      <c r="D46" s="17"/>
      <c r="E46" s="17"/>
      <c r="F46" s="17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40"/>
      <c r="W46"/>
    </row>
    <row r="47" spans="1:23" ht="30.5" customHeight="1" x14ac:dyDescent="0.2">
      <c r="A47" s="78" t="s">
        <v>321</v>
      </c>
      <c r="B47" s="17" t="s">
        <v>19</v>
      </c>
      <c r="C47" s="37">
        <f>'S1 Maquette'!F49</f>
        <v>0</v>
      </c>
      <c r="D47" s="17"/>
      <c r="E47" s="17"/>
      <c r="F47" s="17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40"/>
      <c r="W47"/>
    </row>
    <row r="48" spans="1:23" ht="30.5" customHeight="1" x14ac:dyDescent="0.2">
      <c r="A48" s="78" t="s">
        <v>322</v>
      </c>
      <c r="B48" s="17" t="s">
        <v>19</v>
      </c>
      <c r="C48" s="37">
        <f>'S1 Maquette'!F50</f>
        <v>0</v>
      </c>
      <c r="D48" s="17"/>
      <c r="E48" s="17"/>
      <c r="F48" s="17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40"/>
      <c r="W48"/>
    </row>
    <row r="49" spans="1:23" ht="30.5" customHeight="1" x14ac:dyDescent="0.2">
      <c r="A49" s="88" t="s">
        <v>323</v>
      </c>
      <c r="B49" s="17" t="s">
        <v>11</v>
      </c>
      <c r="C49" s="37">
        <f>'S1 Maquette'!F51</f>
        <v>0</v>
      </c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40"/>
      <c r="W49"/>
    </row>
    <row r="50" spans="1:23" ht="30.5" customHeight="1" x14ac:dyDescent="0.2">
      <c r="A50" s="78" t="s">
        <v>324</v>
      </c>
      <c r="B50" s="17" t="s">
        <v>19</v>
      </c>
      <c r="C50" s="37">
        <f>'S1 Maquette'!F52</f>
        <v>0</v>
      </c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40"/>
      <c r="W50"/>
    </row>
    <row r="51" spans="1:23" ht="30.5" customHeight="1" x14ac:dyDescent="0.2">
      <c r="A51" s="78" t="s">
        <v>325</v>
      </c>
      <c r="B51" s="17" t="s">
        <v>19</v>
      </c>
      <c r="C51" s="37">
        <f>'S1 Maquette'!F53</f>
        <v>0</v>
      </c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40"/>
      <c r="W51"/>
    </row>
    <row r="52" spans="1:23" ht="30.5" customHeight="1" x14ac:dyDescent="0.2">
      <c r="A52" s="78" t="s">
        <v>326</v>
      </c>
      <c r="B52" s="17" t="s">
        <v>19</v>
      </c>
      <c r="C52" s="37">
        <f>'S1 Maquette'!F54</f>
        <v>0</v>
      </c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40"/>
      <c r="W52"/>
    </row>
    <row r="53" spans="1:23" ht="30.5" customHeight="1" x14ac:dyDescent="0.2">
      <c r="A53" s="88" t="s">
        <v>327</v>
      </c>
      <c r="B53" s="17" t="s">
        <v>11</v>
      </c>
      <c r="C53" s="37">
        <f>'S1 Maquette'!F55</f>
        <v>0</v>
      </c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40"/>
      <c r="W53"/>
    </row>
    <row r="54" spans="1:23" ht="30.5" customHeight="1" x14ac:dyDescent="0.2">
      <c r="A54" s="87" t="s">
        <v>328</v>
      </c>
      <c r="B54" s="17" t="s">
        <v>29</v>
      </c>
      <c r="C54" s="37">
        <f>'S1 Maquette'!F56</f>
        <v>0</v>
      </c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40"/>
      <c r="W54"/>
    </row>
    <row r="55" spans="1:23" ht="30.5" customHeight="1" x14ac:dyDescent="0.2">
      <c r="A55" s="79" t="s">
        <v>317</v>
      </c>
      <c r="B55" s="17" t="s">
        <v>11</v>
      </c>
      <c r="C55" s="37">
        <f>'S1 Maquette'!F57</f>
        <v>0</v>
      </c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40"/>
      <c r="W55"/>
    </row>
    <row r="56" spans="1:23" ht="30.5" customHeight="1" x14ac:dyDescent="0.2">
      <c r="A56" s="78" t="s">
        <v>318</v>
      </c>
      <c r="B56" s="17" t="s">
        <v>19</v>
      </c>
      <c r="C56" s="37">
        <f>'S1 Maquette'!F58</f>
        <v>0</v>
      </c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40"/>
      <c r="W56"/>
    </row>
    <row r="57" spans="1:23" ht="30.5" customHeight="1" x14ac:dyDescent="0.2">
      <c r="A57" s="78" t="s">
        <v>319</v>
      </c>
      <c r="B57" s="17" t="s">
        <v>19</v>
      </c>
      <c r="C57" s="37">
        <f>'S1 Maquette'!F59</f>
        <v>0</v>
      </c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40"/>
      <c r="W57"/>
    </row>
    <row r="58" spans="1:23" ht="30.5" customHeight="1" x14ac:dyDescent="0.2">
      <c r="A58" s="79" t="s">
        <v>320</v>
      </c>
      <c r="B58" s="17" t="s">
        <v>11</v>
      </c>
      <c r="C58" s="37">
        <f>'S1 Maquette'!F60</f>
        <v>0</v>
      </c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40"/>
      <c r="W58"/>
    </row>
    <row r="59" spans="1:23" ht="30.5" customHeight="1" x14ac:dyDescent="0.2">
      <c r="A59" s="78" t="s">
        <v>321</v>
      </c>
      <c r="B59" s="17" t="s">
        <v>19</v>
      </c>
      <c r="C59" s="37">
        <f>'S1 Maquette'!F61</f>
        <v>0</v>
      </c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40"/>
      <c r="W59"/>
    </row>
    <row r="60" spans="1:23" ht="30.5" customHeight="1" x14ac:dyDescent="0.2">
      <c r="A60" s="78" t="s">
        <v>322</v>
      </c>
      <c r="B60" s="17" t="s">
        <v>19</v>
      </c>
      <c r="C60" s="37">
        <f>'S1 Maquette'!F62</f>
        <v>0</v>
      </c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40"/>
      <c r="W60"/>
    </row>
    <row r="61" spans="1:23" ht="30.5" customHeight="1" x14ac:dyDescent="0.2">
      <c r="A61" s="22"/>
      <c r="B61" s="17"/>
      <c r="C61" s="37">
        <f>'S1 Maquette'!F63</f>
        <v>0</v>
      </c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40"/>
      <c r="W61"/>
    </row>
    <row r="62" spans="1:23" ht="30.5" customHeight="1" x14ac:dyDescent="0.2">
      <c r="A62" s="82" t="s">
        <v>329</v>
      </c>
      <c r="B62" s="81" t="s">
        <v>26</v>
      </c>
      <c r="C62" s="37">
        <f>'S1 Maquette'!F64</f>
        <v>0</v>
      </c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40"/>
      <c r="W62"/>
    </row>
    <row r="63" spans="1:23" ht="30.5" customHeight="1" x14ac:dyDescent="0.2">
      <c r="A63" s="67" t="s">
        <v>315</v>
      </c>
      <c r="B63" s="17" t="s">
        <v>11</v>
      </c>
      <c r="C63" s="37">
        <f>'S1 Maquette'!F65</f>
        <v>0</v>
      </c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40"/>
      <c r="W63"/>
    </row>
    <row r="64" spans="1:23" ht="30.5" customHeight="1" x14ac:dyDescent="0.2">
      <c r="A64" s="86" t="s">
        <v>316</v>
      </c>
      <c r="B64" s="17" t="s">
        <v>29</v>
      </c>
      <c r="C64" s="37">
        <f>'S1 Maquette'!F66</f>
        <v>0</v>
      </c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40"/>
      <c r="W64"/>
    </row>
    <row r="65" spans="1:23" ht="30.5" customHeight="1" x14ac:dyDescent="0.2">
      <c r="A65" s="79" t="s">
        <v>330</v>
      </c>
      <c r="B65" s="17" t="s">
        <v>11</v>
      </c>
      <c r="C65" s="37">
        <f>'S1 Maquette'!F67</f>
        <v>0</v>
      </c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40"/>
      <c r="W65"/>
    </row>
    <row r="66" spans="1:23" ht="30.5" customHeight="1" x14ac:dyDescent="0.2">
      <c r="A66" s="78" t="s">
        <v>331</v>
      </c>
      <c r="B66" s="17" t="s">
        <v>19</v>
      </c>
      <c r="C66" s="37">
        <f>'S1 Maquette'!F68</f>
        <v>0</v>
      </c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40"/>
      <c r="W66"/>
    </row>
    <row r="67" spans="1:23" ht="30.5" customHeight="1" x14ac:dyDescent="0.2">
      <c r="A67" s="78" t="s">
        <v>332</v>
      </c>
      <c r="B67" s="17" t="s">
        <v>19</v>
      </c>
      <c r="C67" s="37">
        <f>'S1 Maquette'!F69</f>
        <v>0</v>
      </c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40"/>
      <c r="W67"/>
    </row>
    <row r="68" spans="1:23" ht="30.5" customHeight="1" x14ac:dyDescent="0.2">
      <c r="A68" s="79" t="s">
        <v>333</v>
      </c>
      <c r="B68" s="17" t="s">
        <v>11</v>
      </c>
      <c r="C68" s="37">
        <f>'S1 Maquette'!F70</f>
        <v>0</v>
      </c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40"/>
      <c r="W68"/>
    </row>
    <row r="69" spans="1:23" ht="30.5" customHeight="1" x14ac:dyDescent="0.2">
      <c r="A69" s="78" t="s">
        <v>334</v>
      </c>
      <c r="B69" s="17" t="s">
        <v>19</v>
      </c>
      <c r="C69" s="37">
        <f>'S1 Maquette'!F71</f>
        <v>0</v>
      </c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40"/>
      <c r="W69"/>
    </row>
    <row r="70" spans="1:23" ht="30.5" customHeight="1" x14ac:dyDescent="0.2">
      <c r="A70" s="78" t="s">
        <v>335</v>
      </c>
      <c r="B70" s="17" t="s">
        <v>19</v>
      </c>
      <c r="C70" s="37">
        <f>'S1 Maquette'!F72</f>
        <v>0</v>
      </c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40"/>
      <c r="W70"/>
    </row>
    <row r="71" spans="1:23" ht="30.5" customHeight="1" x14ac:dyDescent="0.2">
      <c r="A71" s="88" t="s">
        <v>323</v>
      </c>
      <c r="B71" s="17" t="s">
        <v>11</v>
      </c>
      <c r="C71" s="37">
        <f>'S1 Maquette'!F73</f>
        <v>0</v>
      </c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40"/>
      <c r="W71"/>
    </row>
    <row r="72" spans="1:23" ht="30.5" customHeight="1" x14ac:dyDescent="0.2">
      <c r="A72" s="78" t="s">
        <v>336</v>
      </c>
      <c r="B72" s="17" t="s">
        <v>19</v>
      </c>
      <c r="C72" s="37">
        <f>'S1 Maquette'!F74</f>
        <v>0</v>
      </c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40"/>
      <c r="W72"/>
    </row>
    <row r="73" spans="1:23" ht="30.5" customHeight="1" x14ac:dyDescent="0.2">
      <c r="A73" s="78" t="s">
        <v>337</v>
      </c>
      <c r="B73" s="17" t="s">
        <v>19</v>
      </c>
      <c r="C73" s="37">
        <f>'S1 Maquette'!F75</f>
        <v>0</v>
      </c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40"/>
      <c r="W73"/>
    </row>
    <row r="74" spans="1:23" ht="30.5" customHeight="1" x14ac:dyDescent="0.2">
      <c r="A74" s="78" t="s">
        <v>338</v>
      </c>
      <c r="B74" s="17" t="s">
        <v>19</v>
      </c>
      <c r="C74" s="37">
        <f>'S1 Maquette'!F76</f>
        <v>0</v>
      </c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40"/>
      <c r="W74"/>
    </row>
    <row r="75" spans="1:23" ht="30.5" customHeight="1" x14ac:dyDescent="0.2">
      <c r="A75" s="88" t="s">
        <v>327</v>
      </c>
      <c r="B75" s="17" t="s">
        <v>11</v>
      </c>
      <c r="C75" s="37">
        <f>'S1 Maquette'!F77</f>
        <v>0</v>
      </c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40"/>
      <c r="W75"/>
    </row>
    <row r="76" spans="1:23" ht="30.5" customHeight="1" x14ac:dyDescent="0.2">
      <c r="A76" s="87" t="s">
        <v>328</v>
      </c>
      <c r="B76" s="17" t="s">
        <v>29</v>
      </c>
      <c r="C76" s="37">
        <f>'S1 Maquette'!F78</f>
        <v>0</v>
      </c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40"/>
      <c r="W76"/>
    </row>
    <row r="77" spans="1:23" ht="30.5" customHeight="1" x14ac:dyDescent="0.2">
      <c r="A77" s="79" t="s">
        <v>330</v>
      </c>
      <c r="B77" s="17" t="s">
        <v>11</v>
      </c>
      <c r="C77" s="37">
        <f>'S1 Maquette'!F79</f>
        <v>0</v>
      </c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40"/>
      <c r="W77"/>
    </row>
    <row r="78" spans="1:23" ht="30.5" customHeight="1" x14ac:dyDescent="0.2">
      <c r="A78" s="78" t="s">
        <v>331</v>
      </c>
      <c r="B78" s="17" t="s">
        <v>19</v>
      </c>
      <c r="C78" s="37">
        <f>'S1 Maquette'!F80</f>
        <v>0</v>
      </c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40"/>
      <c r="W78"/>
    </row>
    <row r="79" spans="1:23" ht="30.5" customHeight="1" x14ac:dyDescent="0.2">
      <c r="A79" s="78" t="s">
        <v>332</v>
      </c>
      <c r="B79" s="17" t="s">
        <v>19</v>
      </c>
      <c r="C79" s="37">
        <f>'S1 Maquette'!F81</f>
        <v>0</v>
      </c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40"/>
      <c r="W79"/>
    </row>
    <row r="80" spans="1:23" ht="30.5" customHeight="1" x14ac:dyDescent="0.2">
      <c r="A80" s="79" t="s">
        <v>333</v>
      </c>
      <c r="B80" s="17" t="s">
        <v>11</v>
      </c>
      <c r="C80" s="37">
        <f>'S1 Maquette'!F82</f>
        <v>0</v>
      </c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40"/>
      <c r="W80"/>
    </row>
    <row r="81" spans="1:23" ht="30.5" customHeight="1" x14ac:dyDescent="0.2">
      <c r="A81" s="78" t="s">
        <v>334</v>
      </c>
      <c r="B81" s="17" t="s">
        <v>19</v>
      </c>
      <c r="C81" s="37">
        <f>'S1 Maquette'!F83</f>
        <v>0</v>
      </c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40"/>
      <c r="W81"/>
    </row>
    <row r="82" spans="1:23" ht="30.5" customHeight="1" x14ac:dyDescent="0.2">
      <c r="A82" s="78" t="s">
        <v>335</v>
      </c>
      <c r="B82" s="17" t="s">
        <v>19</v>
      </c>
      <c r="C82" s="37">
        <f>'S1 Maquette'!F84</f>
        <v>0</v>
      </c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40"/>
      <c r="W82"/>
    </row>
    <row r="83" spans="1:23" ht="30.5" customHeight="1" x14ac:dyDescent="0.2">
      <c r="A83" s="39">
        <f>'S1 Maquette'!B85</f>
        <v>0</v>
      </c>
      <c r="B83" s="39">
        <f>'S1 Maquette'!C85</f>
        <v>0</v>
      </c>
      <c r="C83" s="37">
        <f>'S1 Maquette'!F85</f>
        <v>0</v>
      </c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40"/>
      <c r="W83"/>
    </row>
    <row r="84" spans="1:23" ht="30.5" customHeight="1" x14ac:dyDescent="0.2">
      <c r="A84" s="39">
        <f>'S1 Maquette'!B86</f>
        <v>0</v>
      </c>
      <c r="B84" s="39">
        <f>'S1 Maquette'!C86</f>
        <v>0</v>
      </c>
      <c r="C84" s="37">
        <f>'S1 Maquette'!F86</f>
        <v>0</v>
      </c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40"/>
      <c r="W84"/>
    </row>
    <row r="85" spans="1:23" ht="30.5" customHeight="1" x14ac:dyDescent="0.2">
      <c r="A85" s="39">
        <f>'S1 Maquette'!B87</f>
        <v>0</v>
      </c>
      <c r="B85" s="39">
        <f>'S1 Maquette'!C87</f>
        <v>0</v>
      </c>
      <c r="C85" s="37">
        <f>'S1 Maquette'!F87</f>
        <v>0</v>
      </c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40"/>
      <c r="W85"/>
    </row>
    <row r="86" spans="1:23" ht="30.5" customHeight="1" x14ac:dyDescent="0.2">
      <c r="A86" s="39">
        <f>'S1 Maquette'!B88</f>
        <v>0</v>
      </c>
      <c r="B86" s="39">
        <f>'S1 Maquette'!C88</f>
        <v>0</v>
      </c>
      <c r="C86" s="37">
        <f>'S1 Maquette'!F88</f>
        <v>0</v>
      </c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40"/>
      <c r="W86"/>
    </row>
    <row r="87" spans="1:23" ht="30.5" customHeight="1" x14ac:dyDescent="0.2">
      <c r="A87" s="39">
        <f>'S1 Maquette'!B89</f>
        <v>0</v>
      </c>
      <c r="B87" s="39">
        <f>'S1 Maquette'!C89</f>
        <v>0</v>
      </c>
      <c r="C87" s="37">
        <f>'S1 Maquette'!F89</f>
        <v>0</v>
      </c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40"/>
      <c r="W87"/>
    </row>
    <row r="88" spans="1:23" ht="30.5" customHeight="1" x14ac:dyDescent="0.2">
      <c r="A88" s="39">
        <f>'S1 Maquette'!B90</f>
        <v>0</v>
      </c>
      <c r="B88" s="39">
        <f>'S1 Maquette'!C90</f>
        <v>0</v>
      </c>
      <c r="C88" s="37">
        <f>'S1 Maquette'!F90</f>
        <v>0</v>
      </c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40"/>
      <c r="W88"/>
    </row>
    <row r="89" spans="1:23" ht="30.5" customHeight="1" x14ac:dyDescent="0.2">
      <c r="A89" s="39">
        <f>'S1 Maquette'!B91</f>
        <v>0</v>
      </c>
      <c r="B89" s="39">
        <f>'S1 Maquette'!C91</f>
        <v>0</v>
      </c>
      <c r="C89" s="37">
        <f>'S1 Maquette'!F91</f>
        <v>0</v>
      </c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40"/>
      <c r="W89"/>
    </row>
    <row r="90" spans="1:23" ht="30.5" customHeight="1" x14ac:dyDescent="0.2">
      <c r="A90" s="39">
        <f>'S1 Maquette'!B92</f>
        <v>0</v>
      </c>
      <c r="B90" s="39">
        <f>'S1 Maquette'!C92</f>
        <v>0</v>
      </c>
      <c r="C90" s="37">
        <f>'S1 Maquette'!F92</f>
        <v>0</v>
      </c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40"/>
      <c r="W90"/>
    </row>
    <row r="91" spans="1:23" ht="30.5" customHeight="1" x14ac:dyDescent="0.2">
      <c r="A91" s="39">
        <f>'S1 Maquette'!B93</f>
        <v>0</v>
      </c>
      <c r="B91" s="39">
        <f>'S1 Maquette'!C93</f>
        <v>0</v>
      </c>
      <c r="C91" s="37">
        <f>'S1 Maquette'!F93</f>
        <v>0</v>
      </c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40"/>
      <c r="W91"/>
    </row>
    <row r="92" spans="1:23" ht="30.5" customHeight="1" x14ac:dyDescent="0.2">
      <c r="A92" s="39">
        <f>'S1 Maquette'!B94</f>
        <v>0</v>
      </c>
      <c r="B92" s="39">
        <f>'S1 Maquette'!C94</f>
        <v>0</v>
      </c>
      <c r="C92" s="37">
        <f>'S1 Maquette'!F94</f>
        <v>0</v>
      </c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40"/>
      <c r="W92"/>
    </row>
    <row r="93" spans="1:23" ht="30.5" customHeight="1" x14ac:dyDescent="0.2">
      <c r="A93" s="39">
        <f>'S1 Maquette'!B95</f>
        <v>0</v>
      </c>
      <c r="B93" s="39">
        <f>'S1 Maquette'!C95</f>
        <v>0</v>
      </c>
      <c r="C93" s="37">
        <f>'S1 Maquette'!F95</f>
        <v>0</v>
      </c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40"/>
      <c r="W93"/>
    </row>
    <row r="94" spans="1:23" ht="30.5" customHeight="1" x14ac:dyDescent="0.2">
      <c r="A94" s="39">
        <f>'S1 Maquette'!B96</f>
        <v>0</v>
      </c>
      <c r="B94" s="39">
        <f>'S1 Maquette'!C96</f>
        <v>0</v>
      </c>
      <c r="C94" s="37">
        <f>'S1 Maquette'!F96</f>
        <v>0</v>
      </c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40"/>
      <c r="W94"/>
    </row>
    <row r="95" spans="1:23" ht="30.5" customHeight="1" x14ac:dyDescent="0.2">
      <c r="A95" s="39">
        <f>'S1 Maquette'!B97</f>
        <v>0</v>
      </c>
      <c r="B95" s="39">
        <f>'S1 Maquette'!C97</f>
        <v>0</v>
      </c>
      <c r="C95" s="37">
        <f>'S1 Maquette'!F97</f>
        <v>0</v>
      </c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40"/>
      <c r="W95"/>
    </row>
    <row r="96" spans="1:23" ht="30.5" customHeight="1" x14ac:dyDescent="0.2">
      <c r="A96" s="39">
        <f>'S1 Maquette'!B98</f>
        <v>0</v>
      </c>
      <c r="B96" s="39">
        <f>'S1 Maquette'!C98</f>
        <v>0</v>
      </c>
      <c r="C96" s="37">
        <f>'S1 Maquette'!F98</f>
        <v>0</v>
      </c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40"/>
      <c r="W96"/>
    </row>
    <row r="97" spans="1:23" ht="30.5" customHeight="1" x14ac:dyDescent="0.2">
      <c r="A97" s="39">
        <f>'S1 Maquette'!B99</f>
        <v>0</v>
      </c>
      <c r="B97" s="39">
        <f>'S1 Maquette'!C99</f>
        <v>0</v>
      </c>
      <c r="C97" s="37">
        <f>'S1 Maquette'!F99</f>
        <v>0</v>
      </c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40"/>
      <c r="W97"/>
    </row>
    <row r="98" spans="1:23" ht="30.5" customHeight="1" x14ac:dyDescent="0.2">
      <c r="A98" s="39">
        <f>'S1 Maquette'!B100</f>
        <v>0</v>
      </c>
      <c r="B98" s="39">
        <f>'S1 Maquette'!C100</f>
        <v>0</v>
      </c>
      <c r="C98" s="37">
        <f>'S1 Maquette'!F100</f>
        <v>0</v>
      </c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40"/>
      <c r="W98"/>
    </row>
    <row r="99" spans="1:23" ht="30.5" customHeight="1" x14ac:dyDescent="0.2">
      <c r="A99" s="39">
        <f>'S1 Maquette'!B101</f>
        <v>0</v>
      </c>
      <c r="B99" s="39">
        <f>'S1 Maquette'!C101</f>
        <v>0</v>
      </c>
      <c r="C99" s="37">
        <f>'S1 Maquette'!F101</f>
        <v>0</v>
      </c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40"/>
      <c r="W99"/>
    </row>
    <row r="100" spans="1:23" ht="30.5" customHeight="1" x14ac:dyDescent="0.2">
      <c r="A100" s="39">
        <f>'S1 Maquette'!B102</f>
        <v>0</v>
      </c>
      <c r="B100" s="39">
        <f>'S1 Maquette'!C102</f>
        <v>0</v>
      </c>
      <c r="C100" s="37">
        <f>'S1 Maquette'!F102</f>
        <v>0</v>
      </c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40"/>
      <c r="W100"/>
    </row>
    <row r="101" spans="1:23" ht="30.5" customHeight="1" x14ac:dyDescent="0.2">
      <c r="A101" s="39">
        <f>'S1 Maquette'!B103</f>
        <v>0</v>
      </c>
      <c r="B101" s="39">
        <f>'S1 Maquette'!C103</f>
        <v>0</v>
      </c>
      <c r="C101" s="37">
        <f>'S1 Maquette'!F103</f>
        <v>0</v>
      </c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40"/>
      <c r="W101"/>
    </row>
    <row r="102" spans="1:23" ht="30.5" customHeight="1" x14ac:dyDescent="0.2">
      <c r="A102" s="39">
        <f>'S1 Maquette'!B104</f>
        <v>0</v>
      </c>
      <c r="B102" s="39">
        <f>'S1 Maquette'!C104</f>
        <v>0</v>
      </c>
      <c r="C102" s="37">
        <f>'S1 Maquette'!F104</f>
        <v>0</v>
      </c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40"/>
      <c r="W102"/>
    </row>
    <row r="103" spans="1:23" ht="30.5" customHeight="1" x14ac:dyDescent="0.2">
      <c r="A103" s="39">
        <f>'S1 Maquette'!B105</f>
        <v>0</v>
      </c>
      <c r="B103" s="39">
        <f>'S1 Maquette'!C105</f>
        <v>0</v>
      </c>
      <c r="C103" s="37">
        <f>'S1 Maquette'!F105</f>
        <v>0</v>
      </c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40"/>
      <c r="W103"/>
    </row>
    <row r="104" spans="1:23" ht="30.5" customHeight="1" x14ac:dyDescent="0.2">
      <c r="A104" s="39">
        <f>'S1 Maquette'!B106</f>
        <v>0</v>
      </c>
      <c r="B104" s="39">
        <f>'S1 Maquette'!C106</f>
        <v>0</v>
      </c>
      <c r="C104" s="37">
        <f>'S1 Maquette'!F106</f>
        <v>0</v>
      </c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40"/>
      <c r="W104"/>
    </row>
    <row r="105" spans="1:23" ht="30.5" customHeight="1" x14ac:dyDescent="0.2">
      <c r="A105" s="39">
        <f>'S1 Maquette'!B107</f>
        <v>0</v>
      </c>
      <c r="B105" s="39">
        <f>'S1 Maquette'!C107</f>
        <v>0</v>
      </c>
      <c r="C105" s="37">
        <f>'S1 Maquette'!F107</f>
        <v>0</v>
      </c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40"/>
      <c r="W105"/>
    </row>
    <row r="106" spans="1:23" ht="30.5" customHeight="1" x14ac:dyDescent="0.2">
      <c r="A106" s="39">
        <f>'S1 Maquette'!B108</f>
        <v>0</v>
      </c>
      <c r="B106" s="39">
        <f>'S1 Maquette'!C108</f>
        <v>0</v>
      </c>
      <c r="C106" s="37">
        <f>'S1 Maquette'!F108</f>
        <v>0</v>
      </c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40"/>
      <c r="W106"/>
    </row>
    <row r="107" spans="1:23" ht="30.5" customHeight="1" x14ac:dyDescent="0.2">
      <c r="A107" s="39">
        <f>'S1 Maquette'!B109</f>
        <v>0</v>
      </c>
      <c r="B107" s="39">
        <f>'S1 Maquette'!C109</f>
        <v>0</v>
      </c>
      <c r="C107" s="37">
        <f>'S1 Maquette'!F109</f>
        <v>0</v>
      </c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40"/>
      <c r="W107"/>
    </row>
    <row r="108" spans="1:23" ht="30.5" customHeight="1" x14ac:dyDescent="0.2">
      <c r="A108" s="39">
        <f>'S1 Maquette'!B110</f>
        <v>0</v>
      </c>
      <c r="B108" s="39">
        <f>'S1 Maquette'!C110</f>
        <v>0</v>
      </c>
      <c r="C108" s="37">
        <f>'S1 Maquette'!F110</f>
        <v>0</v>
      </c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40"/>
      <c r="W108"/>
    </row>
    <row r="109" spans="1:23" ht="30.5" customHeight="1" x14ac:dyDescent="0.2">
      <c r="A109" s="39">
        <f>'S1 Maquette'!B111</f>
        <v>0</v>
      </c>
      <c r="B109" s="39">
        <f>'S1 Maquette'!C111</f>
        <v>0</v>
      </c>
      <c r="C109" s="37">
        <f>'S1 Maquette'!F111</f>
        <v>0</v>
      </c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40"/>
      <c r="W109"/>
    </row>
    <row r="110" spans="1:23" ht="30.5" customHeight="1" x14ac:dyDescent="0.2">
      <c r="A110" s="39">
        <f>'S1 Maquette'!B112</f>
        <v>0</v>
      </c>
      <c r="B110" s="39">
        <f>'S1 Maquette'!C112</f>
        <v>0</v>
      </c>
      <c r="C110" s="37">
        <f>'S1 Maquette'!F112</f>
        <v>0</v>
      </c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40"/>
      <c r="W110"/>
    </row>
    <row r="111" spans="1:23" ht="30.5" customHeight="1" x14ac:dyDescent="0.2">
      <c r="A111" s="39">
        <f>'S1 Maquette'!B113</f>
        <v>0</v>
      </c>
      <c r="B111" s="39">
        <f>'S1 Maquette'!C113</f>
        <v>0</v>
      </c>
      <c r="C111" s="37">
        <f>'S1 Maquette'!F113</f>
        <v>0</v>
      </c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40"/>
      <c r="W111"/>
    </row>
    <row r="112" spans="1:23" ht="30.5" customHeight="1" x14ac:dyDescent="0.2">
      <c r="A112" s="39">
        <f>'S1 Maquette'!B114</f>
        <v>0</v>
      </c>
      <c r="B112" s="39">
        <f>'S1 Maquette'!C114</f>
        <v>0</v>
      </c>
      <c r="C112" s="37">
        <f>'S1 Maquette'!F114</f>
        <v>0</v>
      </c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40"/>
      <c r="W112"/>
    </row>
    <row r="113" spans="1:23" ht="30.5" customHeight="1" x14ac:dyDescent="0.2">
      <c r="A113" s="39">
        <f>'S1 Maquette'!B115</f>
        <v>0</v>
      </c>
      <c r="B113" s="39">
        <f>'S1 Maquette'!C115</f>
        <v>0</v>
      </c>
      <c r="C113" s="37">
        <f>'S1 Maquette'!F115</f>
        <v>0</v>
      </c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40"/>
      <c r="W113"/>
    </row>
    <row r="114" spans="1:23" ht="30.5" customHeight="1" x14ac:dyDescent="0.2">
      <c r="A114" s="39">
        <f>'S1 Maquette'!B116</f>
        <v>0</v>
      </c>
      <c r="B114" s="39">
        <f>'S1 Maquette'!C116</f>
        <v>0</v>
      </c>
      <c r="C114" s="37">
        <f>'S1 Maquette'!F116</f>
        <v>0</v>
      </c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40"/>
      <c r="W114"/>
    </row>
    <row r="115" spans="1:23" ht="30.5" customHeight="1" x14ac:dyDescent="0.2">
      <c r="A115" s="39">
        <f>'S1 Maquette'!B117</f>
        <v>0</v>
      </c>
      <c r="B115" s="39">
        <f>'S1 Maquette'!C117</f>
        <v>0</v>
      </c>
      <c r="C115" s="37">
        <f>'S1 Maquette'!F117</f>
        <v>0</v>
      </c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40"/>
      <c r="W115"/>
    </row>
    <row r="116" spans="1:23" ht="30.5" customHeight="1" x14ac:dyDescent="0.2">
      <c r="A116" s="39">
        <f>'S1 Maquette'!B118</f>
        <v>0</v>
      </c>
      <c r="B116" s="39">
        <f>'S1 Maquette'!C118</f>
        <v>0</v>
      </c>
      <c r="C116" s="37">
        <f>'S1 Maquette'!F118</f>
        <v>0</v>
      </c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40"/>
      <c r="W116"/>
    </row>
    <row r="117" spans="1:23" ht="30.5" customHeight="1" x14ac:dyDescent="0.2">
      <c r="A117" s="39">
        <f>'S1 Maquette'!B119</f>
        <v>0</v>
      </c>
      <c r="B117" s="39">
        <f>'S1 Maquette'!C119</f>
        <v>0</v>
      </c>
      <c r="C117" s="37">
        <f>'S1 Maquette'!F119</f>
        <v>0</v>
      </c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40"/>
      <c r="W117"/>
    </row>
    <row r="118" spans="1:23" ht="30.5" customHeight="1" x14ac:dyDescent="0.2">
      <c r="A118" s="39">
        <f>'S1 Maquette'!B120</f>
        <v>0</v>
      </c>
      <c r="B118" s="39">
        <f>'S1 Maquette'!C120</f>
        <v>0</v>
      </c>
      <c r="C118" s="37">
        <f>'S1 Maquette'!F120</f>
        <v>0</v>
      </c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40"/>
      <c r="W118"/>
    </row>
    <row r="119" spans="1:23" ht="30.5" customHeight="1" x14ac:dyDescent="0.2">
      <c r="A119" s="39">
        <f>'S1 Maquette'!B121</f>
        <v>0</v>
      </c>
      <c r="B119" s="39">
        <f>'S1 Maquette'!C121</f>
        <v>0</v>
      </c>
      <c r="C119" s="37">
        <f>'S1 Maquette'!F121</f>
        <v>0</v>
      </c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40"/>
      <c r="W119"/>
    </row>
    <row r="120" spans="1:23" ht="30.5" customHeight="1" x14ac:dyDescent="0.2">
      <c r="A120" s="39">
        <f>'S1 Maquette'!B122</f>
        <v>0</v>
      </c>
      <c r="B120" s="39">
        <f>'S1 Maquette'!C122</f>
        <v>0</v>
      </c>
      <c r="C120" s="37">
        <f>'S1 Maquette'!F122</f>
        <v>0</v>
      </c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40"/>
      <c r="W120"/>
    </row>
    <row r="121" spans="1:23" ht="30.5" customHeight="1" x14ac:dyDescent="0.2">
      <c r="A121" s="39">
        <f>'S1 Maquette'!B123</f>
        <v>0</v>
      </c>
      <c r="B121" s="39">
        <f>'S1 Maquette'!C123</f>
        <v>0</v>
      </c>
      <c r="C121" s="37">
        <f>'S1 Maquette'!F123</f>
        <v>0</v>
      </c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40"/>
      <c r="W121"/>
    </row>
    <row r="122" spans="1:23" ht="30.5" customHeight="1" x14ac:dyDescent="0.2">
      <c r="A122" s="39">
        <f>'S1 Maquette'!B124</f>
        <v>0</v>
      </c>
      <c r="B122" s="39">
        <f>'S1 Maquette'!C124</f>
        <v>0</v>
      </c>
      <c r="C122" s="37">
        <f>'S1 Maquette'!F124</f>
        <v>0</v>
      </c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40"/>
      <c r="W122"/>
    </row>
    <row r="123" spans="1:23" ht="30.5" customHeight="1" x14ac:dyDescent="0.2">
      <c r="A123" s="39">
        <f>'S1 Maquette'!B125</f>
        <v>0</v>
      </c>
      <c r="B123" s="39">
        <f>'S1 Maquette'!C125</f>
        <v>0</v>
      </c>
      <c r="C123" s="37">
        <f>'S1 Maquette'!F125</f>
        <v>0</v>
      </c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40"/>
      <c r="W123"/>
    </row>
    <row r="124" spans="1:23" ht="30.5" customHeight="1" x14ac:dyDescent="0.2">
      <c r="A124" s="39">
        <f>'S1 Maquette'!B126</f>
        <v>0</v>
      </c>
      <c r="B124" s="39">
        <f>'S1 Maquette'!C126</f>
        <v>0</v>
      </c>
      <c r="C124" s="37">
        <f>'S1 Maquette'!F126</f>
        <v>0</v>
      </c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40"/>
      <c r="W124"/>
    </row>
    <row r="125" spans="1:23" ht="30.5" customHeight="1" x14ac:dyDescent="0.2">
      <c r="A125" s="39">
        <f>'S1 Maquette'!B127</f>
        <v>0</v>
      </c>
      <c r="B125" s="39">
        <f>'S1 Maquette'!C127</f>
        <v>0</v>
      </c>
      <c r="C125" s="37">
        <f>'S1 Maquette'!F127</f>
        <v>0</v>
      </c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40"/>
      <c r="W125"/>
    </row>
    <row r="126" spans="1:23" ht="30.5" customHeight="1" x14ac:dyDescent="0.2">
      <c r="A126" s="39">
        <f>'S1 Maquette'!B128</f>
        <v>0</v>
      </c>
      <c r="B126" s="39">
        <f>'S1 Maquette'!C128</f>
        <v>0</v>
      </c>
      <c r="C126" s="37">
        <f>'S1 Maquette'!F128</f>
        <v>0</v>
      </c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40"/>
      <c r="W126"/>
    </row>
    <row r="127" spans="1:23" ht="30.5" customHeight="1" x14ac:dyDescent="0.2">
      <c r="A127" s="39">
        <f>'S1 Maquette'!B129</f>
        <v>0</v>
      </c>
      <c r="B127" s="39">
        <f>'S1 Maquette'!C129</f>
        <v>0</v>
      </c>
      <c r="C127" s="37">
        <f>'S1 Maquette'!F129</f>
        <v>0</v>
      </c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40"/>
      <c r="W127"/>
    </row>
    <row r="128" spans="1:23" ht="30.5" customHeight="1" x14ac:dyDescent="0.2">
      <c r="A128" s="39">
        <f>'S1 Maquette'!B130</f>
        <v>0</v>
      </c>
      <c r="B128" s="39">
        <f>'S1 Maquette'!C130</f>
        <v>0</v>
      </c>
      <c r="C128" s="37">
        <f>'S1 Maquette'!F130</f>
        <v>0</v>
      </c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40"/>
      <c r="W128"/>
    </row>
    <row r="129" spans="1:23" ht="30.5" customHeight="1" x14ac:dyDescent="0.2">
      <c r="A129" s="39">
        <f>'S1 Maquette'!B131</f>
        <v>0</v>
      </c>
      <c r="B129" s="39">
        <f>'S1 Maquette'!C131</f>
        <v>0</v>
      </c>
      <c r="C129" s="37">
        <f>'S1 Maquette'!F131</f>
        <v>0</v>
      </c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40"/>
      <c r="W129"/>
    </row>
    <row r="130" spans="1:23" ht="30.5" customHeight="1" x14ac:dyDescent="0.2">
      <c r="A130" s="39">
        <f>'S1 Maquette'!B132</f>
        <v>0</v>
      </c>
      <c r="B130" s="39">
        <f>'S1 Maquette'!C132</f>
        <v>0</v>
      </c>
      <c r="C130" s="37">
        <f>'S1 Maquette'!F132</f>
        <v>0</v>
      </c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40"/>
      <c r="W130"/>
    </row>
    <row r="131" spans="1:23" ht="30.5" customHeight="1" x14ac:dyDescent="0.2">
      <c r="A131" s="39">
        <f>'S1 Maquette'!B133</f>
        <v>0</v>
      </c>
      <c r="B131" s="39">
        <f>'S1 Maquette'!C133</f>
        <v>0</v>
      </c>
      <c r="C131" s="37">
        <f>'S1 Maquette'!F133</f>
        <v>0</v>
      </c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40"/>
      <c r="W131"/>
    </row>
    <row r="132" spans="1:23" ht="30.5" customHeight="1" x14ac:dyDescent="0.2">
      <c r="A132" s="39">
        <f>'S1 Maquette'!B134</f>
        <v>0</v>
      </c>
      <c r="B132" s="39">
        <f>'S1 Maquette'!C134</f>
        <v>0</v>
      </c>
      <c r="C132" s="37">
        <f>'S1 Maquette'!F134</f>
        <v>0</v>
      </c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40"/>
      <c r="W132"/>
    </row>
    <row r="133" spans="1:23" ht="30.5" customHeight="1" x14ac:dyDescent="0.2">
      <c r="A133" s="39">
        <f>'S1 Maquette'!B135</f>
        <v>0</v>
      </c>
      <c r="B133" s="39">
        <f>'S1 Maquette'!C135</f>
        <v>0</v>
      </c>
      <c r="C133" s="37">
        <f>'S1 Maquette'!F135</f>
        <v>0</v>
      </c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40"/>
      <c r="W133"/>
    </row>
    <row r="134" spans="1:23" ht="30.5" customHeight="1" x14ac:dyDescent="0.2">
      <c r="A134" s="39">
        <f>'S1 Maquette'!B136</f>
        <v>0</v>
      </c>
      <c r="B134" s="39">
        <f>'S1 Maquette'!C136</f>
        <v>0</v>
      </c>
      <c r="C134" s="37">
        <f>'S1 Maquette'!F136</f>
        <v>0</v>
      </c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40"/>
      <c r="W134"/>
    </row>
    <row r="135" spans="1:23" ht="30.5" customHeight="1" x14ac:dyDescent="0.2">
      <c r="A135" s="39">
        <f>'S1 Maquette'!B137</f>
        <v>0</v>
      </c>
      <c r="B135" s="39">
        <f>'S1 Maquette'!C137</f>
        <v>0</v>
      </c>
      <c r="C135" s="37">
        <f>'S1 Maquette'!F137</f>
        <v>0</v>
      </c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40"/>
      <c r="W135"/>
    </row>
    <row r="136" spans="1:23" ht="30.5" customHeight="1" x14ac:dyDescent="0.2">
      <c r="A136" s="39">
        <f>'S1 Maquette'!B138</f>
        <v>0</v>
      </c>
      <c r="B136" s="39">
        <f>'S1 Maquette'!C138</f>
        <v>0</v>
      </c>
      <c r="C136" s="37">
        <f>'S1 Maquette'!F138</f>
        <v>0</v>
      </c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40"/>
      <c r="W136"/>
    </row>
    <row r="137" spans="1:23" ht="30.5" customHeight="1" x14ac:dyDescent="0.2">
      <c r="A137" s="39">
        <f>'S1 Maquette'!B139</f>
        <v>0</v>
      </c>
      <c r="B137" s="39">
        <f>'S1 Maquette'!C139</f>
        <v>0</v>
      </c>
      <c r="C137" s="37">
        <f>'S1 Maquette'!F139</f>
        <v>0</v>
      </c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40"/>
      <c r="W137"/>
    </row>
    <row r="138" spans="1:23" ht="30.5" customHeight="1" x14ac:dyDescent="0.2">
      <c r="A138" s="39">
        <f>'S1 Maquette'!B140</f>
        <v>0</v>
      </c>
      <c r="B138" s="39">
        <f>'S1 Maquette'!C140</f>
        <v>0</v>
      </c>
      <c r="C138" s="37">
        <f>'S1 Maquette'!F140</f>
        <v>0</v>
      </c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40"/>
      <c r="W138"/>
    </row>
    <row r="139" spans="1:23" ht="30.5" customHeight="1" x14ac:dyDescent="0.2">
      <c r="A139" s="39">
        <f>'S1 Maquette'!B141</f>
        <v>0</v>
      </c>
      <c r="B139" s="39">
        <f>'S1 Maquette'!C141</f>
        <v>0</v>
      </c>
      <c r="C139" s="37">
        <f>'S1 Maquette'!F141</f>
        <v>0</v>
      </c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40"/>
      <c r="W139"/>
    </row>
    <row r="140" spans="1:23" ht="30.5" customHeight="1" x14ac:dyDescent="0.2">
      <c r="A140" s="39">
        <f>'S1 Maquette'!B142</f>
        <v>0</v>
      </c>
      <c r="B140" s="39">
        <f>'S1 Maquette'!C142</f>
        <v>0</v>
      </c>
      <c r="C140" s="37">
        <f>'S1 Maquette'!F142</f>
        <v>0</v>
      </c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40"/>
      <c r="W140"/>
    </row>
    <row r="141" spans="1:23" ht="30.5" customHeight="1" x14ac:dyDescent="0.2">
      <c r="A141" s="39">
        <f>'S1 Maquette'!B143</f>
        <v>0</v>
      </c>
      <c r="B141" s="39">
        <f>'S1 Maquette'!C143</f>
        <v>0</v>
      </c>
      <c r="C141" s="37">
        <f>'S1 Maquette'!F143</f>
        <v>0</v>
      </c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40"/>
      <c r="W141"/>
    </row>
    <row r="142" spans="1:23" ht="30.5" customHeight="1" x14ac:dyDescent="0.2">
      <c r="A142" s="39">
        <f>'S1 Maquette'!B144</f>
        <v>0</v>
      </c>
      <c r="B142" s="39">
        <f>'S1 Maquette'!C144</f>
        <v>0</v>
      </c>
      <c r="C142" s="37">
        <f>'S1 Maquette'!F144</f>
        <v>0</v>
      </c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40"/>
      <c r="W142"/>
    </row>
    <row r="143" spans="1:23" ht="30.5" customHeight="1" x14ac:dyDescent="0.2">
      <c r="A143" s="39">
        <f>'S1 Maquette'!B145</f>
        <v>0</v>
      </c>
      <c r="B143" s="39">
        <f>'S1 Maquette'!C145</f>
        <v>0</v>
      </c>
      <c r="C143" s="37">
        <f>'S1 Maquette'!F145</f>
        <v>0</v>
      </c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40"/>
      <c r="W143"/>
    </row>
    <row r="144" spans="1:23" ht="30.5" customHeight="1" x14ac:dyDescent="0.2">
      <c r="A144" s="39">
        <f>'S1 Maquette'!B146</f>
        <v>0</v>
      </c>
      <c r="B144" s="39">
        <f>'S1 Maquette'!C146</f>
        <v>0</v>
      </c>
      <c r="C144" s="37">
        <f>'S1 Maquette'!F146</f>
        <v>0</v>
      </c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40"/>
      <c r="W144"/>
    </row>
    <row r="145" spans="1:23" ht="30.5" customHeight="1" x14ac:dyDescent="0.2">
      <c r="A145" s="39">
        <f>'S1 Maquette'!B147</f>
        <v>0</v>
      </c>
      <c r="B145" s="39">
        <f>'S1 Maquette'!C147</f>
        <v>0</v>
      </c>
      <c r="C145" s="37">
        <f>'S1 Maquette'!F147</f>
        <v>0</v>
      </c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40"/>
      <c r="W145"/>
    </row>
    <row r="146" spans="1:23" ht="30.5" customHeight="1" x14ac:dyDescent="0.2">
      <c r="A146" s="39">
        <f>'S1 Maquette'!B148</f>
        <v>0</v>
      </c>
      <c r="B146" s="39">
        <f>'S1 Maquette'!C148</f>
        <v>0</v>
      </c>
      <c r="C146" s="37">
        <f>'S1 Maquette'!F148</f>
        <v>0</v>
      </c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40"/>
      <c r="W146"/>
    </row>
    <row r="147" spans="1:23" ht="30.5" customHeight="1" x14ac:dyDescent="0.2">
      <c r="A147" s="39">
        <f>'S1 Maquette'!B149</f>
        <v>0</v>
      </c>
      <c r="B147" s="39">
        <f>'S1 Maquette'!C149</f>
        <v>0</v>
      </c>
      <c r="C147" s="37">
        <f>'S1 Maquette'!F149</f>
        <v>0</v>
      </c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40"/>
      <c r="W147"/>
    </row>
    <row r="148" spans="1:23" ht="30.5" customHeight="1" x14ac:dyDescent="0.2">
      <c r="A148" s="39">
        <f>'S1 Maquette'!B150</f>
        <v>0</v>
      </c>
      <c r="B148" s="39">
        <f>'S1 Maquette'!C150</f>
        <v>0</v>
      </c>
      <c r="C148" s="37">
        <f>'S1 Maquette'!F150</f>
        <v>0</v>
      </c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40"/>
      <c r="W148"/>
    </row>
    <row r="149" spans="1:23" ht="30.5" customHeight="1" x14ac:dyDescent="0.2">
      <c r="A149" s="39">
        <f>'S1 Maquette'!B151</f>
        <v>0</v>
      </c>
      <c r="B149" s="39">
        <f>'S1 Maquette'!C151</f>
        <v>0</v>
      </c>
      <c r="C149" s="37">
        <f>'S1 Maquette'!F151</f>
        <v>0</v>
      </c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40"/>
      <c r="W149"/>
    </row>
    <row r="150" spans="1:23" ht="30.5" customHeight="1" x14ac:dyDescent="0.2">
      <c r="A150" s="39">
        <f>'S1 Maquette'!B152</f>
        <v>0</v>
      </c>
      <c r="B150" s="39">
        <f>'S1 Maquette'!C152</f>
        <v>0</v>
      </c>
      <c r="C150" s="37">
        <f>'S1 Maquette'!F152</f>
        <v>0</v>
      </c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40"/>
      <c r="W150"/>
    </row>
    <row r="151" spans="1:23" ht="30.5" customHeight="1" x14ac:dyDescent="0.2">
      <c r="A151" s="39">
        <f>'S1 Maquette'!B153</f>
        <v>0</v>
      </c>
      <c r="B151" s="39">
        <f>'S1 Maquette'!C153</f>
        <v>0</v>
      </c>
      <c r="C151" s="37">
        <f>'S1 Maquette'!F153</f>
        <v>0</v>
      </c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40"/>
      <c r="W151"/>
    </row>
    <row r="152" spans="1:23" ht="30.5" customHeight="1" x14ac:dyDescent="0.2">
      <c r="A152" s="39">
        <f>'S1 Maquette'!B154</f>
        <v>0</v>
      </c>
      <c r="B152" s="39">
        <f>'S1 Maquette'!C154</f>
        <v>0</v>
      </c>
      <c r="C152" s="37">
        <f>'S1 Maquette'!F154</f>
        <v>0</v>
      </c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40"/>
      <c r="W152"/>
    </row>
    <row r="153" spans="1:23" ht="30.5" customHeight="1" x14ac:dyDescent="0.2">
      <c r="A153" s="39">
        <f>'S1 Maquette'!B155</f>
        <v>0</v>
      </c>
      <c r="B153" s="39">
        <f>'S1 Maquette'!C155</f>
        <v>0</v>
      </c>
      <c r="C153" s="37">
        <f>'S1 Maquette'!F155</f>
        <v>0</v>
      </c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40"/>
      <c r="W153"/>
    </row>
    <row r="154" spans="1:23" ht="30.5" customHeight="1" x14ac:dyDescent="0.2">
      <c r="A154" s="39">
        <f>'S1 Maquette'!B156</f>
        <v>0</v>
      </c>
      <c r="B154" s="39">
        <f>'S1 Maquette'!C156</f>
        <v>0</v>
      </c>
      <c r="C154" s="37">
        <f>'S1 Maquette'!F156</f>
        <v>0</v>
      </c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40"/>
      <c r="W154"/>
    </row>
    <row r="155" spans="1:23" ht="30.5" customHeight="1" x14ac:dyDescent="0.2">
      <c r="A155" s="39">
        <f>'S1 Maquette'!B157</f>
        <v>0</v>
      </c>
      <c r="B155" s="39">
        <f>'S1 Maquette'!C157</f>
        <v>0</v>
      </c>
      <c r="C155" s="37">
        <f>'S1 Maquette'!F157</f>
        <v>0</v>
      </c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40"/>
      <c r="W155"/>
    </row>
    <row r="156" spans="1:23" ht="30.5" customHeight="1" x14ac:dyDescent="0.2">
      <c r="A156" s="39">
        <f>'S1 Maquette'!B158</f>
        <v>0</v>
      </c>
      <c r="B156" s="39">
        <f>'S1 Maquette'!C158</f>
        <v>0</v>
      </c>
      <c r="C156" s="37">
        <f>'S1 Maquette'!F158</f>
        <v>0</v>
      </c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40"/>
      <c r="W156"/>
    </row>
    <row r="157" spans="1:23" ht="30.5" customHeight="1" x14ac:dyDescent="0.2">
      <c r="A157" s="39">
        <f>'S1 Maquette'!B159</f>
        <v>0</v>
      </c>
      <c r="B157" s="39">
        <f>'S1 Maquette'!C159</f>
        <v>0</v>
      </c>
      <c r="C157" s="37">
        <f>'S1 Maquette'!F159</f>
        <v>0</v>
      </c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40"/>
      <c r="W157"/>
    </row>
    <row r="158" spans="1:23" ht="30.5" customHeight="1" x14ac:dyDescent="0.2">
      <c r="A158" s="39">
        <f>'S1 Maquette'!B160</f>
        <v>0</v>
      </c>
      <c r="B158" s="39">
        <f>'S1 Maquette'!C160</f>
        <v>0</v>
      </c>
      <c r="C158" s="37">
        <f>'S1 Maquette'!F160</f>
        <v>0</v>
      </c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40"/>
      <c r="W158"/>
    </row>
    <row r="159" spans="1:23" ht="30.5" customHeight="1" x14ac:dyDescent="0.2">
      <c r="A159" s="39">
        <f>'S1 Maquette'!B161</f>
        <v>0</v>
      </c>
      <c r="B159" s="39">
        <f>'S1 Maquette'!C161</f>
        <v>0</v>
      </c>
      <c r="C159" s="37">
        <f>'S1 Maquette'!F161</f>
        <v>0</v>
      </c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40"/>
      <c r="W159"/>
    </row>
    <row r="160" spans="1:23" ht="30.5" customHeight="1" x14ac:dyDescent="0.2">
      <c r="A160" s="39">
        <f>'S1 Maquette'!B162</f>
        <v>0</v>
      </c>
      <c r="B160" s="39">
        <f>'S1 Maquette'!C162</f>
        <v>0</v>
      </c>
      <c r="C160" s="37">
        <f>'S1 Maquette'!F162</f>
        <v>0</v>
      </c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40"/>
      <c r="W160"/>
    </row>
    <row r="161" spans="1:23" ht="30.5" customHeight="1" x14ac:dyDescent="0.2">
      <c r="A161" s="39">
        <f>'S1 Maquette'!B163</f>
        <v>0</v>
      </c>
      <c r="B161" s="39">
        <f>'S1 Maquette'!C163</f>
        <v>0</v>
      </c>
      <c r="C161" s="37">
        <f>'S1 Maquette'!F163</f>
        <v>0</v>
      </c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40"/>
      <c r="W161"/>
    </row>
    <row r="162" spans="1:23" ht="30.5" customHeight="1" x14ac:dyDescent="0.2">
      <c r="A162" s="39">
        <f>'S1 Maquette'!B164</f>
        <v>0</v>
      </c>
      <c r="B162" s="39">
        <f>'S1 Maquette'!C164</f>
        <v>0</v>
      </c>
      <c r="C162" s="37">
        <f>'S1 Maquette'!F164</f>
        <v>0</v>
      </c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40"/>
      <c r="W162"/>
    </row>
    <row r="163" spans="1:23" ht="30.5" customHeight="1" x14ac:dyDescent="0.2">
      <c r="A163" s="39">
        <f>'S1 Maquette'!B165</f>
        <v>0</v>
      </c>
      <c r="B163" s="39">
        <f>'S1 Maquette'!C165</f>
        <v>0</v>
      </c>
      <c r="C163" s="37">
        <f>'S1 Maquette'!F165</f>
        <v>0</v>
      </c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40"/>
      <c r="W163"/>
    </row>
    <row r="164" spans="1:23" ht="30.5" customHeight="1" x14ac:dyDescent="0.2">
      <c r="A164" s="39">
        <f>'S1 Maquette'!B166</f>
        <v>0</v>
      </c>
      <c r="B164" s="39">
        <f>'S1 Maquette'!C166</f>
        <v>0</v>
      </c>
      <c r="C164" s="37">
        <f>'S1 Maquette'!F166</f>
        <v>0</v>
      </c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40"/>
      <c r="W164"/>
    </row>
    <row r="165" spans="1:23" ht="30.5" customHeight="1" x14ac:dyDescent="0.2">
      <c r="A165" s="39">
        <f>'S1 Maquette'!B167</f>
        <v>0</v>
      </c>
      <c r="B165" s="39">
        <f>'S1 Maquette'!C167</f>
        <v>0</v>
      </c>
      <c r="C165" s="37">
        <f>'S1 Maquette'!F167</f>
        <v>0</v>
      </c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40"/>
      <c r="W165"/>
    </row>
    <row r="166" spans="1:23" ht="30.5" customHeight="1" x14ac:dyDescent="0.2">
      <c r="A166" s="39">
        <f>'S1 Maquette'!B168</f>
        <v>0</v>
      </c>
      <c r="B166" s="39">
        <f>'S1 Maquette'!C168</f>
        <v>0</v>
      </c>
      <c r="C166" s="37">
        <f>'S1 Maquette'!F168</f>
        <v>0</v>
      </c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40"/>
      <c r="W166"/>
    </row>
    <row r="167" spans="1:23" ht="30.5" customHeight="1" x14ac:dyDescent="0.2">
      <c r="A167" s="39">
        <f>'S1 Maquette'!B169</f>
        <v>0</v>
      </c>
      <c r="B167" s="39">
        <f>'S1 Maquette'!C169</f>
        <v>0</v>
      </c>
      <c r="C167" s="37">
        <f>'S1 Maquette'!F169</f>
        <v>0</v>
      </c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40"/>
      <c r="W167"/>
    </row>
    <row r="168" spans="1:23" ht="30.5" customHeight="1" x14ac:dyDescent="0.2">
      <c r="A168" s="39">
        <f>'S1 Maquette'!B170</f>
        <v>0</v>
      </c>
      <c r="B168" s="39">
        <f>'S1 Maquette'!C170</f>
        <v>0</v>
      </c>
      <c r="C168" s="37">
        <f>'S1 Maquette'!F170</f>
        <v>0</v>
      </c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40"/>
      <c r="W168"/>
    </row>
    <row r="169" spans="1:23" ht="30.5" customHeight="1" x14ac:dyDescent="0.2">
      <c r="A169" s="39">
        <f>'S1 Maquette'!B171</f>
        <v>0</v>
      </c>
      <c r="B169" s="39">
        <f>'S1 Maquette'!C171</f>
        <v>0</v>
      </c>
      <c r="C169" s="37">
        <f>'S1 Maquette'!F171</f>
        <v>0</v>
      </c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40"/>
      <c r="W169"/>
    </row>
    <row r="170" spans="1:23" ht="30.5" customHeight="1" x14ac:dyDescent="0.2">
      <c r="A170" s="39">
        <f>'S1 Maquette'!B172</f>
        <v>0</v>
      </c>
      <c r="B170" s="39">
        <f>'S1 Maquette'!C172</f>
        <v>0</v>
      </c>
      <c r="C170" s="37">
        <f>'S1 Maquette'!F172</f>
        <v>0</v>
      </c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40"/>
      <c r="W170"/>
    </row>
    <row r="171" spans="1:23" ht="30.5" customHeight="1" x14ac:dyDescent="0.2">
      <c r="A171" s="39">
        <f>'S1 Maquette'!B173</f>
        <v>0</v>
      </c>
      <c r="B171" s="39">
        <f>'S1 Maquette'!C173</f>
        <v>0</v>
      </c>
      <c r="C171" s="37">
        <f>'S1 Maquette'!F173</f>
        <v>0</v>
      </c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40"/>
      <c r="W171"/>
    </row>
    <row r="172" spans="1:23" ht="30.5" customHeight="1" x14ac:dyDescent="0.2">
      <c r="A172" s="39">
        <f>'S1 Maquette'!B174</f>
        <v>0</v>
      </c>
      <c r="B172" s="39">
        <f>'S1 Maquette'!C174</f>
        <v>0</v>
      </c>
      <c r="C172" s="37">
        <f>'S1 Maquette'!F174</f>
        <v>0</v>
      </c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40"/>
      <c r="W172"/>
    </row>
    <row r="173" spans="1:23" ht="30.5" customHeight="1" x14ac:dyDescent="0.2">
      <c r="A173" s="39">
        <f>'S1 Maquette'!B175</f>
        <v>0</v>
      </c>
      <c r="B173" s="39">
        <f>'S1 Maquette'!C175</f>
        <v>0</v>
      </c>
      <c r="C173" s="37">
        <f>'S1 Maquette'!F175</f>
        <v>0</v>
      </c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40"/>
      <c r="W173"/>
    </row>
    <row r="174" spans="1:23" ht="30.5" customHeight="1" x14ac:dyDescent="0.2">
      <c r="A174" s="39">
        <f>'S1 Maquette'!B176</f>
        <v>0</v>
      </c>
      <c r="B174" s="39">
        <f>'S1 Maquette'!C176</f>
        <v>0</v>
      </c>
      <c r="C174" s="37">
        <f>'S1 Maquette'!F176</f>
        <v>0</v>
      </c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40"/>
      <c r="W174"/>
    </row>
    <row r="175" spans="1:23" ht="30.5" customHeight="1" x14ac:dyDescent="0.2">
      <c r="A175" s="39">
        <f>'S1 Maquette'!B177</f>
        <v>0</v>
      </c>
      <c r="B175" s="39">
        <f>'S1 Maquette'!C177</f>
        <v>0</v>
      </c>
      <c r="C175" s="37">
        <f>'S1 Maquette'!F177</f>
        <v>0</v>
      </c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40"/>
      <c r="W175"/>
    </row>
    <row r="176" spans="1:23" ht="30.5" customHeight="1" x14ac:dyDescent="0.2">
      <c r="A176" s="39">
        <f>'S1 Maquette'!B178</f>
        <v>0</v>
      </c>
      <c r="B176" s="39">
        <f>'S1 Maquette'!C178</f>
        <v>0</v>
      </c>
      <c r="C176" s="37">
        <f>'S1 Maquette'!F178</f>
        <v>0</v>
      </c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40"/>
      <c r="W176"/>
    </row>
    <row r="177" spans="1:23" ht="30.5" customHeight="1" x14ac:dyDescent="0.2">
      <c r="A177" s="39">
        <f>'S1 Maquette'!B179</f>
        <v>0</v>
      </c>
      <c r="B177" s="39">
        <f>'S1 Maquette'!C179</f>
        <v>0</v>
      </c>
      <c r="C177" s="37">
        <f>'S1 Maquette'!F179</f>
        <v>0</v>
      </c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40"/>
      <c r="W177"/>
    </row>
    <row r="178" spans="1:23" ht="30.5" customHeight="1" x14ac:dyDescent="0.2">
      <c r="A178" s="39">
        <f>'S1 Maquette'!B180</f>
        <v>0</v>
      </c>
      <c r="B178" s="39">
        <f>'S1 Maquette'!C180</f>
        <v>0</v>
      </c>
      <c r="C178" s="37">
        <f>'S1 Maquette'!F180</f>
        <v>0</v>
      </c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40"/>
      <c r="W178"/>
    </row>
    <row r="179" spans="1:23" ht="30.5" customHeight="1" x14ac:dyDescent="0.2">
      <c r="A179" s="39">
        <f>'S1 Maquette'!B181</f>
        <v>0</v>
      </c>
      <c r="B179" s="39">
        <f>'S1 Maquette'!C181</f>
        <v>0</v>
      </c>
      <c r="C179" s="37">
        <f>'S1 Maquette'!F181</f>
        <v>0</v>
      </c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40"/>
      <c r="W179"/>
    </row>
    <row r="180" spans="1:23" ht="30.5" customHeight="1" x14ac:dyDescent="0.2">
      <c r="A180" s="39">
        <f>'S1 Maquette'!B182</f>
        <v>0</v>
      </c>
      <c r="B180" s="39">
        <f>'S1 Maquette'!C182</f>
        <v>0</v>
      </c>
      <c r="C180" s="37">
        <f>'S1 Maquette'!F182</f>
        <v>0</v>
      </c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40"/>
      <c r="W180"/>
    </row>
    <row r="181" spans="1:23" ht="30.5" customHeight="1" x14ac:dyDescent="0.2">
      <c r="A181" s="39">
        <f>'S1 Maquette'!B183</f>
        <v>0</v>
      </c>
      <c r="B181" s="39">
        <f>'S1 Maquette'!C183</f>
        <v>0</v>
      </c>
      <c r="C181" s="37">
        <f>'S1 Maquette'!F183</f>
        <v>0</v>
      </c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40"/>
      <c r="W181"/>
    </row>
    <row r="182" spans="1:23" ht="30.5" customHeight="1" x14ac:dyDescent="0.2">
      <c r="A182" s="39">
        <f>'S1 Maquette'!B184</f>
        <v>0</v>
      </c>
      <c r="B182" s="39">
        <f>'S1 Maquette'!C184</f>
        <v>0</v>
      </c>
      <c r="C182" s="37">
        <f>'S1 Maquette'!F184</f>
        <v>0</v>
      </c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40"/>
      <c r="W182"/>
    </row>
    <row r="183" spans="1:23" ht="30.5" customHeight="1" x14ac:dyDescent="0.2">
      <c r="A183" s="39">
        <f>'S1 Maquette'!B185</f>
        <v>0</v>
      </c>
      <c r="B183" s="39">
        <f>'S1 Maquette'!C185</f>
        <v>0</v>
      </c>
      <c r="C183" s="37">
        <f>'S1 Maquette'!F185</f>
        <v>0</v>
      </c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40"/>
      <c r="W183"/>
    </row>
    <row r="184" spans="1:23" ht="30.5" customHeight="1" x14ac:dyDescent="0.2">
      <c r="A184" s="39">
        <f>'S1 Maquette'!B186</f>
        <v>0</v>
      </c>
      <c r="B184" s="39">
        <f>'S1 Maquette'!C186</f>
        <v>0</v>
      </c>
      <c r="C184" s="37">
        <f>'S1 Maquette'!F186</f>
        <v>0</v>
      </c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40"/>
      <c r="W184"/>
    </row>
    <row r="185" spans="1:23" ht="30.5" customHeight="1" x14ac:dyDescent="0.2">
      <c r="A185" s="39">
        <f>'S1 Maquette'!B187</f>
        <v>0</v>
      </c>
      <c r="B185" s="39">
        <f>'S1 Maquette'!C187</f>
        <v>0</v>
      </c>
      <c r="C185" s="37">
        <f>'S1 Maquette'!F187</f>
        <v>0</v>
      </c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40"/>
      <c r="W185"/>
    </row>
    <row r="186" spans="1:23" ht="30.5" customHeight="1" x14ac:dyDescent="0.2">
      <c r="A186" s="39">
        <f>'S1 Maquette'!B188</f>
        <v>0</v>
      </c>
      <c r="B186" s="39">
        <f>'S1 Maquette'!C188</f>
        <v>0</v>
      </c>
      <c r="C186" s="37">
        <f>'S1 Maquette'!F188</f>
        <v>0</v>
      </c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40"/>
      <c r="W186"/>
    </row>
    <row r="187" spans="1:23" ht="30.5" customHeight="1" x14ac:dyDescent="0.2">
      <c r="A187" s="39">
        <f>'S1 Maquette'!B189</f>
        <v>0</v>
      </c>
      <c r="B187" s="39">
        <f>'S1 Maquette'!C189</f>
        <v>0</v>
      </c>
      <c r="C187" s="37">
        <f>'S1 Maquette'!F189</f>
        <v>0</v>
      </c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40"/>
      <c r="W187"/>
    </row>
    <row r="188" spans="1:23" ht="30.5" customHeight="1" x14ac:dyDescent="0.2">
      <c r="A188" s="39">
        <f>'S1 Maquette'!B190</f>
        <v>0</v>
      </c>
      <c r="B188" s="39">
        <f>'S1 Maquette'!C190</f>
        <v>0</v>
      </c>
      <c r="C188" s="37">
        <f>'S1 Maquette'!F190</f>
        <v>0</v>
      </c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40"/>
      <c r="W188"/>
    </row>
    <row r="189" spans="1:23" ht="30.5" customHeight="1" x14ac:dyDescent="0.2">
      <c r="A189" s="39">
        <f>'S1 Maquette'!B191</f>
        <v>0</v>
      </c>
      <c r="B189" s="39">
        <f>'S1 Maquette'!C191</f>
        <v>0</v>
      </c>
      <c r="C189" s="37">
        <f>'S1 Maquette'!F191</f>
        <v>0</v>
      </c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40"/>
      <c r="W189"/>
    </row>
    <row r="190" spans="1:23" ht="30.5" customHeight="1" x14ac:dyDescent="0.2">
      <c r="A190" s="39">
        <f>'S1 Maquette'!B192</f>
        <v>0</v>
      </c>
      <c r="B190" s="39">
        <f>'S1 Maquette'!C192</f>
        <v>0</v>
      </c>
      <c r="C190" s="37">
        <f>'S1 Maquette'!F192</f>
        <v>0</v>
      </c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40"/>
      <c r="W190"/>
    </row>
    <row r="191" spans="1:23" ht="30.5" customHeight="1" x14ac:dyDescent="0.2">
      <c r="A191" s="39">
        <f>'S1 Maquette'!B193</f>
        <v>0</v>
      </c>
      <c r="B191" s="39">
        <f>'S1 Maquette'!C193</f>
        <v>0</v>
      </c>
      <c r="C191" s="37">
        <f>'S1 Maquette'!F193</f>
        <v>0</v>
      </c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40"/>
      <c r="W191"/>
    </row>
    <row r="192" spans="1:23" ht="30.5" customHeight="1" x14ac:dyDescent="0.2">
      <c r="A192" s="39">
        <f>'S1 Maquette'!B194</f>
        <v>0</v>
      </c>
      <c r="B192" s="39">
        <f>'S1 Maquette'!C194</f>
        <v>0</v>
      </c>
      <c r="C192" s="37">
        <f>'S1 Maquette'!F194</f>
        <v>0</v>
      </c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40"/>
      <c r="W192"/>
    </row>
    <row r="193" spans="1:23" ht="30.5" customHeight="1" x14ac:dyDescent="0.2">
      <c r="A193" s="39">
        <f>'S1 Maquette'!B195</f>
        <v>0</v>
      </c>
      <c r="B193" s="39">
        <f>'S1 Maquette'!C195</f>
        <v>0</v>
      </c>
      <c r="C193" s="37">
        <f>'S1 Maquette'!F195</f>
        <v>0</v>
      </c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40"/>
      <c r="W193"/>
    </row>
    <row r="194" spans="1:23" ht="30.5" customHeight="1" x14ac:dyDescent="0.2">
      <c r="A194" s="39">
        <f>'S1 Maquette'!B196</f>
        <v>0</v>
      </c>
      <c r="B194" s="39">
        <f>'S1 Maquette'!C196</f>
        <v>0</v>
      </c>
      <c r="C194" s="37">
        <f>'S1 Maquette'!F196</f>
        <v>0</v>
      </c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40"/>
      <c r="W194"/>
    </row>
    <row r="195" spans="1:23" ht="30.5" customHeight="1" x14ac:dyDescent="0.2">
      <c r="A195" s="39">
        <f>'S1 Maquette'!B197</f>
        <v>0</v>
      </c>
      <c r="B195" s="39">
        <f>'S1 Maquette'!C197</f>
        <v>0</v>
      </c>
      <c r="C195" s="37">
        <f>'S1 Maquette'!F197</f>
        <v>0</v>
      </c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40"/>
      <c r="W195"/>
    </row>
    <row r="196" spans="1:23" ht="30.5" customHeight="1" x14ac:dyDescent="0.2">
      <c r="A196" s="39">
        <f>'S1 Maquette'!B198</f>
        <v>0</v>
      </c>
      <c r="B196" s="39">
        <f>'S1 Maquette'!C198</f>
        <v>0</v>
      </c>
      <c r="C196" s="37">
        <f>'S1 Maquette'!F198</f>
        <v>0</v>
      </c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40"/>
      <c r="W196"/>
    </row>
    <row r="197" spans="1:23" ht="30.5" customHeight="1" x14ac:dyDescent="0.2">
      <c r="A197" s="39">
        <f>'S1 Maquette'!B199</f>
        <v>0</v>
      </c>
      <c r="B197" s="39">
        <f>'S1 Maquette'!C199</f>
        <v>0</v>
      </c>
      <c r="C197" s="37">
        <f>'S1 Maquette'!F199</f>
        <v>0</v>
      </c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40"/>
      <c r="W197"/>
    </row>
    <row r="198" spans="1:23" ht="30.5" customHeight="1" x14ac:dyDescent="0.2">
      <c r="A198" s="39">
        <f>'S1 Maquette'!B200</f>
        <v>0</v>
      </c>
      <c r="B198" s="39">
        <f>'S1 Maquette'!C200</f>
        <v>0</v>
      </c>
      <c r="C198" s="37">
        <f>'S1 Maquette'!F200</f>
        <v>0</v>
      </c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40"/>
      <c r="W198"/>
    </row>
    <row r="199" spans="1:23" ht="30.5" customHeight="1" x14ac:dyDescent="0.2">
      <c r="A199" s="39">
        <f>'S1 Maquette'!B201</f>
        <v>0</v>
      </c>
      <c r="B199" s="39">
        <f>'S1 Maquette'!C201</f>
        <v>0</v>
      </c>
      <c r="C199" s="37">
        <f>'S1 Maquette'!F201</f>
        <v>0</v>
      </c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40"/>
      <c r="W199"/>
    </row>
    <row r="200" spans="1:23" ht="30.5" customHeight="1" x14ac:dyDescent="0.2">
      <c r="A200" s="39">
        <f>'S1 Maquette'!B202</f>
        <v>0</v>
      </c>
      <c r="B200" s="39">
        <f>'S1 Maquette'!C202</f>
        <v>0</v>
      </c>
      <c r="C200" s="37">
        <f>'S1 Maquette'!F202</f>
        <v>0</v>
      </c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40"/>
      <c r="W200"/>
    </row>
    <row r="201" spans="1:23" ht="30.5" customHeight="1" x14ac:dyDescent="0.2">
      <c r="A201" s="39">
        <f>'S1 Maquette'!B203</f>
        <v>0</v>
      </c>
      <c r="B201" s="39">
        <f>'S1 Maquette'!C203</f>
        <v>0</v>
      </c>
      <c r="C201" s="37">
        <f>'S1 Maquette'!F203</f>
        <v>0</v>
      </c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40"/>
      <c r="W201"/>
    </row>
    <row r="202" spans="1:23" ht="30.5" customHeight="1" x14ac:dyDescent="0.2">
      <c r="A202" s="39">
        <f>'S1 Maquette'!B204</f>
        <v>0</v>
      </c>
      <c r="B202" s="39">
        <f>'S1 Maquette'!C204</f>
        <v>0</v>
      </c>
      <c r="C202" s="37">
        <f>'S1 Maquette'!F204</f>
        <v>0</v>
      </c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40"/>
      <c r="W202"/>
    </row>
    <row r="203" spans="1:23" ht="30.5" customHeight="1" x14ac:dyDescent="0.2">
      <c r="A203" s="39">
        <f>'S1 Maquette'!B205</f>
        <v>0</v>
      </c>
      <c r="B203" s="39">
        <f>'S1 Maquette'!C205</f>
        <v>0</v>
      </c>
      <c r="C203" s="37">
        <f>'S1 Maquette'!F205</f>
        <v>0</v>
      </c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40"/>
      <c r="W203"/>
    </row>
    <row r="204" spans="1:23" ht="30.5" customHeight="1" x14ac:dyDescent="0.2">
      <c r="A204" s="39">
        <f>'S1 Maquette'!B206</f>
        <v>0</v>
      </c>
      <c r="B204" s="39">
        <f>'S1 Maquette'!C206</f>
        <v>0</v>
      </c>
      <c r="C204" s="37">
        <f>'S1 Maquette'!F206</f>
        <v>0</v>
      </c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40"/>
      <c r="W204"/>
    </row>
    <row r="205" spans="1:23" ht="30.5" customHeight="1" x14ac:dyDescent="0.2">
      <c r="A205" s="39">
        <f>'S1 Maquette'!B207</f>
        <v>0</v>
      </c>
      <c r="B205" s="39">
        <f>'S1 Maquette'!C207</f>
        <v>0</v>
      </c>
      <c r="C205" s="37">
        <f>'S1 Maquette'!F207</f>
        <v>0</v>
      </c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40"/>
      <c r="W205"/>
    </row>
    <row r="206" spans="1:23" ht="30.5" customHeight="1" x14ac:dyDescent="0.2">
      <c r="A206" s="39">
        <f>'S1 Maquette'!B208</f>
        <v>0</v>
      </c>
      <c r="B206" s="39">
        <f>'S1 Maquette'!C208</f>
        <v>0</v>
      </c>
      <c r="C206" s="37">
        <f>'S1 Maquette'!F208</f>
        <v>0</v>
      </c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40"/>
      <c r="W206"/>
    </row>
    <row r="207" spans="1:23" ht="30.5" customHeight="1" x14ac:dyDescent="0.2">
      <c r="A207" s="39">
        <f>'S1 Maquette'!B209</f>
        <v>0</v>
      </c>
      <c r="B207" s="39">
        <f>'S1 Maquette'!C209</f>
        <v>0</v>
      </c>
      <c r="C207" s="37">
        <f>'S1 Maquette'!F209</f>
        <v>0</v>
      </c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40"/>
      <c r="W207"/>
    </row>
    <row r="208" spans="1:23" ht="30.5" customHeight="1" x14ac:dyDescent="0.2">
      <c r="A208" s="39">
        <f>'S1 Maquette'!B210</f>
        <v>0</v>
      </c>
      <c r="B208" s="39">
        <f>'S1 Maquette'!C210</f>
        <v>0</v>
      </c>
      <c r="C208" s="37">
        <f>'S1 Maquette'!F210</f>
        <v>0</v>
      </c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40"/>
      <c r="W208"/>
    </row>
    <row r="209" spans="1:23" ht="30.5" customHeight="1" x14ac:dyDescent="0.2">
      <c r="A209" s="39">
        <f>'S1 Maquette'!B211</f>
        <v>0</v>
      </c>
      <c r="B209" s="39">
        <f>'S1 Maquette'!C211</f>
        <v>0</v>
      </c>
      <c r="C209" s="37">
        <f>'S1 Maquette'!F211</f>
        <v>0</v>
      </c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40"/>
      <c r="W209"/>
    </row>
    <row r="210" spans="1:23" ht="30.5" customHeight="1" x14ac:dyDescent="0.2">
      <c r="A210" s="39">
        <f>'S1 Maquette'!B212</f>
        <v>0</v>
      </c>
      <c r="B210" s="39">
        <f>'S1 Maquette'!C212</f>
        <v>0</v>
      </c>
      <c r="C210" s="37">
        <f>'S1 Maquette'!F212</f>
        <v>0</v>
      </c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40"/>
      <c r="W210"/>
    </row>
    <row r="211" spans="1:23" ht="30.5" customHeight="1" x14ac:dyDescent="0.2">
      <c r="A211" s="39">
        <f>'S1 Maquette'!B213</f>
        <v>0</v>
      </c>
      <c r="B211" s="39">
        <f>'S1 Maquette'!C213</f>
        <v>0</v>
      </c>
      <c r="C211" s="37">
        <f>'S1 Maquette'!F213</f>
        <v>0</v>
      </c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40"/>
      <c r="W211"/>
    </row>
    <row r="212" spans="1:23" ht="30.5" customHeight="1" x14ac:dyDescent="0.2">
      <c r="A212" s="39">
        <f>'S1 Maquette'!B214</f>
        <v>0</v>
      </c>
      <c r="B212" s="39">
        <f>'S1 Maquette'!C214</f>
        <v>0</v>
      </c>
      <c r="C212" s="37">
        <f>'S1 Maquette'!F214</f>
        <v>0</v>
      </c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40"/>
      <c r="W212"/>
    </row>
    <row r="213" spans="1:23" ht="30.5" customHeight="1" x14ac:dyDescent="0.2">
      <c r="A213" s="39">
        <f>'S1 Maquette'!B215</f>
        <v>0</v>
      </c>
      <c r="B213" s="39">
        <f>'S1 Maquette'!C215</f>
        <v>0</v>
      </c>
      <c r="C213" s="37">
        <f>'S1 Maquette'!F215</f>
        <v>0</v>
      </c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40"/>
      <c r="W213"/>
    </row>
    <row r="214" spans="1:23" ht="30.5" customHeight="1" x14ac:dyDescent="0.2">
      <c r="A214" s="39">
        <f>'S1 Maquette'!B216</f>
        <v>0</v>
      </c>
      <c r="B214" s="39">
        <f>'S1 Maquette'!C216</f>
        <v>0</v>
      </c>
      <c r="C214" s="37">
        <f>'S1 Maquette'!F216</f>
        <v>0</v>
      </c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40"/>
      <c r="W214"/>
    </row>
    <row r="215" spans="1:23" ht="30.5" customHeight="1" x14ac:dyDescent="0.2">
      <c r="A215" s="39">
        <f>'S1 Maquette'!B217</f>
        <v>0</v>
      </c>
      <c r="B215" s="39">
        <f>'S1 Maquette'!C217</f>
        <v>0</v>
      </c>
      <c r="C215" s="37">
        <f>'S1 Maquette'!F217</f>
        <v>0</v>
      </c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40"/>
      <c r="W215"/>
    </row>
    <row r="216" spans="1:23" ht="30.5" customHeight="1" x14ac:dyDescent="0.2">
      <c r="A216" s="39">
        <f>'S1 Maquette'!B218</f>
        <v>0</v>
      </c>
      <c r="B216" s="39">
        <f>'S1 Maquette'!C218</f>
        <v>0</v>
      </c>
      <c r="C216" s="37">
        <f>'S1 Maquette'!F218</f>
        <v>0</v>
      </c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40"/>
      <c r="W216"/>
    </row>
    <row r="217" spans="1:23" ht="30.5" customHeight="1" x14ac:dyDescent="0.2">
      <c r="A217" s="39">
        <f>'S1 Maquette'!B219</f>
        <v>0</v>
      </c>
      <c r="B217" s="39">
        <f>'S1 Maquette'!C219</f>
        <v>0</v>
      </c>
      <c r="C217" s="37">
        <f>'S1 Maquette'!F219</f>
        <v>0</v>
      </c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40"/>
      <c r="W217"/>
    </row>
    <row r="218" spans="1:23" ht="30.5" customHeight="1" x14ac:dyDescent="0.2">
      <c r="A218" s="39">
        <f>'S1 Maquette'!B220</f>
        <v>0</v>
      </c>
      <c r="B218" s="39">
        <f>'S1 Maquette'!C220</f>
        <v>0</v>
      </c>
      <c r="C218" s="37">
        <f>'S1 Maquette'!F220</f>
        <v>0</v>
      </c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40"/>
      <c r="W218"/>
    </row>
    <row r="219" spans="1:23" ht="30.5" customHeight="1" x14ac:dyDescent="0.2">
      <c r="A219" s="39">
        <f>'S1 Maquette'!B221</f>
        <v>0</v>
      </c>
      <c r="B219" s="39">
        <f>'S1 Maquette'!C221</f>
        <v>0</v>
      </c>
      <c r="C219" s="37">
        <f>'S1 Maquette'!F221</f>
        <v>0</v>
      </c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40"/>
      <c r="W219"/>
    </row>
    <row r="220" spans="1:23" ht="30.5" customHeight="1" x14ac:dyDescent="0.2">
      <c r="A220" s="39">
        <f>'S1 Maquette'!B222</f>
        <v>0</v>
      </c>
      <c r="B220" s="39">
        <f>'S1 Maquette'!C222</f>
        <v>0</v>
      </c>
      <c r="C220" s="37">
        <f>'S1 Maquette'!F222</f>
        <v>0</v>
      </c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40"/>
      <c r="W220"/>
    </row>
    <row r="221" spans="1:23" ht="30.5" customHeight="1" x14ac:dyDescent="0.2">
      <c r="A221" s="39">
        <f>'S1 Maquette'!B223</f>
        <v>0</v>
      </c>
      <c r="B221" s="39">
        <f>'S1 Maquette'!C223</f>
        <v>0</v>
      </c>
      <c r="C221" s="37">
        <f>'S1 Maquette'!F223</f>
        <v>0</v>
      </c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40"/>
      <c r="W221"/>
    </row>
    <row r="222" spans="1:23" ht="30.5" customHeight="1" x14ac:dyDescent="0.2">
      <c r="A222" s="39">
        <f>'S1 Maquette'!B224</f>
        <v>0</v>
      </c>
      <c r="B222" s="39">
        <f>'S1 Maquette'!C224</f>
        <v>0</v>
      </c>
      <c r="C222" s="37">
        <f>'S1 Maquette'!F224</f>
        <v>0</v>
      </c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40"/>
      <c r="W222"/>
    </row>
    <row r="223" spans="1:23" ht="30.5" customHeight="1" x14ac:dyDescent="0.2">
      <c r="A223" s="39">
        <f>'S1 Maquette'!B225</f>
        <v>0</v>
      </c>
      <c r="B223" s="39">
        <f>'S1 Maquette'!C225</f>
        <v>0</v>
      </c>
      <c r="C223" s="37">
        <f>'S1 Maquette'!F225</f>
        <v>0</v>
      </c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40"/>
      <c r="W223"/>
    </row>
    <row r="224" spans="1:23" ht="30.5" customHeight="1" x14ac:dyDescent="0.2">
      <c r="A224" s="39">
        <f>'S1 Maquette'!B226</f>
        <v>0</v>
      </c>
      <c r="B224" s="39">
        <f>'S1 Maquette'!C226</f>
        <v>0</v>
      </c>
      <c r="C224" s="37">
        <f>'S1 Maquette'!F226</f>
        <v>0</v>
      </c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40"/>
      <c r="W224"/>
    </row>
    <row r="225" spans="1:23" ht="30.5" customHeight="1" x14ac:dyDescent="0.2">
      <c r="A225" s="39">
        <f>'S1 Maquette'!B227</f>
        <v>0</v>
      </c>
      <c r="B225" s="39">
        <f>'S1 Maquette'!C227</f>
        <v>0</v>
      </c>
      <c r="C225" s="37">
        <f>'S1 Maquette'!F227</f>
        <v>0</v>
      </c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40"/>
      <c r="W225"/>
    </row>
    <row r="226" spans="1:23" ht="30.5" customHeight="1" x14ac:dyDescent="0.2">
      <c r="A226" s="39">
        <f>'S1 Maquette'!B228</f>
        <v>0</v>
      </c>
      <c r="B226" s="39">
        <f>'S1 Maquette'!C228</f>
        <v>0</v>
      </c>
      <c r="C226" s="37">
        <f>'S1 Maquette'!F228</f>
        <v>0</v>
      </c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40"/>
      <c r="W226"/>
    </row>
    <row r="227" spans="1:23" ht="30.5" customHeight="1" x14ac:dyDescent="0.2">
      <c r="A227" s="39">
        <f>'S1 Maquette'!B229</f>
        <v>0</v>
      </c>
      <c r="B227" s="39">
        <f>'S1 Maquette'!C229</f>
        <v>0</v>
      </c>
      <c r="C227" s="37">
        <f>'S1 Maquette'!F229</f>
        <v>0</v>
      </c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40"/>
      <c r="W227"/>
    </row>
    <row r="228" spans="1:23" ht="30.5" customHeight="1" x14ac:dyDescent="0.2">
      <c r="A228" s="39">
        <f>'S1 Maquette'!B230</f>
        <v>0</v>
      </c>
      <c r="B228" s="39">
        <f>'S1 Maquette'!C230</f>
        <v>0</v>
      </c>
      <c r="C228" s="37">
        <f>'S1 Maquette'!F230</f>
        <v>0</v>
      </c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40"/>
      <c r="W228"/>
    </row>
    <row r="229" spans="1:23" ht="30.5" customHeight="1" x14ac:dyDescent="0.2">
      <c r="A229" s="39">
        <f>'S1 Maquette'!B231</f>
        <v>0</v>
      </c>
      <c r="B229" s="39">
        <f>'S1 Maquette'!C231</f>
        <v>0</v>
      </c>
      <c r="C229" s="37">
        <f>'S1 Maquette'!F231</f>
        <v>0</v>
      </c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40"/>
      <c r="W229"/>
    </row>
    <row r="230" spans="1:23" ht="30.5" customHeight="1" x14ac:dyDescent="0.2">
      <c r="A230" s="39">
        <f>'S1 Maquette'!B232</f>
        <v>0</v>
      </c>
      <c r="B230" s="39">
        <f>'S1 Maquette'!C232</f>
        <v>0</v>
      </c>
      <c r="C230" s="37">
        <f>'S1 Maquette'!F232</f>
        <v>0</v>
      </c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40"/>
      <c r="W230"/>
    </row>
    <row r="231" spans="1:23" ht="30.5" customHeight="1" x14ac:dyDescent="0.2">
      <c r="A231" s="39">
        <f>'S1 Maquette'!B233</f>
        <v>0</v>
      </c>
      <c r="B231" s="39">
        <f>'S1 Maquette'!C233</f>
        <v>0</v>
      </c>
      <c r="C231" s="37">
        <f>'S1 Maquette'!F233</f>
        <v>0</v>
      </c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40"/>
      <c r="W231"/>
    </row>
    <row r="232" spans="1:23" ht="30.5" customHeight="1" x14ac:dyDescent="0.2">
      <c r="A232" s="39">
        <f>'S1 Maquette'!B234</f>
        <v>0</v>
      </c>
      <c r="B232" s="39">
        <f>'S1 Maquette'!C234</f>
        <v>0</v>
      </c>
      <c r="C232" s="37">
        <f>'S1 Maquette'!F234</f>
        <v>0</v>
      </c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  <c r="T232" s="40"/>
      <c r="W232"/>
    </row>
    <row r="233" spans="1:23" ht="30.5" customHeight="1" x14ac:dyDescent="0.2">
      <c r="A233" s="39">
        <f>'S1 Maquette'!B235</f>
        <v>0</v>
      </c>
      <c r="B233" s="39">
        <f>'S1 Maquette'!C235</f>
        <v>0</v>
      </c>
      <c r="C233" s="37">
        <f>'S1 Maquette'!F235</f>
        <v>0</v>
      </c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  <c r="T233" s="40"/>
      <c r="W233"/>
    </row>
    <row r="234" spans="1:23" ht="30.5" customHeight="1" x14ac:dyDescent="0.2">
      <c r="A234" s="39">
        <f>'S1 Maquette'!B236</f>
        <v>0</v>
      </c>
      <c r="B234" s="39">
        <f>'S1 Maquette'!C236</f>
        <v>0</v>
      </c>
      <c r="C234" s="37">
        <f>'S1 Maquette'!F236</f>
        <v>0</v>
      </c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5"/>
      <c r="T234" s="40"/>
      <c r="W234"/>
    </row>
    <row r="235" spans="1:23" ht="30.5" customHeight="1" x14ac:dyDescent="0.2">
      <c r="A235" s="39">
        <f>'S1 Maquette'!B237</f>
        <v>0</v>
      </c>
      <c r="B235" s="39">
        <f>'S1 Maquette'!C237</f>
        <v>0</v>
      </c>
      <c r="C235" s="37">
        <f>'S1 Maquette'!F237</f>
        <v>0</v>
      </c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40"/>
      <c r="W235"/>
    </row>
    <row r="236" spans="1:23" ht="30.5" customHeight="1" x14ac:dyDescent="0.2">
      <c r="A236" s="39">
        <f>'S1 Maquette'!B238</f>
        <v>0</v>
      </c>
      <c r="B236" s="39">
        <f>'S1 Maquette'!C238</f>
        <v>0</v>
      </c>
      <c r="C236" s="37">
        <f>'S1 Maquette'!F238</f>
        <v>0</v>
      </c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40"/>
      <c r="W236"/>
    </row>
    <row r="237" spans="1:23" ht="30.5" customHeight="1" x14ac:dyDescent="0.2">
      <c r="A237" s="39">
        <f>'S1 Maquette'!B239</f>
        <v>0</v>
      </c>
      <c r="B237" s="39">
        <f>'S1 Maquette'!C239</f>
        <v>0</v>
      </c>
      <c r="C237" s="37">
        <f>'S1 Maquette'!F239</f>
        <v>0</v>
      </c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40"/>
      <c r="W237"/>
    </row>
    <row r="238" spans="1:23" ht="30.5" customHeight="1" x14ac:dyDescent="0.2">
      <c r="A238" s="39">
        <f>'S1 Maquette'!B240</f>
        <v>0</v>
      </c>
      <c r="B238" s="39">
        <f>'S1 Maquette'!C240</f>
        <v>0</v>
      </c>
      <c r="C238" s="37">
        <f>'S1 Maquette'!F240</f>
        <v>0</v>
      </c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40"/>
      <c r="W238"/>
    </row>
    <row r="239" spans="1:23" ht="30.5" customHeight="1" x14ac:dyDescent="0.2">
      <c r="A239" s="39">
        <f>'S1 Maquette'!B241</f>
        <v>0</v>
      </c>
      <c r="B239" s="39">
        <f>'S1 Maquette'!C241</f>
        <v>0</v>
      </c>
      <c r="C239" s="37">
        <f>'S1 Maquette'!F241</f>
        <v>0</v>
      </c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40"/>
      <c r="W239"/>
    </row>
    <row r="240" spans="1:23" ht="30.5" customHeight="1" x14ac:dyDescent="0.2">
      <c r="A240" s="39">
        <f>'S1 Maquette'!B242</f>
        <v>0</v>
      </c>
      <c r="B240" s="39">
        <f>'S1 Maquette'!C242</f>
        <v>0</v>
      </c>
      <c r="C240" s="37">
        <f>'S1 Maquette'!F242</f>
        <v>0</v>
      </c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5"/>
      <c r="T240" s="40"/>
      <c r="W240"/>
    </row>
    <row r="241" spans="1:23" ht="30.5" customHeight="1" x14ac:dyDescent="0.2">
      <c r="A241" s="39">
        <f>'S1 Maquette'!B243</f>
        <v>0</v>
      </c>
      <c r="B241" s="39">
        <f>'S1 Maquette'!C243</f>
        <v>0</v>
      </c>
      <c r="C241" s="37">
        <f>'S1 Maquette'!F243</f>
        <v>0</v>
      </c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40"/>
      <c r="W241"/>
    </row>
    <row r="242" spans="1:23" ht="30.5" customHeight="1" x14ac:dyDescent="0.2">
      <c r="A242" s="39">
        <f>'S1 Maquette'!B244</f>
        <v>0</v>
      </c>
      <c r="B242" s="39">
        <f>'S1 Maquette'!C244</f>
        <v>0</v>
      </c>
      <c r="C242" s="37">
        <f>'S1 Maquette'!F244</f>
        <v>0</v>
      </c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5"/>
      <c r="T242" s="40"/>
      <c r="W242"/>
    </row>
    <row r="243" spans="1:23" ht="30.5" customHeight="1" x14ac:dyDescent="0.2">
      <c r="A243" s="39">
        <f>'S1 Maquette'!B245</f>
        <v>0</v>
      </c>
      <c r="B243" s="39">
        <f>'S1 Maquette'!C245</f>
        <v>0</v>
      </c>
      <c r="C243" s="37">
        <f>'S1 Maquette'!F245</f>
        <v>0</v>
      </c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35"/>
      <c r="T243" s="40"/>
      <c r="W243"/>
    </row>
    <row r="244" spans="1:23" ht="30.5" customHeight="1" x14ac:dyDescent="0.2">
      <c r="A244" s="39">
        <f>'S1 Maquette'!B246</f>
        <v>0</v>
      </c>
      <c r="B244" s="39">
        <f>'S1 Maquette'!C246</f>
        <v>0</v>
      </c>
      <c r="C244" s="37">
        <f>'S1 Maquette'!F246</f>
        <v>0</v>
      </c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  <c r="T244" s="40"/>
      <c r="W244"/>
    </row>
    <row r="245" spans="1:23" ht="30.5" customHeight="1" x14ac:dyDescent="0.2">
      <c r="A245" s="39">
        <f>'S1 Maquette'!B247</f>
        <v>0</v>
      </c>
      <c r="B245" s="39">
        <f>'S1 Maquette'!C247</f>
        <v>0</v>
      </c>
      <c r="C245" s="37">
        <f>'S1 Maquette'!F247</f>
        <v>0</v>
      </c>
      <c r="D245" s="35"/>
      <c r="E245" s="35"/>
      <c r="F245" s="35"/>
      <c r="G245" s="35"/>
      <c r="H245" s="35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35"/>
      <c r="T245" s="40"/>
      <c r="W245"/>
    </row>
    <row r="246" spans="1:23" ht="30.5" customHeight="1" x14ac:dyDescent="0.2">
      <c r="A246" s="39">
        <f>'S1 Maquette'!B248</f>
        <v>0</v>
      </c>
      <c r="B246" s="39">
        <f>'S1 Maquette'!C248</f>
        <v>0</v>
      </c>
      <c r="C246" s="37">
        <f>'S1 Maquette'!F248</f>
        <v>0</v>
      </c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40"/>
      <c r="W246"/>
    </row>
    <row r="247" spans="1:23" ht="30.5" customHeight="1" x14ac:dyDescent="0.2">
      <c r="A247" s="39">
        <f>'S1 Maquette'!B249</f>
        <v>0</v>
      </c>
      <c r="B247" s="39">
        <f>'S1 Maquette'!C249</f>
        <v>0</v>
      </c>
      <c r="C247" s="37">
        <f>'S1 Maquette'!F249</f>
        <v>0</v>
      </c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5"/>
      <c r="T247" s="40"/>
      <c r="W247"/>
    </row>
    <row r="248" spans="1:23" ht="30.5" customHeight="1" x14ac:dyDescent="0.2">
      <c r="A248" s="39">
        <f>'S1 Maquette'!B250</f>
        <v>0</v>
      </c>
      <c r="B248" s="39">
        <f>'S1 Maquette'!C250</f>
        <v>0</v>
      </c>
      <c r="C248" s="37">
        <f>'S1 Maquette'!F250</f>
        <v>0</v>
      </c>
      <c r="D248" s="35"/>
      <c r="E248" s="35"/>
      <c r="F248" s="35"/>
      <c r="G248" s="35"/>
      <c r="H248" s="35"/>
      <c r="I248" s="35"/>
      <c r="J248" s="35"/>
      <c r="K248" s="35"/>
      <c r="L248" s="35"/>
      <c r="M248" s="35"/>
      <c r="N248" s="35"/>
      <c r="O248" s="35"/>
      <c r="P248" s="35"/>
      <c r="Q248" s="35"/>
      <c r="R248" s="35"/>
      <c r="S248" s="35"/>
      <c r="T248" s="40"/>
      <c r="W248"/>
    </row>
    <row r="249" spans="1:23" ht="30.5" customHeight="1" x14ac:dyDescent="0.2">
      <c r="A249" s="39">
        <f>'S1 Maquette'!B251</f>
        <v>0</v>
      </c>
      <c r="B249" s="39">
        <f>'S1 Maquette'!C251</f>
        <v>0</v>
      </c>
      <c r="C249" s="37">
        <f>'S1 Maquette'!F251</f>
        <v>0</v>
      </c>
      <c r="D249" s="35"/>
      <c r="E249" s="35"/>
      <c r="F249" s="35"/>
      <c r="G249" s="35"/>
      <c r="H249" s="35"/>
      <c r="I249" s="35"/>
      <c r="J249" s="35"/>
      <c r="K249" s="35"/>
      <c r="L249" s="35"/>
      <c r="M249" s="35"/>
      <c r="N249" s="35"/>
      <c r="O249" s="35"/>
      <c r="P249" s="35"/>
      <c r="Q249" s="35"/>
      <c r="R249" s="35"/>
      <c r="S249" s="35"/>
      <c r="T249" s="40"/>
      <c r="W249"/>
    </row>
    <row r="250" spans="1:23" ht="30.5" customHeight="1" x14ac:dyDescent="0.2">
      <c r="A250" s="39">
        <f>'S1 Maquette'!B252</f>
        <v>0</v>
      </c>
      <c r="B250" s="39">
        <f>'S1 Maquette'!C252</f>
        <v>0</v>
      </c>
      <c r="C250" s="37">
        <f>'S1 Maquette'!F252</f>
        <v>0</v>
      </c>
      <c r="D250" s="35"/>
      <c r="E250" s="35"/>
      <c r="F250" s="35"/>
      <c r="G250" s="35"/>
      <c r="H250" s="35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35"/>
      <c r="T250" s="40"/>
      <c r="W250"/>
    </row>
    <row r="251" spans="1:23" ht="30.5" customHeight="1" x14ac:dyDescent="0.2">
      <c r="A251" s="39">
        <f>'S1 Maquette'!B253</f>
        <v>0</v>
      </c>
      <c r="B251" s="39">
        <f>'S1 Maquette'!C253</f>
        <v>0</v>
      </c>
      <c r="C251" s="37">
        <f>'S1 Maquette'!F253</f>
        <v>0</v>
      </c>
      <c r="D251" s="35"/>
      <c r="E251" s="35"/>
      <c r="F251" s="35"/>
      <c r="G251" s="35"/>
      <c r="H251" s="35"/>
      <c r="I251" s="35"/>
      <c r="J251" s="35"/>
      <c r="K251" s="35"/>
      <c r="L251" s="35"/>
      <c r="M251" s="35"/>
      <c r="N251" s="35"/>
      <c r="O251" s="35"/>
      <c r="P251" s="35"/>
      <c r="Q251" s="35"/>
      <c r="R251" s="35"/>
      <c r="S251" s="35"/>
      <c r="T251" s="40"/>
      <c r="W251"/>
    </row>
    <row r="252" spans="1:23" ht="30.5" customHeight="1" x14ac:dyDescent="0.2">
      <c r="A252" s="39">
        <f>'S1 Maquette'!B254</f>
        <v>0</v>
      </c>
      <c r="B252" s="39">
        <f>'S1 Maquette'!C254</f>
        <v>0</v>
      </c>
      <c r="C252" s="37">
        <f>'S1 Maquette'!F254</f>
        <v>0</v>
      </c>
      <c r="D252" s="35"/>
      <c r="E252" s="35"/>
      <c r="F252" s="35"/>
      <c r="G252" s="35"/>
      <c r="H252" s="35"/>
      <c r="I252" s="35"/>
      <c r="J252" s="35"/>
      <c r="K252" s="35"/>
      <c r="L252" s="35"/>
      <c r="M252" s="35"/>
      <c r="N252" s="35"/>
      <c r="O252" s="35"/>
      <c r="P252" s="35"/>
      <c r="Q252" s="35"/>
      <c r="R252" s="35"/>
      <c r="S252" s="35"/>
      <c r="T252" s="40"/>
      <c r="W252"/>
    </row>
    <row r="253" spans="1:23" ht="30.5" customHeight="1" x14ac:dyDescent="0.2">
      <c r="A253" s="39">
        <f>'S1 Maquette'!B255</f>
        <v>0</v>
      </c>
      <c r="B253" s="39">
        <f>'S1 Maquette'!C255</f>
        <v>0</v>
      </c>
      <c r="C253" s="37">
        <f>'S1 Maquette'!F255</f>
        <v>0</v>
      </c>
      <c r="D253" s="35"/>
      <c r="E253" s="35"/>
      <c r="F253" s="35"/>
      <c r="G253" s="35"/>
      <c r="H253" s="35"/>
      <c r="I253" s="35"/>
      <c r="J253" s="35"/>
      <c r="K253" s="35"/>
      <c r="L253" s="35"/>
      <c r="M253" s="35"/>
      <c r="N253" s="35"/>
      <c r="O253" s="35"/>
      <c r="P253" s="35"/>
      <c r="Q253" s="35"/>
      <c r="R253" s="35"/>
      <c r="S253" s="35"/>
      <c r="T253" s="40"/>
      <c r="W253"/>
    </row>
    <row r="254" spans="1:23" ht="30.5" customHeight="1" x14ac:dyDescent="0.2">
      <c r="A254" s="39">
        <f>'S1 Maquette'!B256</f>
        <v>0</v>
      </c>
      <c r="B254" s="39">
        <f>'S1 Maquette'!C256</f>
        <v>0</v>
      </c>
      <c r="C254" s="37">
        <f>'S1 Maquette'!F256</f>
        <v>0</v>
      </c>
      <c r="D254" s="35"/>
      <c r="E254" s="35"/>
      <c r="F254" s="35"/>
      <c r="G254" s="35"/>
      <c r="H254" s="35"/>
      <c r="I254" s="35"/>
      <c r="J254" s="35"/>
      <c r="K254" s="35"/>
      <c r="L254" s="35"/>
      <c r="M254" s="35"/>
      <c r="N254" s="35"/>
      <c r="O254" s="35"/>
      <c r="P254" s="35"/>
      <c r="Q254" s="35"/>
      <c r="R254" s="35"/>
      <c r="S254" s="35"/>
      <c r="T254" s="40"/>
      <c r="W254"/>
    </row>
    <row r="255" spans="1:23" ht="30.5" customHeight="1" x14ac:dyDescent="0.2">
      <c r="A255" s="39">
        <f>'S1 Maquette'!B257</f>
        <v>0</v>
      </c>
      <c r="B255" s="39">
        <f>'S1 Maquette'!C257</f>
        <v>0</v>
      </c>
      <c r="C255" s="37">
        <f>'S1 Maquette'!F257</f>
        <v>0</v>
      </c>
      <c r="D255" s="35"/>
      <c r="E255" s="35"/>
      <c r="F255" s="35"/>
      <c r="G255" s="35"/>
      <c r="H255" s="35"/>
      <c r="I255" s="35"/>
      <c r="J255" s="35"/>
      <c r="K255" s="35"/>
      <c r="L255" s="35"/>
      <c r="M255" s="35"/>
      <c r="N255" s="35"/>
      <c r="O255" s="35"/>
      <c r="P255" s="35"/>
      <c r="Q255" s="35"/>
      <c r="R255" s="35"/>
      <c r="S255" s="35"/>
      <c r="T255" s="40"/>
      <c r="W255"/>
    </row>
    <row r="256" spans="1:23" ht="30.5" customHeight="1" x14ac:dyDescent="0.2">
      <c r="A256" s="39">
        <f>'S1 Maquette'!B258</f>
        <v>0</v>
      </c>
      <c r="B256" s="39">
        <f>'S1 Maquette'!C258</f>
        <v>0</v>
      </c>
      <c r="C256" s="37">
        <f>'S1 Maquette'!F258</f>
        <v>0</v>
      </c>
      <c r="D256" s="35"/>
      <c r="E256" s="35"/>
      <c r="F256" s="35"/>
      <c r="G256" s="35"/>
      <c r="H256" s="35"/>
      <c r="I256" s="35"/>
      <c r="J256" s="35"/>
      <c r="K256" s="35"/>
      <c r="L256" s="35"/>
      <c r="M256" s="35"/>
      <c r="N256" s="35"/>
      <c r="O256" s="35"/>
      <c r="P256" s="35"/>
      <c r="Q256" s="35"/>
      <c r="R256" s="35"/>
      <c r="S256" s="35"/>
      <c r="T256" s="40"/>
      <c r="W256"/>
    </row>
    <row r="257" spans="1:23" ht="30.5" customHeight="1" x14ac:dyDescent="0.2">
      <c r="A257" s="39">
        <f>'S1 Maquette'!B259</f>
        <v>0</v>
      </c>
      <c r="B257" s="39">
        <f>'S1 Maquette'!C259</f>
        <v>0</v>
      </c>
      <c r="C257" s="37">
        <f>'S1 Maquette'!F259</f>
        <v>0</v>
      </c>
      <c r="D257" s="35"/>
      <c r="E257" s="35"/>
      <c r="F257" s="35"/>
      <c r="G257" s="35"/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35"/>
      <c r="T257" s="40"/>
      <c r="W257"/>
    </row>
    <row r="258" spans="1:23" ht="30.5" customHeight="1" x14ac:dyDescent="0.2">
      <c r="A258" s="39">
        <f>'S1 Maquette'!B260</f>
        <v>0</v>
      </c>
      <c r="B258" s="39">
        <f>'S1 Maquette'!C260</f>
        <v>0</v>
      </c>
      <c r="C258" s="37">
        <f>'S1 Maquette'!F260</f>
        <v>0</v>
      </c>
      <c r="D258" s="35"/>
      <c r="E258" s="35"/>
      <c r="F258" s="35"/>
      <c r="G258" s="35"/>
      <c r="H258" s="35"/>
      <c r="I258" s="35"/>
      <c r="J258" s="35"/>
      <c r="K258" s="35"/>
      <c r="L258" s="35"/>
      <c r="M258" s="35"/>
      <c r="N258" s="35"/>
      <c r="O258" s="35"/>
      <c r="P258" s="35"/>
      <c r="Q258" s="35"/>
      <c r="R258" s="35"/>
      <c r="S258" s="35"/>
      <c r="T258" s="40"/>
      <c r="W258"/>
    </row>
    <row r="259" spans="1:23" ht="30.5" customHeight="1" x14ac:dyDescent="0.2">
      <c r="A259" s="39">
        <f>'S1 Maquette'!B261</f>
        <v>0</v>
      </c>
      <c r="B259" s="39">
        <f>'S1 Maquette'!C261</f>
        <v>0</v>
      </c>
      <c r="C259" s="37">
        <f>'S1 Maquette'!F261</f>
        <v>0</v>
      </c>
      <c r="D259" s="35"/>
      <c r="E259" s="35"/>
      <c r="F259" s="35"/>
      <c r="G259" s="35"/>
      <c r="H259" s="35"/>
      <c r="I259" s="35"/>
      <c r="J259" s="35"/>
      <c r="K259" s="35"/>
      <c r="L259" s="35"/>
      <c r="M259" s="35"/>
      <c r="N259" s="35"/>
      <c r="O259" s="35"/>
      <c r="P259" s="35"/>
      <c r="Q259" s="35"/>
      <c r="R259" s="35"/>
      <c r="S259" s="35"/>
      <c r="T259" s="40"/>
      <c r="W259"/>
    </row>
    <row r="260" spans="1:23" ht="30.5" customHeight="1" x14ac:dyDescent="0.2">
      <c r="A260" s="39">
        <f>'S1 Maquette'!B262</f>
        <v>0</v>
      </c>
      <c r="B260" s="39">
        <f>'S1 Maquette'!C262</f>
        <v>0</v>
      </c>
      <c r="C260" s="37">
        <f>'S1 Maquette'!F262</f>
        <v>0</v>
      </c>
      <c r="D260" s="35"/>
      <c r="E260" s="35"/>
      <c r="F260" s="35"/>
      <c r="G260" s="35"/>
      <c r="H260" s="35"/>
      <c r="I260" s="35"/>
      <c r="J260" s="35"/>
      <c r="K260" s="35"/>
      <c r="L260" s="35"/>
      <c r="M260" s="35"/>
      <c r="N260" s="35"/>
      <c r="O260" s="35"/>
      <c r="P260" s="35"/>
      <c r="Q260" s="35"/>
      <c r="R260" s="35"/>
      <c r="S260" s="35"/>
      <c r="T260" s="40"/>
      <c r="W260"/>
    </row>
    <row r="261" spans="1:23" ht="30.5" customHeight="1" x14ac:dyDescent="0.2">
      <c r="A261" s="39">
        <f>'S1 Maquette'!B263</f>
        <v>0</v>
      </c>
      <c r="B261" s="39">
        <f>'S1 Maquette'!C263</f>
        <v>0</v>
      </c>
      <c r="C261" s="37">
        <f>'S1 Maquette'!F263</f>
        <v>0</v>
      </c>
      <c r="D261" s="35"/>
      <c r="E261" s="35"/>
      <c r="F261" s="35"/>
      <c r="G261" s="35"/>
      <c r="H261" s="35"/>
      <c r="I261" s="35"/>
      <c r="J261" s="35"/>
      <c r="K261" s="35"/>
      <c r="L261" s="35"/>
      <c r="M261" s="35"/>
      <c r="N261" s="35"/>
      <c r="O261" s="35"/>
      <c r="P261" s="35"/>
      <c r="Q261" s="35"/>
      <c r="R261" s="35"/>
      <c r="S261" s="35"/>
      <c r="T261" s="40"/>
      <c r="W261"/>
    </row>
    <row r="262" spans="1:23" ht="30.5" customHeight="1" x14ac:dyDescent="0.2">
      <c r="A262" s="39">
        <f>'S1 Maquette'!B264</f>
        <v>0</v>
      </c>
      <c r="B262" s="39">
        <f>'S1 Maquette'!C264</f>
        <v>0</v>
      </c>
      <c r="C262" s="37">
        <f>'S1 Maquette'!F264</f>
        <v>0</v>
      </c>
      <c r="D262" s="35"/>
      <c r="E262" s="35"/>
      <c r="F262" s="35"/>
      <c r="G262" s="35"/>
      <c r="H262" s="35"/>
      <c r="I262" s="35"/>
      <c r="J262" s="35"/>
      <c r="K262" s="35"/>
      <c r="L262" s="35"/>
      <c r="M262" s="35"/>
      <c r="N262" s="35"/>
      <c r="O262" s="35"/>
      <c r="P262" s="35"/>
      <c r="Q262" s="35"/>
      <c r="R262" s="35"/>
      <c r="S262" s="35"/>
      <c r="T262" s="40"/>
      <c r="W262"/>
    </row>
    <row r="263" spans="1:23" ht="30.5" customHeight="1" x14ac:dyDescent="0.2">
      <c r="A263" s="39">
        <f>'S1 Maquette'!B265</f>
        <v>0</v>
      </c>
      <c r="B263" s="39">
        <f>'S1 Maquette'!C265</f>
        <v>0</v>
      </c>
      <c r="C263" s="37">
        <f>'S1 Maquette'!F265</f>
        <v>0</v>
      </c>
      <c r="D263" s="35"/>
      <c r="E263" s="35"/>
      <c r="F263" s="35"/>
      <c r="G263" s="35"/>
      <c r="H263" s="35"/>
      <c r="I263" s="35"/>
      <c r="J263" s="35"/>
      <c r="K263" s="35"/>
      <c r="L263" s="35"/>
      <c r="M263" s="35"/>
      <c r="N263" s="35"/>
      <c r="O263" s="35"/>
      <c r="P263" s="35"/>
      <c r="Q263" s="35"/>
      <c r="R263" s="35"/>
      <c r="S263" s="35"/>
      <c r="T263" s="40"/>
      <c r="W263"/>
    </row>
    <row r="264" spans="1:23" ht="30.5" customHeight="1" x14ac:dyDescent="0.2">
      <c r="A264" s="39">
        <f>'S1 Maquette'!B266</f>
        <v>0</v>
      </c>
      <c r="B264" s="39">
        <f>'S1 Maquette'!C266</f>
        <v>0</v>
      </c>
      <c r="C264" s="37">
        <f>'S1 Maquette'!F266</f>
        <v>0</v>
      </c>
      <c r="D264" s="35"/>
      <c r="E264" s="35"/>
      <c r="F264" s="35"/>
      <c r="G264" s="35"/>
      <c r="H264" s="35"/>
      <c r="I264" s="35"/>
      <c r="J264" s="35"/>
      <c r="K264" s="35"/>
      <c r="L264" s="35"/>
      <c r="M264" s="35"/>
      <c r="N264" s="35"/>
      <c r="O264" s="35"/>
      <c r="P264" s="35"/>
      <c r="Q264" s="35"/>
      <c r="R264" s="35"/>
      <c r="S264" s="35"/>
      <c r="T264" s="40"/>
      <c r="W264"/>
    </row>
    <row r="265" spans="1:23" ht="30.5" customHeight="1" x14ac:dyDescent="0.2">
      <c r="A265" s="39">
        <f>'S1 Maquette'!B267</f>
        <v>0</v>
      </c>
      <c r="B265" s="39">
        <f>'S1 Maquette'!C267</f>
        <v>0</v>
      </c>
      <c r="C265" s="37">
        <f>'S1 Maquette'!F267</f>
        <v>0</v>
      </c>
      <c r="D265" s="35"/>
      <c r="E265" s="35"/>
      <c r="F265" s="35"/>
      <c r="G265" s="35"/>
      <c r="H265" s="35"/>
      <c r="I265" s="35"/>
      <c r="J265" s="35"/>
      <c r="K265" s="35"/>
      <c r="L265" s="35"/>
      <c r="M265" s="35"/>
      <c r="N265" s="35"/>
      <c r="O265" s="35"/>
      <c r="P265" s="35"/>
      <c r="Q265" s="35"/>
      <c r="R265" s="35"/>
      <c r="S265" s="35"/>
      <c r="T265" s="40"/>
      <c r="W265"/>
    </row>
    <row r="266" spans="1:23" ht="30.5" customHeight="1" x14ac:dyDescent="0.2">
      <c r="A266" s="39">
        <f>'S1 Maquette'!B268</f>
        <v>0</v>
      </c>
      <c r="B266" s="39">
        <f>'S1 Maquette'!C268</f>
        <v>0</v>
      </c>
      <c r="C266" s="37">
        <f>'S1 Maquette'!F268</f>
        <v>0</v>
      </c>
      <c r="D266" s="35"/>
      <c r="E266" s="35"/>
      <c r="F266" s="35"/>
      <c r="G266" s="35"/>
      <c r="H266" s="35"/>
      <c r="I266" s="35"/>
      <c r="J266" s="35"/>
      <c r="K266" s="35"/>
      <c r="L266" s="35"/>
      <c r="M266" s="35"/>
      <c r="N266" s="35"/>
      <c r="O266" s="35"/>
      <c r="P266" s="35"/>
      <c r="Q266" s="35"/>
      <c r="R266" s="35"/>
      <c r="S266" s="35"/>
      <c r="T266" s="40"/>
      <c r="W266"/>
    </row>
    <row r="267" spans="1:23" ht="30.5" customHeight="1" x14ac:dyDescent="0.2">
      <c r="A267" s="39">
        <f>'S1 Maquette'!B269</f>
        <v>0</v>
      </c>
      <c r="B267" s="39">
        <f>'S1 Maquette'!C269</f>
        <v>0</v>
      </c>
      <c r="C267" s="37">
        <f>'S1 Maquette'!F269</f>
        <v>0</v>
      </c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  <c r="Q267" s="35"/>
      <c r="R267" s="35"/>
      <c r="S267" s="35"/>
      <c r="T267" s="40"/>
      <c r="W267"/>
    </row>
    <row r="268" spans="1:23" ht="30.5" customHeight="1" x14ac:dyDescent="0.2">
      <c r="A268" s="39">
        <f>'S1 Maquette'!B270</f>
        <v>0</v>
      </c>
      <c r="B268" s="39">
        <f>'S1 Maquette'!C270</f>
        <v>0</v>
      </c>
      <c r="C268" s="37">
        <f>'S1 Maquette'!F270</f>
        <v>0</v>
      </c>
      <c r="D268" s="35"/>
      <c r="E268" s="35"/>
      <c r="F268" s="35"/>
      <c r="G268" s="35"/>
      <c r="H268" s="35"/>
      <c r="I268" s="35"/>
      <c r="J268" s="35"/>
      <c r="K268" s="35"/>
      <c r="L268" s="35"/>
      <c r="M268" s="35"/>
      <c r="N268" s="35"/>
      <c r="O268" s="35"/>
      <c r="P268" s="35"/>
      <c r="Q268" s="35"/>
      <c r="R268" s="35"/>
      <c r="S268" s="35"/>
      <c r="T268" s="40"/>
      <c r="W268"/>
    </row>
    <row r="269" spans="1:23" ht="30.5" customHeight="1" x14ac:dyDescent="0.2">
      <c r="A269" s="39">
        <f>'S1 Maquette'!B271</f>
        <v>0</v>
      </c>
      <c r="B269" s="39">
        <f>'S1 Maquette'!C271</f>
        <v>0</v>
      </c>
      <c r="C269" s="37">
        <f>'S1 Maquette'!F271</f>
        <v>0</v>
      </c>
      <c r="D269" s="35"/>
      <c r="E269" s="35"/>
      <c r="F269" s="35"/>
      <c r="G269" s="35"/>
      <c r="H269" s="35"/>
      <c r="I269" s="35"/>
      <c r="J269" s="35"/>
      <c r="K269" s="35"/>
      <c r="L269" s="35"/>
      <c r="M269" s="35"/>
      <c r="N269" s="35"/>
      <c r="O269" s="35"/>
      <c r="P269" s="35"/>
      <c r="Q269" s="35"/>
      <c r="R269" s="35"/>
      <c r="S269" s="35"/>
      <c r="T269" s="40"/>
      <c r="W269"/>
    </row>
    <row r="270" spans="1:23" ht="30.5" customHeight="1" x14ac:dyDescent="0.2">
      <c r="A270" s="39">
        <f>'S1 Maquette'!B272</f>
        <v>0</v>
      </c>
      <c r="B270" s="39">
        <f>'S1 Maquette'!C272</f>
        <v>0</v>
      </c>
      <c r="C270" s="37">
        <f>'S1 Maquette'!F272</f>
        <v>0</v>
      </c>
      <c r="D270" s="35"/>
      <c r="E270" s="35"/>
      <c r="F270" s="35"/>
      <c r="G270" s="35"/>
      <c r="H270" s="35"/>
      <c r="I270" s="35"/>
      <c r="J270" s="35"/>
      <c r="K270" s="35"/>
      <c r="L270" s="35"/>
      <c r="M270" s="35"/>
      <c r="N270" s="35"/>
      <c r="O270" s="35"/>
      <c r="P270" s="35"/>
      <c r="Q270" s="35"/>
      <c r="R270" s="35"/>
      <c r="S270" s="35"/>
      <c r="T270" s="40"/>
      <c r="W270"/>
    </row>
    <row r="271" spans="1:23" ht="30.5" customHeight="1" x14ac:dyDescent="0.2">
      <c r="A271" s="39">
        <f>'S1 Maquette'!B273</f>
        <v>0</v>
      </c>
      <c r="B271" s="39">
        <f>'S1 Maquette'!C273</f>
        <v>0</v>
      </c>
      <c r="C271" s="37">
        <f>'S1 Maquette'!F273</f>
        <v>0</v>
      </c>
      <c r="D271" s="35"/>
      <c r="E271" s="35"/>
      <c r="F271" s="35"/>
      <c r="G271" s="35"/>
      <c r="H271" s="35"/>
      <c r="I271" s="35"/>
      <c r="J271" s="35"/>
      <c r="K271" s="35"/>
      <c r="L271" s="35"/>
      <c r="M271" s="35"/>
      <c r="N271" s="35"/>
      <c r="O271" s="35"/>
      <c r="P271" s="35"/>
      <c r="Q271" s="35"/>
      <c r="R271" s="35"/>
      <c r="S271" s="35"/>
      <c r="T271" s="40"/>
      <c r="W271"/>
    </row>
    <row r="272" spans="1:23" ht="30.5" customHeight="1" x14ac:dyDescent="0.2">
      <c r="A272" s="39">
        <f>'S1 Maquette'!B274</f>
        <v>0</v>
      </c>
      <c r="B272" s="39">
        <f>'S1 Maquette'!C274</f>
        <v>0</v>
      </c>
      <c r="C272" s="37">
        <f>'S1 Maquette'!F274</f>
        <v>0</v>
      </c>
      <c r="D272" s="35"/>
      <c r="E272" s="35"/>
      <c r="F272" s="35"/>
      <c r="G272" s="35"/>
      <c r="H272" s="35"/>
      <c r="I272" s="35"/>
      <c r="J272" s="35"/>
      <c r="K272" s="35"/>
      <c r="L272" s="35"/>
      <c r="M272" s="35"/>
      <c r="N272" s="35"/>
      <c r="O272" s="35"/>
      <c r="P272" s="35"/>
      <c r="Q272" s="35"/>
      <c r="R272" s="35"/>
      <c r="S272" s="35"/>
      <c r="T272" s="40"/>
      <c r="W272"/>
    </row>
    <row r="273" spans="1:23" ht="30.5" customHeight="1" x14ac:dyDescent="0.2">
      <c r="A273" s="39">
        <f>'S1 Maquette'!B275</f>
        <v>0</v>
      </c>
      <c r="B273" s="39">
        <f>'S1 Maquette'!C275</f>
        <v>0</v>
      </c>
      <c r="C273" s="37">
        <f>'S1 Maquette'!F275</f>
        <v>0</v>
      </c>
      <c r="D273" s="35"/>
      <c r="E273" s="35"/>
      <c r="F273" s="35"/>
      <c r="G273" s="35"/>
      <c r="H273" s="35"/>
      <c r="I273" s="35"/>
      <c r="J273" s="35"/>
      <c r="K273" s="35"/>
      <c r="L273" s="35"/>
      <c r="M273" s="35"/>
      <c r="N273" s="35"/>
      <c r="O273" s="35"/>
      <c r="P273" s="35"/>
      <c r="Q273" s="35"/>
      <c r="R273" s="35"/>
      <c r="S273" s="35"/>
      <c r="T273" s="40"/>
      <c r="W273"/>
    </row>
    <row r="274" spans="1:23" ht="30.5" customHeight="1" x14ac:dyDescent="0.2">
      <c r="A274" s="39">
        <f>'S1 Maquette'!B276</f>
        <v>0</v>
      </c>
      <c r="B274" s="39">
        <f>'S1 Maquette'!C276</f>
        <v>0</v>
      </c>
      <c r="C274" s="37">
        <f>'S1 Maquette'!F276</f>
        <v>0</v>
      </c>
      <c r="D274" s="35"/>
      <c r="E274" s="35"/>
      <c r="F274" s="35"/>
      <c r="G274" s="35"/>
      <c r="H274" s="35"/>
      <c r="I274" s="35"/>
      <c r="J274" s="35"/>
      <c r="K274" s="35"/>
      <c r="L274" s="35"/>
      <c r="M274" s="35"/>
      <c r="N274" s="35"/>
      <c r="O274" s="35"/>
      <c r="P274" s="35"/>
      <c r="Q274" s="35"/>
      <c r="R274" s="35"/>
      <c r="S274" s="35"/>
      <c r="T274" s="40"/>
      <c r="W274"/>
    </row>
    <row r="275" spans="1:23" ht="30.5" customHeight="1" x14ac:dyDescent="0.2">
      <c r="A275" s="39">
        <f>'S1 Maquette'!B277</f>
        <v>0</v>
      </c>
      <c r="B275" s="39">
        <f>'S1 Maquette'!C277</f>
        <v>0</v>
      </c>
      <c r="C275" s="37">
        <f>'S1 Maquette'!F277</f>
        <v>0</v>
      </c>
      <c r="D275" s="35"/>
      <c r="E275" s="35"/>
      <c r="F275" s="35"/>
      <c r="G275" s="35"/>
      <c r="H275" s="35"/>
      <c r="I275" s="35"/>
      <c r="J275" s="35"/>
      <c r="K275" s="35"/>
      <c r="L275" s="35"/>
      <c r="M275" s="35"/>
      <c r="N275" s="35"/>
      <c r="O275" s="35"/>
      <c r="P275" s="35"/>
      <c r="Q275" s="35"/>
      <c r="R275" s="35"/>
      <c r="S275" s="35"/>
      <c r="T275" s="40"/>
      <c r="W275"/>
    </row>
    <row r="276" spans="1:23" ht="30.5" customHeight="1" x14ac:dyDescent="0.2">
      <c r="A276" s="39">
        <f>'S1 Maquette'!B278</f>
        <v>0</v>
      </c>
      <c r="B276" s="39">
        <f>'S1 Maquette'!C278</f>
        <v>0</v>
      </c>
      <c r="C276" s="37">
        <f>'S1 Maquette'!F278</f>
        <v>0</v>
      </c>
      <c r="D276" s="35"/>
      <c r="E276" s="35"/>
      <c r="F276" s="35"/>
      <c r="G276" s="35"/>
      <c r="H276" s="35"/>
      <c r="I276" s="35"/>
      <c r="J276" s="35"/>
      <c r="K276" s="35"/>
      <c r="L276" s="35"/>
      <c r="M276" s="35"/>
      <c r="N276" s="35"/>
      <c r="O276" s="35"/>
      <c r="P276" s="35"/>
      <c r="Q276" s="35"/>
      <c r="R276" s="35"/>
      <c r="S276" s="35"/>
      <c r="T276" s="40"/>
      <c r="W276"/>
    </row>
    <row r="277" spans="1:23" ht="30.5" customHeight="1" x14ac:dyDescent="0.2">
      <c r="A277" s="39">
        <f>'S1 Maquette'!B279</f>
        <v>0</v>
      </c>
      <c r="B277" s="39">
        <f>'S1 Maquette'!C279</f>
        <v>0</v>
      </c>
      <c r="C277" s="37">
        <f>'S1 Maquette'!F279</f>
        <v>0</v>
      </c>
      <c r="D277" s="35"/>
      <c r="E277" s="35"/>
      <c r="F277" s="35"/>
      <c r="G277" s="35"/>
      <c r="H277" s="35"/>
      <c r="I277" s="35"/>
      <c r="J277" s="35"/>
      <c r="K277" s="35"/>
      <c r="L277" s="35"/>
      <c r="M277" s="35"/>
      <c r="N277" s="35"/>
      <c r="O277" s="35"/>
      <c r="P277" s="35"/>
      <c r="Q277" s="35"/>
      <c r="R277" s="35"/>
      <c r="S277" s="35"/>
      <c r="T277" s="40"/>
      <c r="W277"/>
    </row>
    <row r="278" spans="1:23" ht="30.5" customHeight="1" x14ac:dyDescent="0.2">
      <c r="A278" s="39">
        <f>'S1 Maquette'!B280</f>
        <v>0</v>
      </c>
      <c r="B278" s="39">
        <f>'S1 Maquette'!C280</f>
        <v>0</v>
      </c>
      <c r="C278" s="37">
        <f>'S1 Maquette'!F280</f>
        <v>0</v>
      </c>
      <c r="D278" s="35"/>
      <c r="E278" s="35"/>
      <c r="F278" s="35"/>
      <c r="G278" s="35"/>
      <c r="H278" s="35"/>
      <c r="I278" s="35"/>
      <c r="J278" s="35"/>
      <c r="K278" s="35"/>
      <c r="L278" s="35"/>
      <c r="M278" s="35"/>
      <c r="N278" s="35"/>
      <c r="O278" s="35"/>
      <c r="P278" s="35"/>
      <c r="Q278" s="35"/>
      <c r="R278" s="35"/>
      <c r="S278" s="35"/>
      <c r="T278" s="40"/>
      <c r="W278"/>
    </row>
    <row r="279" spans="1:23" ht="30.5" customHeight="1" x14ac:dyDescent="0.2">
      <c r="A279" s="39">
        <f>'S1 Maquette'!B281</f>
        <v>0</v>
      </c>
      <c r="B279" s="39">
        <f>'S1 Maquette'!C281</f>
        <v>0</v>
      </c>
      <c r="C279" s="37">
        <f>'S1 Maquette'!F281</f>
        <v>0</v>
      </c>
      <c r="D279" s="35"/>
      <c r="E279" s="35"/>
      <c r="F279" s="35"/>
      <c r="G279" s="35"/>
      <c r="H279" s="35"/>
      <c r="I279" s="35"/>
      <c r="J279" s="35"/>
      <c r="K279" s="35"/>
      <c r="L279" s="35"/>
      <c r="M279" s="35"/>
      <c r="N279" s="35"/>
      <c r="O279" s="35"/>
      <c r="P279" s="35"/>
      <c r="Q279" s="35"/>
      <c r="R279" s="35"/>
      <c r="S279" s="35"/>
      <c r="T279" s="40"/>
      <c r="W279"/>
    </row>
    <row r="280" spans="1:23" ht="30.5" customHeight="1" x14ac:dyDescent="0.2">
      <c r="A280" s="39">
        <f>'S1 Maquette'!B282</f>
        <v>0</v>
      </c>
      <c r="B280" s="39">
        <f>'S1 Maquette'!C282</f>
        <v>0</v>
      </c>
      <c r="C280" s="37">
        <f>'S1 Maquette'!F282</f>
        <v>0</v>
      </c>
      <c r="D280" s="35"/>
      <c r="E280" s="35"/>
      <c r="F280" s="35"/>
      <c r="G280" s="35"/>
      <c r="H280" s="35"/>
      <c r="I280" s="35"/>
      <c r="J280" s="35"/>
      <c r="K280" s="35"/>
      <c r="L280" s="35"/>
      <c r="M280" s="35"/>
      <c r="N280" s="35"/>
      <c r="O280" s="35"/>
      <c r="P280" s="35"/>
      <c r="Q280" s="35"/>
      <c r="R280" s="35"/>
      <c r="S280" s="35"/>
      <c r="T280" s="40"/>
      <c r="W280"/>
    </row>
    <row r="281" spans="1:23" ht="30.5" customHeight="1" x14ac:dyDescent="0.2">
      <c r="A281" s="39">
        <f>'S1 Maquette'!B283</f>
        <v>0</v>
      </c>
      <c r="B281" s="39">
        <f>'S1 Maquette'!C283</f>
        <v>0</v>
      </c>
      <c r="C281" s="37">
        <f>'S1 Maquette'!F283</f>
        <v>0</v>
      </c>
      <c r="D281" s="35"/>
      <c r="E281" s="35"/>
      <c r="F281" s="35"/>
      <c r="G281" s="35"/>
      <c r="H281" s="35"/>
      <c r="I281" s="35"/>
      <c r="J281" s="35"/>
      <c r="K281" s="35"/>
      <c r="L281" s="35"/>
      <c r="M281" s="35"/>
      <c r="N281" s="35"/>
      <c r="O281" s="35"/>
      <c r="P281" s="35"/>
      <c r="Q281" s="35"/>
      <c r="R281" s="35"/>
      <c r="S281" s="35"/>
      <c r="T281" s="40"/>
      <c r="W281"/>
    </row>
    <row r="282" spans="1:23" ht="30.5" customHeight="1" x14ac:dyDescent="0.2">
      <c r="A282" s="39">
        <f>'S1 Maquette'!B284</f>
        <v>0</v>
      </c>
      <c r="B282" s="39">
        <f>'S1 Maquette'!C284</f>
        <v>0</v>
      </c>
      <c r="C282" s="37">
        <f>'S1 Maquette'!F284</f>
        <v>0</v>
      </c>
      <c r="D282" s="35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35"/>
      <c r="P282" s="35"/>
      <c r="Q282" s="35"/>
      <c r="R282" s="35"/>
      <c r="S282" s="35"/>
      <c r="T282" s="40"/>
      <c r="W282"/>
    </row>
    <row r="283" spans="1:23" ht="30.5" customHeight="1" x14ac:dyDescent="0.2">
      <c r="A283" s="39">
        <f>'S1 Maquette'!B285</f>
        <v>0</v>
      </c>
      <c r="B283" s="39">
        <f>'S1 Maquette'!C285</f>
        <v>0</v>
      </c>
      <c r="C283" s="37">
        <f>'S1 Maquette'!F285</f>
        <v>0</v>
      </c>
      <c r="D283" s="35"/>
      <c r="E283" s="35"/>
      <c r="F283" s="35"/>
      <c r="G283" s="35"/>
      <c r="H283" s="35"/>
      <c r="I283" s="35"/>
      <c r="J283" s="35"/>
      <c r="K283" s="35"/>
      <c r="L283" s="35"/>
      <c r="M283" s="35"/>
      <c r="N283" s="35"/>
      <c r="O283" s="35"/>
      <c r="P283" s="35"/>
      <c r="Q283" s="35"/>
      <c r="R283" s="35"/>
      <c r="S283" s="35"/>
      <c r="T283" s="40"/>
      <c r="W283"/>
    </row>
    <row r="284" spans="1:23" ht="30.5" customHeight="1" x14ac:dyDescent="0.2">
      <c r="A284" s="39">
        <f>'S1 Maquette'!B286</f>
        <v>0</v>
      </c>
      <c r="B284" s="39">
        <f>'S1 Maquette'!C286</f>
        <v>0</v>
      </c>
      <c r="C284" s="37">
        <f>'S1 Maquette'!F286</f>
        <v>0</v>
      </c>
      <c r="D284" s="35"/>
      <c r="E284" s="35"/>
      <c r="F284" s="35"/>
      <c r="G284" s="35"/>
      <c r="H284" s="35"/>
      <c r="I284" s="35"/>
      <c r="J284" s="35"/>
      <c r="K284" s="35"/>
      <c r="L284" s="35"/>
      <c r="M284" s="35"/>
      <c r="N284" s="35"/>
      <c r="O284" s="35"/>
      <c r="P284" s="35"/>
      <c r="Q284" s="35"/>
      <c r="R284" s="35"/>
      <c r="S284" s="35"/>
      <c r="T284" s="40"/>
      <c r="W284"/>
    </row>
    <row r="285" spans="1:23" ht="30.5" customHeight="1" x14ac:dyDescent="0.2">
      <c r="A285" s="39">
        <f>'S1 Maquette'!B287</f>
        <v>0</v>
      </c>
      <c r="B285" s="39">
        <f>'S1 Maquette'!C287</f>
        <v>0</v>
      </c>
      <c r="C285" s="37">
        <f>'S1 Maquette'!F287</f>
        <v>0</v>
      </c>
      <c r="D285" s="35"/>
      <c r="E285" s="35"/>
      <c r="F285" s="35"/>
      <c r="G285" s="35"/>
      <c r="H285" s="35"/>
      <c r="I285" s="35"/>
      <c r="J285" s="35"/>
      <c r="K285" s="35"/>
      <c r="L285" s="35"/>
      <c r="M285" s="35"/>
      <c r="N285" s="35"/>
      <c r="O285" s="35"/>
      <c r="P285" s="35"/>
      <c r="Q285" s="35"/>
      <c r="R285" s="35"/>
      <c r="S285" s="35"/>
      <c r="T285" s="40"/>
      <c r="W285"/>
    </row>
    <row r="286" spans="1:23" ht="30.5" customHeight="1" x14ac:dyDescent="0.2">
      <c r="A286" s="39">
        <f>'S1 Maquette'!B288</f>
        <v>0</v>
      </c>
      <c r="B286" s="39">
        <f>'S1 Maquette'!C288</f>
        <v>0</v>
      </c>
      <c r="C286" s="37">
        <f>'S1 Maquette'!F288</f>
        <v>0</v>
      </c>
      <c r="D286" s="35"/>
      <c r="E286" s="35"/>
      <c r="F286" s="35"/>
      <c r="G286" s="35"/>
      <c r="H286" s="35"/>
      <c r="I286" s="35"/>
      <c r="J286" s="35"/>
      <c r="K286" s="35"/>
      <c r="L286" s="35"/>
      <c r="M286" s="35"/>
      <c r="N286" s="35"/>
      <c r="O286" s="35"/>
      <c r="P286" s="35"/>
      <c r="Q286" s="35"/>
      <c r="R286" s="35"/>
      <c r="S286" s="35"/>
      <c r="T286" s="40"/>
      <c r="W286"/>
    </row>
    <row r="287" spans="1:23" ht="30.5" customHeight="1" x14ac:dyDescent="0.2">
      <c r="A287" s="39">
        <f>'S1 Maquette'!B289</f>
        <v>0</v>
      </c>
      <c r="B287" s="39">
        <f>'S1 Maquette'!C289</f>
        <v>0</v>
      </c>
      <c r="C287" s="37">
        <f>'S1 Maquette'!F289</f>
        <v>0</v>
      </c>
      <c r="D287" s="35"/>
      <c r="E287" s="35"/>
      <c r="F287" s="35"/>
      <c r="G287" s="35"/>
      <c r="H287" s="35"/>
      <c r="I287" s="35"/>
      <c r="J287" s="35"/>
      <c r="K287" s="35"/>
      <c r="L287" s="35"/>
      <c r="M287" s="35"/>
      <c r="N287" s="35"/>
      <c r="O287" s="35"/>
      <c r="P287" s="35"/>
      <c r="Q287" s="35"/>
      <c r="R287" s="35"/>
      <c r="S287" s="35"/>
      <c r="T287" s="40"/>
      <c r="W287"/>
    </row>
    <row r="288" spans="1:23" ht="30.5" customHeight="1" x14ac:dyDescent="0.2">
      <c r="A288" s="39">
        <f>'S1 Maquette'!B290</f>
        <v>0</v>
      </c>
      <c r="B288" s="39">
        <f>'S1 Maquette'!C290</f>
        <v>0</v>
      </c>
      <c r="C288" s="37">
        <f>'S1 Maquette'!F290</f>
        <v>0</v>
      </c>
      <c r="D288" s="35"/>
      <c r="E288" s="35"/>
      <c r="F288" s="35"/>
      <c r="G288" s="35"/>
      <c r="H288" s="35"/>
      <c r="I288" s="35"/>
      <c r="J288" s="35"/>
      <c r="K288" s="35"/>
      <c r="L288" s="35"/>
      <c r="M288" s="35"/>
      <c r="N288" s="35"/>
      <c r="O288" s="35"/>
      <c r="P288" s="35"/>
      <c r="Q288" s="35"/>
      <c r="R288" s="35"/>
      <c r="S288" s="35"/>
      <c r="T288" s="40"/>
      <c r="W288"/>
    </row>
    <row r="289" spans="1:23" ht="30.5" customHeight="1" x14ac:dyDescent="0.2">
      <c r="A289" s="39">
        <f>'S1 Maquette'!B291</f>
        <v>0</v>
      </c>
      <c r="B289" s="39">
        <f>'S1 Maquette'!C291</f>
        <v>0</v>
      </c>
      <c r="C289" s="37">
        <f>'S1 Maquette'!F291</f>
        <v>0</v>
      </c>
      <c r="D289" s="35"/>
      <c r="E289" s="35"/>
      <c r="F289" s="35"/>
      <c r="G289" s="35"/>
      <c r="H289" s="35"/>
      <c r="I289" s="35"/>
      <c r="J289" s="35"/>
      <c r="K289" s="35"/>
      <c r="L289" s="35"/>
      <c r="M289" s="35"/>
      <c r="N289" s="35"/>
      <c r="O289" s="35"/>
      <c r="P289" s="35"/>
      <c r="Q289" s="35"/>
      <c r="R289" s="35"/>
      <c r="S289" s="35"/>
      <c r="T289" s="40"/>
      <c r="W289"/>
    </row>
    <row r="290" spans="1:23" ht="30.5" customHeight="1" x14ac:dyDescent="0.2">
      <c r="A290" s="39">
        <f>'S1 Maquette'!B292</f>
        <v>0</v>
      </c>
      <c r="B290" s="39">
        <f>'S1 Maquette'!C292</f>
        <v>0</v>
      </c>
      <c r="C290" s="37">
        <f>'S1 Maquette'!F292</f>
        <v>0</v>
      </c>
      <c r="D290" s="35"/>
      <c r="E290" s="35"/>
      <c r="F290" s="35"/>
      <c r="G290" s="35"/>
      <c r="H290" s="35"/>
      <c r="I290" s="35"/>
      <c r="J290" s="35"/>
      <c r="K290" s="35"/>
      <c r="L290" s="35"/>
      <c r="M290" s="35"/>
      <c r="N290" s="35"/>
      <c r="O290" s="35"/>
      <c r="P290" s="35"/>
      <c r="Q290" s="35"/>
      <c r="R290" s="35"/>
      <c r="S290" s="35"/>
      <c r="T290" s="40"/>
      <c r="W290"/>
    </row>
    <row r="291" spans="1:23" ht="30.5" customHeight="1" x14ac:dyDescent="0.2">
      <c r="A291" s="39">
        <f>'S1 Maquette'!B293</f>
        <v>0</v>
      </c>
      <c r="B291" s="39">
        <f>'S1 Maquette'!C293</f>
        <v>0</v>
      </c>
      <c r="C291" s="37">
        <f>'S1 Maquette'!F293</f>
        <v>0</v>
      </c>
      <c r="D291" s="35"/>
      <c r="E291" s="35"/>
      <c r="F291" s="35"/>
      <c r="G291" s="35"/>
      <c r="H291" s="35"/>
      <c r="I291" s="35"/>
      <c r="J291" s="35"/>
      <c r="K291" s="35"/>
      <c r="L291" s="35"/>
      <c r="M291" s="35"/>
      <c r="N291" s="35"/>
      <c r="O291" s="35"/>
      <c r="P291" s="35"/>
      <c r="Q291" s="35"/>
      <c r="R291" s="35"/>
      <c r="S291" s="35"/>
      <c r="T291" s="40"/>
      <c r="W291"/>
    </row>
    <row r="292" spans="1:23" ht="30.5" customHeight="1" x14ac:dyDescent="0.2">
      <c r="A292" s="39">
        <f>'S1 Maquette'!B294</f>
        <v>0</v>
      </c>
      <c r="B292" s="39">
        <f>'S1 Maquette'!C294</f>
        <v>0</v>
      </c>
      <c r="C292" s="37">
        <f>'S1 Maquette'!F294</f>
        <v>0</v>
      </c>
      <c r="D292" s="35"/>
      <c r="E292" s="35"/>
      <c r="F292" s="35"/>
      <c r="G292" s="35"/>
      <c r="H292" s="35"/>
      <c r="I292" s="35"/>
      <c r="J292" s="35"/>
      <c r="K292" s="35"/>
      <c r="L292" s="35"/>
      <c r="M292" s="35"/>
      <c r="N292" s="35"/>
      <c r="O292" s="35"/>
      <c r="P292" s="35"/>
      <c r="Q292" s="35"/>
      <c r="R292" s="35"/>
      <c r="S292" s="35"/>
      <c r="T292" s="40"/>
      <c r="W292"/>
    </row>
    <row r="293" spans="1:23" ht="30.5" customHeight="1" x14ac:dyDescent="0.2">
      <c r="A293" s="39">
        <f>'S1 Maquette'!B295</f>
        <v>0</v>
      </c>
      <c r="B293" s="39">
        <f>'S1 Maquette'!C295</f>
        <v>0</v>
      </c>
      <c r="C293" s="37">
        <f>'S1 Maquette'!F295</f>
        <v>0</v>
      </c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  <c r="Q293" s="35"/>
      <c r="R293" s="35"/>
      <c r="S293" s="35"/>
      <c r="T293" s="40"/>
      <c r="W293"/>
    </row>
    <row r="294" spans="1:23" ht="30.5" customHeight="1" x14ac:dyDescent="0.2">
      <c r="A294" s="39">
        <f>'S1 Maquette'!B296</f>
        <v>0</v>
      </c>
      <c r="B294" s="39">
        <f>'S1 Maquette'!C296</f>
        <v>0</v>
      </c>
      <c r="C294" s="37">
        <f>'S1 Maquette'!F296</f>
        <v>0</v>
      </c>
      <c r="D294" s="35"/>
      <c r="E294" s="35"/>
      <c r="F294" s="35"/>
      <c r="G294" s="35"/>
      <c r="H294" s="35"/>
      <c r="I294" s="35"/>
      <c r="J294" s="35"/>
      <c r="K294" s="35"/>
      <c r="L294" s="35"/>
      <c r="M294" s="35"/>
      <c r="N294" s="35"/>
      <c r="O294" s="35"/>
      <c r="P294" s="35"/>
      <c r="Q294" s="35"/>
      <c r="R294" s="35"/>
      <c r="S294" s="35"/>
      <c r="T294" s="40"/>
      <c r="W294"/>
    </row>
    <row r="295" spans="1:23" ht="30.5" customHeight="1" x14ac:dyDescent="0.2">
      <c r="A295" s="39">
        <f>'S1 Maquette'!B297</f>
        <v>0</v>
      </c>
      <c r="B295" s="39">
        <f>'S1 Maquette'!C297</f>
        <v>0</v>
      </c>
      <c r="C295" s="37">
        <f>'S1 Maquette'!F297</f>
        <v>0</v>
      </c>
      <c r="D295" s="35"/>
      <c r="E295" s="35"/>
      <c r="F295" s="35"/>
      <c r="G295" s="35"/>
      <c r="H295" s="35"/>
      <c r="I295" s="35"/>
      <c r="J295" s="35"/>
      <c r="K295" s="35"/>
      <c r="L295" s="35"/>
      <c r="M295" s="35"/>
      <c r="N295" s="35"/>
      <c r="O295" s="35"/>
      <c r="P295" s="35"/>
      <c r="Q295" s="35"/>
      <c r="R295" s="35"/>
      <c r="S295" s="35"/>
      <c r="T295" s="40"/>
      <c r="W295"/>
    </row>
    <row r="296" spans="1:23" ht="30.5" customHeight="1" x14ac:dyDescent="0.2">
      <c r="A296" s="39">
        <f>'S1 Maquette'!B298</f>
        <v>0</v>
      </c>
      <c r="B296" s="39">
        <f>'S1 Maquette'!C298</f>
        <v>0</v>
      </c>
      <c r="C296" s="37">
        <f>'S1 Maquette'!F298</f>
        <v>0</v>
      </c>
      <c r="D296" s="35"/>
      <c r="E296" s="35"/>
      <c r="F296" s="35"/>
      <c r="G296" s="35"/>
      <c r="H296" s="35"/>
      <c r="I296" s="35"/>
      <c r="J296" s="35"/>
      <c r="K296" s="35"/>
      <c r="L296" s="35"/>
      <c r="M296" s="35"/>
      <c r="N296" s="35"/>
      <c r="O296" s="35"/>
      <c r="P296" s="35"/>
      <c r="Q296" s="35"/>
      <c r="R296" s="35"/>
      <c r="S296" s="35"/>
      <c r="T296" s="40"/>
      <c r="W296"/>
    </row>
    <row r="297" spans="1:23" ht="30.5" customHeight="1" x14ac:dyDescent="0.2">
      <c r="A297" s="39">
        <f>'S1 Maquette'!B299</f>
        <v>0</v>
      </c>
      <c r="B297" s="39">
        <f>'S1 Maquette'!C299</f>
        <v>0</v>
      </c>
      <c r="C297" s="37">
        <f>'S1 Maquette'!F299</f>
        <v>0</v>
      </c>
      <c r="D297" s="35"/>
      <c r="E297" s="35"/>
      <c r="F297" s="35"/>
      <c r="G297" s="35"/>
      <c r="H297" s="35"/>
      <c r="I297" s="35"/>
      <c r="J297" s="35"/>
      <c r="K297" s="35"/>
      <c r="L297" s="35"/>
      <c r="M297" s="35"/>
      <c r="N297" s="35"/>
      <c r="O297" s="35"/>
      <c r="P297" s="35"/>
      <c r="Q297" s="35"/>
      <c r="R297" s="35"/>
      <c r="S297" s="35"/>
      <c r="T297" s="40"/>
      <c r="W297"/>
    </row>
    <row r="298" spans="1:23" ht="30.5" customHeight="1" x14ac:dyDescent="0.2">
      <c r="A298" s="39">
        <f>'S1 Maquette'!B300</f>
        <v>0</v>
      </c>
      <c r="B298" s="39">
        <f>'S1 Maquette'!C300</f>
        <v>0</v>
      </c>
      <c r="C298" s="37">
        <f>'S1 Maquette'!F300</f>
        <v>0</v>
      </c>
      <c r="D298" s="35"/>
      <c r="E298" s="35"/>
      <c r="F298" s="35"/>
      <c r="G298" s="35"/>
      <c r="H298" s="35"/>
      <c r="I298" s="35"/>
      <c r="J298" s="35"/>
      <c r="K298" s="35"/>
      <c r="L298" s="35"/>
      <c r="M298" s="35"/>
      <c r="N298" s="35"/>
      <c r="O298" s="35"/>
      <c r="P298" s="35"/>
      <c r="Q298" s="35"/>
      <c r="R298" s="35"/>
      <c r="S298" s="35"/>
      <c r="T298" s="40"/>
      <c r="W298"/>
    </row>
    <row r="299" spans="1:23" ht="30.5" customHeight="1" x14ac:dyDescent="0.2">
      <c r="A299" s="39">
        <f>'S1 Maquette'!B301</f>
        <v>0</v>
      </c>
      <c r="B299" s="39">
        <f>'S1 Maquette'!C301</f>
        <v>0</v>
      </c>
      <c r="C299" s="37">
        <f>'S1 Maquette'!F301</f>
        <v>0</v>
      </c>
      <c r="D299" s="35"/>
      <c r="E299" s="35"/>
      <c r="F299" s="35"/>
      <c r="G299" s="35"/>
      <c r="H299" s="35"/>
      <c r="I299" s="35"/>
      <c r="J299" s="35"/>
      <c r="K299" s="35"/>
      <c r="L299" s="35"/>
      <c r="M299" s="35"/>
      <c r="N299" s="35"/>
      <c r="O299" s="35"/>
      <c r="P299" s="35"/>
      <c r="Q299" s="35"/>
      <c r="R299" s="35"/>
      <c r="S299" s="35"/>
      <c r="T299" s="40"/>
      <c r="W299"/>
    </row>
    <row r="300" spans="1:23" ht="30.5" customHeight="1" x14ac:dyDescent="0.2">
      <c r="A300" s="39">
        <f>'S1 Maquette'!B302</f>
        <v>0</v>
      </c>
      <c r="B300" s="39">
        <f>'S1 Maquette'!C302</f>
        <v>0</v>
      </c>
      <c r="C300" s="37">
        <f>'S1 Maquette'!F302</f>
        <v>0</v>
      </c>
      <c r="D300" s="35"/>
      <c r="E300" s="35"/>
      <c r="F300" s="35"/>
      <c r="G300" s="35"/>
      <c r="H300" s="35"/>
      <c r="I300" s="35"/>
      <c r="J300" s="35"/>
      <c r="K300" s="35"/>
      <c r="L300" s="35"/>
      <c r="M300" s="35"/>
      <c r="N300" s="35"/>
      <c r="O300" s="35"/>
      <c r="P300" s="35"/>
      <c r="Q300" s="35"/>
      <c r="R300" s="35"/>
      <c r="S300" s="35"/>
      <c r="T300" s="40"/>
      <c r="W300"/>
    </row>
  </sheetData>
  <mergeCells count="25"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conditionalFormatting sqref="A1:A7 A12:A17 A301:A999">
    <cfRule type="expression" dxfId="257" priority="42">
      <formula>$C1="Parcours Pédagogique"</formula>
    </cfRule>
    <cfRule type="expression" dxfId="256" priority="43">
      <formula>$C1="BLOC"</formula>
    </cfRule>
    <cfRule type="expression" dxfId="255" priority="44">
      <formula>$C1="OPTION"</formula>
    </cfRule>
  </conditionalFormatting>
  <conditionalFormatting sqref="A27:B82">
    <cfRule type="expression" dxfId="254" priority="1">
      <formula>$F27="Fermeture"</formula>
    </cfRule>
    <cfRule type="expression" dxfId="253" priority="2">
      <formula>$F27="Modification"</formula>
    </cfRule>
    <cfRule type="expression" dxfId="252" priority="3">
      <formula>$F27="Création"</formula>
    </cfRule>
  </conditionalFormatting>
  <conditionalFormatting sqref="A18:S26 C27:S82 A83:S300 T18">
    <cfRule type="expression" dxfId="251" priority="49">
      <formula>$C18="Modification MCC"</formula>
    </cfRule>
  </conditionalFormatting>
  <conditionalFormatting sqref="B1:S7 C8:S9 C10 E10 J10:S11 B12:M12 P12 B13:L13 B14:N14 P14:S17 B15:M17 B301:S999">
    <cfRule type="expression" dxfId="250" priority="46">
      <formula>$D1="Modification"</formula>
    </cfRule>
    <cfRule type="expression" dxfId="249" priority="47">
      <formula>$D1="Création"</formula>
    </cfRule>
    <cfRule type="expression" dxfId="248" priority="48">
      <formula>$D1="Fermeture"</formula>
    </cfRule>
  </conditionalFormatting>
  <conditionalFormatting sqref="B1:S7 C8:S9 J10:S11 B12:M12 B13:L13 B14:N14 B15:M17 B301:S999 P14:S17 C10 E10 P12">
    <cfRule type="expression" dxfId="247" priority="45">
      <formula>$D1="Modification MCC"</formula>
    </cfRule>
  </conditionalFormatting>
  <conditionalFormatting sqref="C1:S9 C10 E10 J10:S11 C12:S1001">
    <cfRule type="expression" dxfId="246" priority="37">
      <formula>$B1="Option"</formula>
    </cfRule>
  </conditionalFormatting>
  <conditionalFormatting sqref="J1:J1001">
    <cfRule type="expression" dxfId="245" priority="41">
      <formula>$I1="NON"</formula>
    </cfRule>
  </conditionalFormatting>
  <conditionalFormatting sqref="L18:L300">
    <cfRule type="expression" dxfId="244" priority="54">
      <formula>$K18="CCI (CC Intégral)"</formula>
    </cfRule>
  </conditionalFormatting>
  <conditionalFormatting sqref="M1:M1001 L18:L300">
    <cfRule type="expression" dxfId="243" priority="53">
      <formula>$K1="CT (Contrôle terminal)"</formula>
    </cfRule>
  </conditionalFormatting>
  <conditionalFormatting sqref="N1:O1001">
    <cfRule type="expression" dxfId="242" priority="40">
      <formula>$K1="CCI (CC Intégral)"</formula>
    </cfRule>
  </conditionalFormatting>
  <conditionalFormatting sqref="Q1:R1001">
    <cfRule type="expression" dxfId="241" priority="39">
      <formula>$P1="Autres"</formula>
    </cfRule>
  </conditionalFormatting>
  <conditionalFormatting sqref="S1:S1001 T18">
    <cfRule type="expression" dxfId="240" priority="38">
      <formula>$P1="CT (Contrôle terminal)"</formula>
    </cfRule>
  </conditionalFormatting>
  <conditionalFormatting sqref="T18 A18:S26 C27:S82 A83:S300">
    <cfRule type="expression" dxfId="239" priority="50">
      <formula>$C18="Modification"</formula>
    </cfRule>
    <cfRule type="expression" dxfId="238" priority="51">
      <formula>$C18="Création"</formula>
    </cfRule>
    <cfRule type="expression" dxfId="237" priority="52">
      <formula>$C18="Fermeture"</formula>
    </cfRule>
  </conditionalFormatting>
  <dataValidations count="7">
    <dataValidation type="list" allowBlank="1" showInputMessage="1" showErrorMessage="1" sqref="Q19:Q300 N19:N300" xr:uid="{54311B70-3DF4-4995-8BC9-48397A19B3C1}">
      <formula1>List_Controle</formula1>
    </dataValidation>
    <dataValidation type="list" allowBlank="1" showInputMessage="1" showErrorMessage="1" sqref="K19:K300" xr:uid="{433FFDAE-41A5-4672-AE01-465C7320A9F3}">
      <formula1>List_Controle2</formula1>
    </dataValidation>
    <dataValidation type="list" allowBlank="1" showInputMessage="1" showErrorMessage="1" sqref="C19:C300" xr:uid="{852D7F61-BF60-4CCE-958F-F87FDBE8B766}">
      <formula1>"Modification MCC"</formula1>
    </dataValidation>
    <dataValidation type="list" allowBlank="1" showInputMessage="1" showErrorMessage="1" sqref="D1:D6" xr:uid="{7C4C25B6-B193-4D17-B9AD-92D76377C5EA}">
      <formula1>"Obligatoire, Facultatif, Complémentaire"</formula1>
    </dataValidation>
    <dataValidation type="list" allowBlank="1" showInputMessage="1" showErrorMessage="1" sqref="P19:P300" xr:uid="{6B7D180E-03A7-4745-8725-FC871444C4C9}">
      <formula1>"CT (Contrôle terminal), Autres"</formula1>
    </dataValidation>
    <dataValidation type="list" allowBlank="1" showInputMessage="1" showErrorMessage="1" sqref="E19:I300" xr:uid="{F0899AC7-3752-4047-95EB-8138558F1D45}">
      <formula1>"OUI, NON"</formula1>
    </dataValidation>
    <dataValidation type="list" allowBlank="1" showInputMessage="1" showErrorMessage="1" sqref="B27:B82" xr:uid="{7F7203D8-4403-43DD-851B-2E9168894DD2}">
      <formula1>"UE, ECUE, BLOC, OPTION, Parcours Pédagogique"</formula1>
    </dataValidation>
  </dataValidation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477A0-71C4-46D4-8277-27B5FD6073A8}">
  <dimension ref="A1:O280"/>
  <sheetViews>
    <sheetView topLeftCell="A25" zoomScale="55" zoomScaleNormal="55" workbookViewId="0">
      <selection activeCell="L36" sqref="L36"/>
    </sheetView>
  </sheetViews>
  <sheetFormatPr baseColWidth="10" defaultColWidth="11.5" defaultRowHeight="15" x14ac:dyDescent="0.2"/>
  <cols>
    <col min="1" max="1" width="18.5" style="11" customWidth="1"/>
    <col min="2" max="2" width="53.5" style="11" customWidth="1"/>
    <col min="3" max="3" width="18" style="11" customWidth="1"/>
    <col min="4" max="4" width="15.6640625" style="11" customWidth="1"/>
    <col min="5" max="5" width="27.33203125" style="11" hidden="1" customWidth="1"/>
    <col min="6" max="6" width="24.6640625" style="11" hidden="1" customWidth="1"/>
    <col min="7" max="7" width="29.1640625" style="11" hidden="1" customWidth="1"/>
    <col min="8" max="8" width="34.33203125" style="11" hidden="1" customWidth="1"/>
    <col min="9" max="9" width="17" style="11" customWidth="1"/>
    <col min="10" max="10" width="14.33203125" style="11" customWidth="1"/>
    <col min="11" max="11" width="14.6640625" style="11" customWidth="1"/>
    <col min="12" max="13" width="21.6640625" style="11" customWidth="1"/>
    <col min="14" max="14" width="47.6640625" style="11" customWidth="1"/>
    <col min="15" max="15" width="54.1640625" style="11" customWidth="1"/>
  </cols>
  <sheetData>
    <row r="1" spans="1:10" x14ac:dyDescent="0.2">
      <c r="A1" s="263"/>
      <c r="B1" s="263"/>
      <c r="C1" s="263"/>
      <c r="D1" s="263"/>
      <c r="E1" s="263"/>
      <c r="F1" s="263"/>
      <c r="G1" s="263"/>
      <c r="H1" s="263"/>
      <c r="I1" s="263"/>
      <c r="J1" s="263"/>
    </row>
    <row r="2" spans="1:10" x14ac:dyDescent="0.2">
      <c r="A2" s="263"/>
      <c r="B2" s="263"/>
      <c r="C2" s="263"/>
      <c r="D2" s="263"/>
      <c r="E2" s="263"/>
      <c r="F2" s="263"/>
      <c r="G2" s="263"/>
      <c r="H2" s="263"/>
      <c r="I2" s="263"/>
      <c r="J2" s="263"/>
    </row>
    <row r="3" spans="1:10" x14ac:dyDescent="0.2">
      <c r="A3" s="263"/>
      <c r="B3" s="263"/>
      <c r="C3" s="263"/>
      <c r="D3" s="263"/>
      <c r="E3" s="263"/>
      <c r="F3" s="263"/>
      <c r="G3" s="263"/>
      <c r="H3" s="263"/>
      <c r="I3" s="263"/>
      <c r="J3" s="263"/>
    </row>
    <row r="4" spans="1:10" x14ac:dyDescent="0.2">
      <c r="A4" s="263"/>
      <c r="B4" s="263"/>
      <c r="C4" s="263"/>
      <c r="D4" s="263"/>
      <c r="E4" s="263"/>
      <c r="F4" s="263"/>
      <c r="G4" s="263"/>
      <c r="H4" s="263"/>
      <c r="I4" s="263"/>
      <c r="J4" s="263"/>
    </row>
    <row r="5" spans="1:10" x14ac:dyDescent="0.2">
      <c r="A5" s="263"/>
      <c r="B5" s="263"/>
      <c r="C5" s="263"/>
      <c r="D5" s="263"/>
      <c r="E5" s="263"/>
      <c r="F5" s="263"/>
      <c r="G5" s="263"/>
      <c r="H5" s="263"/>
      <c r="I5" s="263"/>
      <c r="J5" s="263"/>
    </row>
    <row r="6" spans="1:10" x14ac:dyDescent="0.2">
      <c r="A6" s="263"/>
      <c r="B6" s="263"/>
      <c r="C6" s="263"/>
      <c r="D6" s="263"/>
      <c r="E6" s="263"/>
      <c r="F6" s="263"/>
      <c r="G6" s="263"/>
      <c r="H6" s="263"/>
      <c r="I6" s="263"/>
      <c r="J6" s="263"/>
    </row>
    <row r="7" spans="1:10" ht="18" customHeight="1" x14ac:dyDescent="0.2">
      <c r="A7" s="265" t="s">
        <v>179</v>
      </c>
      <c r="B7" s="266" t="str">
        <f>'Fiche Générale'!B3</f>
        <v>Portail_LLAC</v>
      </c>
      <c r="C7" s="304" t="s">
        <v>180</v>
      </c>
      <c r="D7" s="265"/>
      <c r="E7" s="273">
        <f>'Fiche Générale'!B4</f>
        <v>0</v>
      </c>
      <c r="F7" s="274"/>
      <c r="G7" s="265" t="s">
        <v>229</v>
      </c>
      <c r="H7" s="309" t="str">
        <f>'Fiche Générale'!B5</f>
        <v>-</v>
      </c>
      <c r="I7" s="309"/>
      <c r="J7" s="309"/>
    </row>
    <row r="8" spans="1:10" ht="18" customHeight="1" x14ac:dyDescent="0.2">
      <c r="A8" s="265"/>
      <c r="B8" s="266"/>
      <c r="C8" s="304"/>
      <c r="D8" s="265"/>
      <c r="E8" s="275"/>
      <c r="F8" s="276"/>
      <c r="G8" s="265"/>
      <c r="H8" s="309"/>
      <c r="I8" s="309"/>
      <c r="J8" s="309"/>
    </row>
    <row r="9" spans="1:10" ht="18" customHeight="1" x14ac:dyDescent="0.2">
      <c r="A9" s="265"/>
      <c r="B9" s="266"/>
      <c r="C9" s="304"/>
      <c r="D9" s="265"/>
      <c r="E9" s="277"/>
      <c r="F9" s="278"/>
      <c r="G9" s="265"/>
      <c r="H9" s="309"/>
      <c r="I9" s="309"/>
      <c r="J9" s="309"/>
    </row>
    <row r="10" spans="1:10" ht="18" customHeight="1" x14ac:dyDescent="0.2">
      <c r="A10" s="265"/>
      <c r="B10" s="266"/>
      <c r="C10" s="279" t="s">
        <v>182</v>
      </c>
      <c r="D10" s="279"/>
      <c r="E10" s="307" t="str">
        <f>'Fiche Générale'!B9</f>
        <v>LLCER Anglais</v>
      </c>
      <c r="F10" s="307"/>
      <c r="G10" s="307"/>
      <c r="H10" s="307"/>
      <c r="I10" s="307"/>
      <c r="J10" s="307"/>
    </row>
    <row r="11" spans="1:10" ht="18" customHeight="1" x14ac:dyDescent="0.2">
      <c r="A11" s="265"/>
      <c r="B11" s="266"/>
      <c r="C11" s="279"/>
      <c r="D11" s="279"/>
      <c r="E11" s="307"/>
      <c r="F11" s="307"/>
      <c r="G11" s="307"/>
      <c r="H11" s="307"/>
      <c r="I11" s="307"/>
      <c r="J11" s="307"/>
    </row>
    <row r="13" spans="1:10" x14ac:dyDescent="0.2">
      <c r="A13" s="258" t="s">
        <v>183</v>
      </c>
      <c r="B13" s="169" t="str">
        <f>'S1 Maquette'!B13</f>
        <v>1ère année de Portail</v>
      </c>
      <c r="C13" s="258" t="s">
        <v>185</v>
      </c>
      <c r="D13" s="258"/>
      <c r="E13" s="308">
        <f>'S1 Maquette'!E13</f>
        <v>0</v>
      </c>
      <c r="F13" s="308"/>
      <c r="G13" s="258" t="s">
        <v>264</v>
      </c>
      <c r="H13" s="165">
        <f>Calcul!D7</f>
        <v>186</v>
      </c>
      <c r="I13" s="165"/>
    </row>
    <row r="14" spans="1:10" x14ac:dyDescent="0.2">
      <c r="A14" s="258"/>
      <c r="B14" s="172"/>
      <c r="C14" s="258"/>
      <c r="D14" s="258"/>
      <c r="E14" s="308"/>
      <c r="F14" s="308"/>
      <c r="G14" s="258"/>
      <c r="H14" s="165"/>
      <c r="I14" s="165"/>
    </row>
    <row r="15" spans="1:10" x14ac:dyDescent="0.2">
      <c r="A15" s="258" t="s">
        <v>187</v>
      </c>
      <c r="B15" s="169" t="s">
        <v>144</v>
      </c>
      <c r="C15" s="259" t="s">
        <v>188</v>
      </c>
      <c r="D15" s="260"/>
      <c r="E15" s="258"/>
      <c r="F15" s="258"/>
      <c r="G15" s="258" t="s">
        <v>265</v>
      </c>
      <c r="H15" s="165">
        <f ca="1">Calcul!D20</f>
        <v>186</v>
      </c>
      <c r="I15" s="165"/>
    </row>
    <row r="16" spans="1:10" x14ac:dyDescent="0.2">
      <c r="A16" s="258"/>
      <c r="B16" s="172"/>
      <c r="C16" s="261"/>
      <c r="D16" s="262"/>
      <c r="E16" s="258"/>
      <c r="F16" s="258"/>
      <c r="G16" s="258"/>
      <c r="H16" s="165"/>
      <c r="I16" s="165"/>
    </row>
    <row r="17" spans="1:15" x14ac:dyDescent="0.2">
      <c r="I17" s="12"/>
      <c r="J17" s="12"/>
      <c r="K17" s="12"/>
      <c r="L17" s="12"/>
      <c r="M17" s="12"/>
      <c r="N17" s="12"/>
    </row>
    <row r="18" spans="1:15" ht="49.25" customHeight="1" x14ac:dyDescent="0.2">
      <c r="A18" s="3" t="s">
        <v>190</v>
      </c>
      <c r="B18" s="3" t="s">
        <v>191</v>
      </c>
      <c r="C18" s="3" t="s">
        <v>3</v>
      </c>
      <c r="D18" s="3" t="s">
        <v>192</v>
      </c>
      <c r="E18" s="3" t="s">
        <v>6</v>
      </c>
      <c r="F18" s="3" t="s">
        <v>5</v>
      </c>
      <c r="G18" s="3" t="s">
        <v>193</v>
      </c>
      <c r="H18" s="3" t="s">
        <v>83</v>
      </c>
      <c r="I18" s="3" t="s">
        <v>142</v>
      </c>
      <c r="J18" s="3" t="s">
        <v>147</v>
      </c>
      <c r="K18" s="3" t="s">
        <v>148</v>
      </c>
      <c r="L18" s="3" t="s">
        <v>194</v>
      </c>
      <c r="M18" s="3" t="s">
        <v>4</v>
      </c>
      <c r="N18" s="3" t="s">
        <v>195</v>
      </c>
      <c r="O18" s="4" t="s">
        <v>196</v>
      </c>
    </row>
    <row r="19" spans="1:15" ht="43.25" customHeight="1" x14ac:dyDescent="0.2">
      <c r="A19" s="49">
        <v>0</v>
      </c>
      <c r="B19" s="47" t="s">
        <v>266</v>
      </c>
      <c r="C19" s="49" t="s">
        <v>11</v>
      </c>
      <c r="D19" s="49">
        <v>6</v>
      </c>
      <c r="E19" s="65"/>
      <c r="F19" s="65"/>
      <c r="G19" s="65"/>
      <c r="H19" s="66"/>
      <c r="I19" s="66"/>
      <c r="J19" s="66"/>
      <c r="K19" s="66"/>
      <c r="L19" s="66"/>
      <c r="M19" s="66"/>
      <c r="N19" s="65"/>
      <c r="O19" s="31"/>
    </row>
    <row r="20" spans="1:15" ht="43.25" customHeight="1" x14ac:dyDescent="0.2">
      <c r="A20" s="49" t="s">
        <v>198</v>
      </c>
      <c r="B20" s="47" t="s">
        <v>267</v>
      </c>
      <c r="C20" s="49" t="s">
        <v>19</v>
      </c>
      <c r="D20" s="66"/>
      <c r="E20" s="65"/>
      <c r="F20" s="65"/>
      <c r="G20" s="65"/>
      <c r="H20" s="66"/>
      <c r="I20" s="66"/>
      <c r="J20" s="66"/>
      <c r="K20" s="66"/>
      <c r="L20" s="66"/>
      <c r="M20" s="66"/>
      <c r="N20" s="65"/>
      <c r="O20" s="31"/>
    </row>
    <row r="21" spans="1:15" ht="43.25" customHeight="1" x14ac:dyDescent="0.2">
      <c r="A21" s="49" t="s">
        <v>200</v>
      </c>
      <c r="B21" s="47" t="s">
        <v>268</v>
      </c>
      <c r="C21" s="49" t="s">
        <v>19</v>
      </c>
      <c r="D21" s="66"/>
      <c r="E21" s="65"/>
      <c r="F21" s="65"/>
      <c r="G21" s="65"/>
      <c r="H21" s="66"/>
      <c r="I21" s="66"/>
      <c r="J21" s="66"/>
      <c r="K21" s="66"/>
      <c r="L21" s="66"/>
      <c r="M21" s="66"/>
      <c r="N21" s="65"/>
      <c r="O21" s="31"/>
    </row>
    <row r="22" spans="1:15" ht="43.25" customHeight="1" x14ac:dyDescent="0.2">
      <c r="A22" s="49" t="s">
        <v>202</v>
      </c>
      <c r="B22" s="48" t="s">
        <v>269</v>
      </c>
      <c r="C22" s="49" t="s">
        <v>19</v>
      </c>
      <c r="D22" s="66"/>
      <c r="E22" s="65"/>
      <c r="F22" s="65"/>
      <c r="G22" s="65"/>
      <c r="H22" s="66"/>
      <c r="I22" s="66"/>
      <c r="J22" s="66"/>
      <c r="K22" s="66"/>
      <c r="L22" s="66"/>
      <c r="M22" s="66"/>
      <c r="N22" s="65"/>
      <c r="O22" s="31"/>
    </row>
    <row r="23" spans="1:15" ht="43.25" customHeight="1" x14ac:dyDescent="0.2">
      <c r="A23" s="50"/>
      <c r="B23" s="48" t="s">
        <v>204</v>
      </c>
      <c r="C23" s="49" t="s">
        <v>29</v>
      </c>
      <c r="D23" s="66"/>
      <c r="E23" s="65"/>
      <c r="F23" s="65"/>
      <c r="G23" s="65"/>
      <c r="H23" s="66"/>
      <c r="I23" s="66"/>
      <c r="J23" s="66"/>
      <c r="K23" s="66"/>
      <c r="L23" s="66"/>
      <c r="M23" s="66"/>
      <c r="N23" s="65"/>
      <c r="O23" s="31"/>
    </row>
    <row r="24" spans="1:15" ht="43.25" customHeight="1" x14ac:dyDescent="0.2">
      <c r="A24" s="49" t="s">
        <v>205</v>
      </c>
      <c r="B24" s="48" t="s">
        <v>270</v>
      </c>
      <c r="C24" s="49" t="s">
        <v>19</v>
      </c>
      <c r="D24" s="66"/>
      <c r="E24" s="65"/>
      <c r="F24" s="65"/>
      <c r="G24" s="65"/>
      <c r="H24" s="66"/>
      <c r="I24" s="66"/>
      <c r="J24" s="66"/>
      <c r="K24" s="66"/>
      <c r="L24" s="66"/>
      <c r="M24" s="66"/>
      <c r="N24" s="65"/>
      <c r="O24" s="31"/>
    </row>
    <row r="25" spans="1:15" ht="43.25" customHeight="1" x14ac:dyDescent="0.2">
      <c r="A25" s="49" t="s">
        <v>207</v>
      </c>
      <c r="B25" s="48" t="s">
        <v>208</v>
      </c>
      <c r="C25" s="49" t="s">
        <v>19</v>
      </c>
      <c r="D25" s="66"/>
      <c r="E25" s="65"/>
      <c r="F25" s="65"/>
      <c r="G25" s="65"/>
      <c r="H25" s="66"/>
      <c r="I25" s="66"/>
      <c r="J25" s="66"/>
      <c r="K25" s="66"/>
      <c r="L25" s="66"/>
      <c r="M25" s="66"/>
      <c r="N25" s="65"/>
      <c r="O25" s="31"/>
    </row>
    <row r="26" spans="1:15" ht="43.25" customHeight="1" x14ac:dyDescent="0.2">
      <c r="A26" s="49" t="s">
        <v>209</v>
      </c>
      <c r="B26" s="48" t="s">
        <v>210</v>
      </c>
      <c r="C26" s="49" t="s">
        <v>19</v>
      </c>
      <c r="D26" s="66"/>
      <c r="E26" s="65"/>
      <c r="F26" s="65"/>
      <c r="G26" s="65"/>
      <c r="H26" s="66"/>
      <c r="I26" s="66"/>
      <c r="J26" s="66"/>
      <c r="K26" s="66"/>
      <c r="L26" s="66"/>
      <c r="M26" s="66"/>
      <c r="N26" s="65"/>
      <c r="O26" s="31"/>
    </row>
    <row r="27" spans="1:15" s="75" customFormat="1" ht="43.25" customHeight="1" x14ac:dyDescent="0.2">
      <c r="A27" s="71"/>
      <c r="B27" s="72" t="s">
        <v>311</v>
      </c>
      <c r="C27" s="71" t="s">
        <v>26</v>
      </c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3"/>
      <c r="O27" s="74"/>
    </row>
    <row r="28" spans="1:15" ht="43.25" customHeight="1" x14ac:dyDescent="0.2">
      <c r="A28" s="19"/>
      <c r="B28" s="67" t="s">
        <v>211</v>
      </c>
      <c r="C28" s="17" t="s">
        <v>11</v>
      </c>
      <c r="D28" s="17">
        <v>6</v>
      </c>
      <c r="E28" s="17"/>
      <c r="F28" s="17"/>
      <c r="G28" s="17"/>
      <c r="H28" s="17"/>
      <c r="I28" s="68"/>
      <c r="J28" s="68"/>
      <c r="K28" s="68"/>
      <c r="L28" s="17"/>
      <c r="M28" s="17"/>
      <c r="N28" s="5"/>
      <c r="O28" s="5"/>
    </row>
    <row r="29" spans="1:15" ht="43.25" customHeight="1" x14ac:dyDescent="0.2">
      <c r="A29" s="19"/>
      <c r="B29" s="68" t="s">
        <v>212</v>
      </c>
      <c r="C29" s="17" t="s">
        <v>19</v>
      </c>
      <c r="D29" s="17"/>
      <c r="E29" s="17"/>
      <c r="F29" s="17"/>
      <c r="G29" s="17"/>
      <c r="H29" s="17"/>
      <c r="I29" s="68"/>
      <c r="J29" s="68">
        <v>22</v>
      </c>
      <c r="K29" s="68"/>
      <c r="L29" s="17"/>
      <c r="M29" s="17"/>
      <c r="N29" s="5"/>
      <c r="O29" s="5"/>
    </row>
    <row r="30" spans="1:15" ht="43.25" customHeight="1" x14ac:dyDescent="0.2">
      <c r="A30" s="19"/>
      <c r="B30" s="68" t="s">
        <v>213</v>
      </c>
      <c r="C30" s="17" t="s">
        <v>19</v>
      </c>
      <c r="D30" s="17"/>
      <c r="E30" s="17"/>
      <c r="F30" s="17"/>
      <c r="G30" s="17"/>
      <c r="H30" s="17"/>
      <c r="I30" s="68"/>
      <c r="J30" s="68">
        <v>22</v>
      </c>
      <c r="K30" s="68"/>
      <c r="L30" s="17"/>
      <c r="M30" s="17"/>
      <c r="N30" s="5"/>
      <c r="O30" s="5"/>
    </row>
    <row r="31" spans="1:15" ht="43.25" customHeight="1" x14ac:dyDescent="0.2">
      <c r="A31" s="19"/>
      <c r="B31" s="68" t="s">
        <v>312</v>
      </c>
      <c r="C31" s="17" t="s">
        <v>19</v>
      </c>
      <c r="D31" s="17"/>
      <c r="E31" s="17"/>
      <c r="F31" s="17"/>
      <c r="G31" s="17"/>
      <c r="H31" s="17"/>
      <c r="I31" s="68"/>
      <c r="J31" s="68"/>
      <c r="K31" s="68">
        <v>22</v>
      </c>
      <c r="L31" s="17"/>
      <c r="M31" s="17"/>
      <c r="N31" s="5"/>
      <c r="O31" s="5"/>
    </row>
    <row r="32" spans="1:15" ht="43.25" customHeight="1" x14ac:dyDescent="0.2">
      <c r="A32" s="19"/>
      <c r="B32" s="67" t="s">
        <v>215</v>
      </c>
      <c r="C32" s="17" t="s">
        <v>11</v>
      </c>
      <c r="D32" s="17">
        <v>6</v>
      </c>
      <c r="E32" s="17"/>
      <c r="F32" s="17"/>
      <c r="G32" s="17"/>
      <c r="H32" s="17"/>
      <c r="I32" s="68"/>
      <c r="J32" s="68"/>
      <c r="K32" s="68"/>
      <c r="L32" s="17"/>
      <c r="M32" s="17"/>
      <c r="N32" s="5"/>
      <c r="O32" s="5"/>
    </row>
    <row r="33" spans="1:15" ht="43.25" customHeight="1" x14ac:dyDescent="0.2">
      <c r="A33" s="19"/>
      <c r="B33" s="68" t="s">
        <v>216</v>
      </c>
      <c r="C33" s="17" t="s">
        <v>19</v>
      </c>
      <c r="D33" s="17"/>
      <c r="E33" s="17"/>
      <c r="F33" s="17"/>
      <c r="G33" s="17"/>
      <c r="H33" s="17"/>
      <c r="I33" s="68">
        <v>11</v>
      </c>
      <c r="J33" s="68"/>
      <c r="K33" s="68"/>
      <c r="L33" s="17"/>
      <c r="M33" s="17"/>
      <c r="N33" s="5"/>
      <c r="O33" s="5"/>
    </row>
    <row r="34" spans="1:15" ht="43.25" customHeight="1" x14ac:dyDescent="0.2">
      <c r="A34" s="19"/>
      <c r="B34" s="68" t="s">
        <v>217</v>
      </c>
      <c r="C34" s="17" t="s">
        <v>19</v>
      </c>
      <c r="D34" s="17"/>
      <c r="E34" s="17"/>
      <c r="F34" s="17"/>
      <c r="G34" s="17"/>
      <c r="H34" s="17"/>
      <c r="I34" s="68"/>
      <c r="J34" s="68">
        <v>22</v>
      </c>
      <c r="K34" s="68"/>
      <c r="L34" s="17"/>
      <c r="M34" s="17"/>
      <c r="N34" s="5"/>
      <c r="O34" s="5"/>
    </row>
    <row r="35" spans="1:15" ht="43.25" customHeight="1" x14ac:dyDescent="0.2">
      <c r="A35" s="19"/>
      <c r="B35" s="67" t="s">
        <v>218</v>
      </c>
      <c r="C35" s="17" t="s">
        <v>11</v>
      </c>
      <c r="D35" s="17">
        <v>6</v>
      </c>
      <c r="E35" s="17"/>
      <c r="F35" s="17"/>
      <c r="G35" s="17"/>
      <c r="H35" s="17"/>
      <c r="I35" s="68"/>
      <c r="J35" s="68"/>
      <c r="K35" s="68"/>
      <c r="L35" s="17"/>
      <c r="M35" s="17"/>
      <c r="N35" s="5"/>
      <c r="O35" s="5"/>
    </row>
    <row r="36" spans="1:15" ht="43.25" customHeight="1" x14ac:dyDescent="0.2">
      <c r="A36" s="19"/>
      <c r="B36" s="68" t="s">
        <v>219</v>
      </c>
      <c r="C36" s="17" t="s">
        <v>19</v>
      </c>
      <c r="D36" s="17"/>
      <c r="E36" s="17"/>
      <c r="F36" s="17"/>
      <c r="G36" s="17"/>
      <c r="H36" s="17"/>
      <c r="I36" s="68">
        <v>11</v>
      </c>
      <c r="J36" s="68"/>
      <c r="K36" s="68"/>
      <c r="L36" s="17"/>
      <c r="M36" s="17"/>
      <c r="N36" s="5"/>
      <c r="O36" s="5"/>
    </row>
    <row r="37" spans="1:15" ht="43.25" customHeight="1" x14ac:dyDescent="0.2">
      <c r="A37" s="19"/>
      <c r="B37" s="68" t="s">
        <v>220</v>
      </c>
      <c r="C37" s="17" t="s">
        <v>19</v>
      </c>
      <c r="D37" s="17"/>
      <c r="E37" s="17"/>
      <c r="F37" s="17"/>
      <c r="G37" s="17"/>
      <c r="H37" s="17"/>
      <c r="I37" s="68"/>
      <c r="J37" s="68">
        <v>22</v>
      </c>
      <c r="K37" s="68"/>
      <c r="L37" s="17"/>
      <c r="M37" s="17"/>
      <c r="N37" s="5"/>
      <c r="O37" s="5"/>
    </row>
    <row r="38" spans="1:15" ht="43.25" customHeight="1" x14ac:dyDescent="0.2">
      <c r="A38" s="19"/>
      <c r="B38" s="68"/>
      <c r="C38" s="17"/>
      <c r="D38" s="17"/>
      <c r="E38" s="17"/>
      <c r="F38" s="17"/>
      <c r="G38" s="17"/>
      <c r="H38" s="17"/>
      <c r="I38" s="68"/>
      <c r="J38" s="68"/>
      <c r="K38" s="68"/>
      <c r="L38" s="17"/>
      <c r="M38" s="17"/>
      <c r="N38" s="5"/>
      <c r="O38" s="5"/>
    </row>
    <row r="39" spans="1:15" s="75" customFormat="1" ht="43.25" customHeight="1" x14ac:dyDescent="0.2">
      <c r="A39" s="76"/>
      <c r="B39" s="77" t="s">
        <v>313</v>
      </c>
      <c r="C39" s="80" t="s">
        <v>29</v>
      </c>
      <c r="D39" s="80"/>
      <c r="E39" s="80"/>
      <c r="F39" s="80"/>
      <c r="G39" s="80"/>
      <c r="H39" s="80"/>
      <c r="I39" s="77"/>
      <c r="J39" s="77"/>
      <c r="K39" s="77"/>
      <c r="L39" s="80"/>
      <c r="M39" s="80"/>
      <c r="N39" s="74"/>
      <c r="O39" s="74"/>
    </row>
    <row r="40" spans="1:15" s="85" customFormat="1" ht="43.25" customHeight="1" x14ac:dyDescent="0.2">
      <c r="A40" s="81"/>
      <c r="B40" s="82" t="s">
        <v>314</v>
      </c>
      <c r="C40" s="81" t="s">
        <v>26</v>
      </c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3"/>
      <c r="O40" s="84"/>
    </row>
    <row r="41" spans="1:15" ht="43.25" customHeight="1" x14ac:dyDescent="0.2">
      <c r="A41" s="19"/>
      <c r="B41" s="67" t="s">
        <v>315</v>
      </c>
      <c r="C41" s="17" t="s">
        <v>11</v>
      </c>
      <c r="D41" s="17">
        <v>6</v>
      </c>
      <c r="E41" s="17"/>
      <c r="F41" s="17"/>
      <c r="G41" s="17"/>
      <c r="H41" s="17"/>
      <c r="I41" s="17"/>
      <c r="J41" s="17"/>
      <c r="K41" s="17"/>
      <c r="L41" s="17"/>
      <c r="M41" s="17"/>
      <c r="N41" s="5"/>
      <c r="O41" s="5"/>
    </row>
    <row r="42" spans="1:15" ht="43.25" customHeight="1" x14ac:dyDescent="0.2">
      <c r="A42" s="19"/>
      <c r="B42" s="86" t="s">
        <v>316</v>
      </c>
      <c r="C42" s="17" t="s">
        <v>29</v>
      </c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5"/>
      <c r="O42" s="5"/>
    </row>
    <row r="43" spans="1:15" ht="43.25" customHeight="1" x14ac:dyDescent="0.2">
      <c r="A43" s="19"/>
      <c r="B43" s="79" t="s">
        <v>317</v>
      </c>
      <c r="C43" s="17" t="s">
        <v>11</v>
      </c>
      <c r="D43" s="17">
        <v>6</v>
      </c>
      <c r="E43" s="17"/>
      <c r="F43" s="17"/>
      <c r="G43" s="17"/>
      <c r="H43" s="17"/>
      <c r="I43" s="68"/>
      <c r="J43" s="68"/>
      <c r="K43" s="68"/>
      <c r="L43" s="17"/>
      <c r="M43" s="17"/>
      <c r="N43" s="5"/>
      <c r="O43" s="5"/>
    </row>
    <row r="44" spans="1:15" ht="43.25" customHeight="1" x14ac:dyDescent="0.2">
      <c r="A44" s="19"/>
      <c r="B44" s="78" t="s">
        <v>318</v>
      </c>
      <c r="C44" s="17" t="s">
        <v>19</v>
      </c>
      <c r="D44" s="17"/>
      <c r="E44" s="17"/>
      <c r="F44" s="17"/>
      <c r="G44" s="17"/>
      <c r="H44" s="17"/>
      <c r="I44" s="68">
        <v>11</v>
      </c>
      <c r="J44" s="68"/>
      <c r="K44" s="68"/>
      <c r="L44" s="17"/>
      <c r="M44" s="17"/>
      <c r="N44" s="5"/>
      <c r="O44" s="5"/>
    </row>
    <row r="45" spans="1:15" ht="43.25" customHeight="1" x14ac:dyDescent="0.2">
      <c r="A45" s="19"/>
      <c r="B45" s="78" t="s">
        <v>319</v>
      </c>
      <c r="C45" s="17" t="s">
        <v>19</v>
      </c>
      <c r="D45" s="17"/>
      <c r="E45" s="17"/>
      <c r="F45" s="17"/>
      <c r="G45" s="17"/>
      <c r="H45" s="17"/>
      <c r="I45" s="68"/>
      <c r="J45" s="68">
        <v>22</v>
      </c>
      <c r="K45" s="68"/>
      <c r="L45" s="17"/>
      <c r="M45" s="17"/>
      <c r="N45" s="5"/>
      <c r="O45" s="5"/>
    </row>
    <row r="46" spans="1:15" ht="43.25" customHeight="1" x14ac:dyDescent="0.2">
      <c r="A46" s="19"/>
      <c r="B46" s="79" t="s">
        <v>320</v>
      </c>
      <c r="C46" s="17" t="s">
        <v>11</v>
      </c>
      <c r="D46" s="17">
        <v>6</v>
      </c>
      <c r="E46" s="17"/>
      <c r="F46" s="17"/>
      <c r="G46" s="17"/>
      <c r="H46" s="17"/>
      <c r="I46" s="68"/>
      <c r="J46" s="68"/>
      <c r="K46" s="68"/>
      <c r="L46" s="17"/>
      <c r="M46" s="17"/>
      <c r="N46" s="5"/>
      <c r="O46" s="5"/>
    </row>
    <row r="47" spans="1:15" ht="43.25" customHeight="1" x14ac:dyDescent="0.2">
      <c r="A47" s="19"/>
      <c r="B47" s="78" t="s">
        <v>321</v>
      </c>
      <c r="C47" s="17" t="s">
        <v>19</v>
      </c>
      <c r="D47" s="17"/>
      <c r="E47" s="17"/>
      <c r="F47" s="17"/>
      <c r="G47" s="17"/>
      <c r="H47" s="17"/>
      <c r="I47" s="68">
        <v>11</v>
      </c>
      <c r="J47" s="68"/>
      <c r="K47" s="68"/>
      <c r="L47" s="17"/>
      <c r="M47" s="17"/>
      <c r="N47" s="5"/>
      <c r="O47" s="5"/>
    </row>
    <row r="48" spans="1:15" ht="43.25" customHeight="1" x14ac:dyDescent="0.2">
      <c r="A48" s="19"/>
      <c r="B48" s="78" t="s">
        <v>322</v>
      </c>
      <c r="C48" s="17" t="s">
        <v>19</v>
      </c>
      <c r="D48" s="17"/>
      <c r="E48" s="17"/>
      <c r="F48" s="17"/>
      <c r="G48" s="17"/>
      <c r="H48" s="17"/>
      <c r="I48" s="68"/>
      <c r="J48" s="68">
        <v>22</v>
      </c>
      <c r="K48" s="68"/>
      <c r="L48" s="17"/>
      <c r="M48" s="17"/>
      <c r="N48" s="5"/>
      <c r="O48" s="5"/>
    </row>
    <row r="49" spans="1:15" ht="43.25" customHeight="1" x14ac:dyDescent="0.2">
      <c r="A49" s="19"/>
      <c r="B49" s="88" t="s">
        <v>323</v>
      </c>
      <c r="C49" s="17" t="s">
        <v>11</v>
      </c>
      <c r="D49" s="17">
        <v>6</v>
      </c>
      <c r="E49" s="17"/>
      <c r="F49" s="17"/>
      <c r="G49" s="17"/>
      <c r="H49" s="17"/>
      <c r="I49" s="68"/>
      <c r="J49" s="68"/>
      <c r="K49" s="68"/>
      <c r="L49" s="17"/>
      <c r="M49" s="17"/>
      <c r="N49" s="5"/>
      <c r="O49" s="5"/>
    </row>
    <row r="50" spans="1:15" ht="43.25" customHeight="1" x14ac:dyDescent="0.2">
      <c r="A50" s="19"/>
      <c r="B50" s="78" t="s">
        <v>324</v>
      </c>
      <c r="C50" s="17" t="s">
        <v>19</v>
      </c>
      <c r="D50" s="17"/>
      <c r="E50" s="17"/>
      <c r="F50" s="17"/>
      <c r="G50" s="17"/>
      <c r="H50" s="17"/>
      <c r="I50" s="68"/>
      <c r="J50" s="68">
        <v>22</v>
      </c>
      <c r="K50" s="68"/>
      <c r="L50" s="17"/>
      <c r="M50" s="17"/>
      <c r="N50" s="5"/>
      <c r="O50" s="5"/>
    </row>
    <row r="51" spans="1:15" ht="43.25" customHeight="1" x14ac:dyDescent="0.2">
      <c r="A51" s="19"/>
      <c r="B51" s="78" t="s">
        <v>325</v>
      </c>
      <c r="C51" s="17" t="s">
        <v>19</v>
      </c>
      <c r="D51" s="17"/>
      <c r="E51" s="17"/>
      <c r="F51" s="17"/>
      <c r="G51" s="17"/>
      <c r="H51" s="17"/>
      <c r="I51" s="68"/>
      <c r="J51" s="68">
        <v>22</v>
      </c>
      <c r="K51" s="68"/>
      <c r="L51" s="17"/>
      <c r="M51" s="17"/>
      <c r="N51" s="5"/>
      <c r="O51" s="5"/>
    </row>
    <row r="52" spans="1:15" ht="43.25" customHeight="1" x14ac:dyDescent="0.2">
      <c r="A52" s="19"/>
      <c r="B52" s="78" t="s">
        <v>326</v>
      </c>
      <c r="C52" s="17" t="s">
        <v>19</v>
      </c>
      <c r="D52" s="17"/>
      <c r="E52" s="17"/>
      <c r="F52" s="17"/>
      <c r="G52" s="17"/>
      <c r="H52" s="17"/>
      <c r="I52" s="68"/>
      <c r="J52" s="68"/>
      <c r="K52" s="68">
        <v>22</v>
      </c>
      <c r="L52" s="17"/>
      <c r="M52" s="17"/>
      <c r="N52" s="5"/>
      <c r="O52" s="5"/>
    </row>
    <row r="53" spans="1:15" ht="43.25" customHeight="1" x14ac:dyDescent="0.25">
      <c r="A53" s="20"/>
      <c r="B53" s="88" t="s">
        <v>327</v>
      </c>
      <c r="C53" s="17" t="s">
        <v>11</v>
      </c>
      <c r="D53" s="17">
        <v>6</v>
      </c>
      <c r="E53" s="17"/>
      <c r="F53" s="17"/>
      <c r="G53" s="17"/>
      <c r="H53" s="17"/>
      <c r="I53" s="17"/>
      <c r="J53" s="17"/>
      <c r="K53" s="17"/>
      <c r="L53" s="17"/>
      <c r="M53" s="17"/>
      <c r="N53" s="6"/>
      <c r="O53" s="6"/>
    </row>
    <row r="54" spans="1:15" ht="43.25" customHeight="1" x14ac:dyDescent="0.2">
      <c r="A54" s="19"/>
      <c r="B54" s="87" t="s">
        <v>339</v>
      </c>
      <c r="C54" s="17" t="s">
        <v>29</v>
      </c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5"/>
      <c r="O54" s="5"/>
    </row>
    <row r="55" spans="1:15" ht="43.25" customHeight="1" x14ac:dyDescent="0.2">
      <c r="A55" s="19"/>
      <c r="B55" s="79" t="s">
        <v>317</v>
      </c>
      <c r="C55" s="17" t="s">
        <v>11</v>
      </c>
      <c r="D55" s="17">
        <v>6</v>
      </c>
      <c r="E55" s="17"/>
      <c r="F55" s="17"/>
      <c r="G55" s="17"/>
      <c r="H55" s="17"/>
      <c r="I55" s="68"/>
      <c r="J55" s="68"/>
      <c r="K55" s="68"/>
      <c r="L55" s="17"/>
      <c r="M55" s="17"/>
      <c r="N55" s="5"/>
      <c r="O55" s="5"/>
    </row>
    <row r="56" spans="1:15" ht="43.25" customHeight="1" x14ac:dyDescent="0.2">
      <c r="A56" s="19"/>
      <c r="B56" s="78" t="s">
        <v>318</v>
      </c>
      <c r="C56" s="17" t="s">
        <v>19</v>
      </c>
      <c r="D56" s="17"/>
      <c r="E56" s="17"/>
      <c r="F56" s="17"/>
      <c r="G56" s="17"/>
      <c r="H56" s="17"/>
      <c r="I56" s="68">
        <v>11</v>
      </c>
      <c r="J56" s="68"/>
      <c r="K56" s="68"/>
      <c r="L56" s="17"/>
      <c r="M56" s="17"/>
      <c r="N56" s="5"/>
      <c r="O56" s="5"/>
    </row>
    <row r="57" spans="1:15" ht="43.25" customHeight="1" x14ac:dyDescent="0.2">
      <c r="A57" s="19"/>
      <c r="B57" s="78" t="s">
        <v>319</v>
      </c>
      <c r="C57" s="17" t="s">
        <v>19</v>
      </c>
      <c r="D57" s="17"/>
      <c r="E57" s="17"/>
      <c r="F57" s="17"/>
      <c r="G57" s="17"/>
      <c r="H57" s="17"/>
      <c r="I57" s="68"/>
      <c r="J57" s="68">
        <v>22</v>
      </c>
      <c r="K57" s="68"/>
      <c r="L57" s="17"/>
      <c r="M57" s="17"/>
      <c r="N57" s="5"/>
      <c r="O57" s="5"/>
    </row>
    <row r="58" spans="1:15" ht="43.25" customHeight="1" x14ac:dyDescent="0.2">
      <c r="A58" s="19"/>
      <c r="B58" s="79" t="s">
        <v>320</v>
      </c>
      <c r="C58" s="17" t="s">
        <v>11</v>
      </c>
      <c r="D58" s="17">
        <v>6</v>
      </c>
      <c r="E58" s="17"/>
      <c r="F58" s="17"/>
      <c r="G58" s="17"/>
      <c r="H58" s="17"/>
      <c r="I58" s="68"/>
      <c r="J58" s="68"/>
      <c r="K58" s="68"/>
      <c r="L58" s="17"/>
      <c r="M58" s="17"/>
      <c r="N58" s="5"/>
      <c r="O58" s="5"/>
    </row>
    <row r="59" spans="1:15" ht="43.25" customHeight="1" x14ac:dyDescent="0.2">
      <c r="A59" s="19"/>
      <c r="B59" s="78" t="s">
        <v>321</v>
      </c>
      <c r="C59" s="17" t="s">
        <v>19</v>
      </c>
      <c r="D59" s="17"/>
      <c r="E59" s="17"/>
      <c r="F59" s="17"/>
      <c r="G59" s="17"/>
      <c r="H59" s="17"/>
      <c r="I59" s="68">
        <v>11</v>
      </c>
      <c r="J59" s="68"/>
      <c r="K59" s="68"/>
      <c r="L59" s="17"/>
      <c r="M59" s="17"/>
      <c r="N59" s="5"/>
      <c r="O59" s="5"/>
    </row>
    <row r="60" spans="1:15" ht="43.25" customHeight="1" x14ac:dyDescent="0.2">
      <c r="A60" s="19"/>
      <c r="B60" s="78" t="s">
        <v>322</v>
      </c>
      <c r="C60" s="17" t="s">
        <v>19</v>
      </c>
      <c r="D60" s="17"/>
      <c r="E60" s="17"/>
      <c r="F60" s="17"/>
      <c r="G60" s="17"/>
      <c r="H60" s="17"/>
      <c r="I60" s="68"/>
      <c r="J60" s="68">
        <v>22</v>
      </c>
      <c r="K60" s="68"/>
      <c r="L60" s="17"/>
      <c r="M60" s="17"/>
      <c r="N60" s="5"/>
      <c r="O60" s="5"/>
    </row>
    <row r="61" spans="1:15" ht="43.25" customHeight="1" x14ac:dyDescent="0.25">
      <c r="A61" s="20"/>
      <c r="B61" s="22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6"/>
      <c r="O61" s="6"/>
    </row>
    <row r="62" spans="1:15" s="85" customFormat="1" ht="43.25" customHeight="1" x14ac:dyDescent="0.2">
      <c r="A62" s="81"/>
      <c r="B62" s="82" t="s">
        <v>329</v>
      </c>
      <c r="C62" s="81" t="s">
        <v>26</v>
      </c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83"/>
      <c r="O62" s="84"/>
    </row>
    <row r="63" spans="1:15" ht="43.25" customHeight="1" x14ac:dyDescent="0.2">
      <c r="A63" s="19"/>
      <c r="B63" s="67" t="s">
        <v>315</v>
      </c>
      <c r="C63" s="17" t="s">
        <v>11</v>
      </c>
      <c r="D63" s="17">
        <v>6</v>
      </c>
      <c r="E63" s="17"/>
      <c r="F63" s="17"/>
      <c r="G63" s="17"/>
      <c r="H63" s="17"/>
      <c r="I63" s="17"/>
      <c r="J63" s="17"/>
      <c r="K63" s="17"/>
      <c r="L63" s="17"/>
      <c r="M63" s="17"/>
      <c r="N63" s="5"/>
      <c r="O63" s="5"/>
    </row>
    <row r="64" spans="1:15" ht="43.25" customHeight="1" x14ac:dyDescent="0.2">
      <c r="A64" s="19"/>
      <c r="B64" s="86" t="s">
        <v>316</v>
      </c>
      <c r="C64" s="17" t="s">
        <v>29</v>
      </c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5"/>
      <c r="O64" s="5"/>
    </row>
    <row r="65" spans="1:15" ht="43.25" customHeight="1" x14ac:dyDescent="0.2">
      <c r="A65" s="19"/>
      <c r="B65" s="79" t="s">
        <v>330</v>
      </c>
      <c r="C65" s="17" t="s">
        <v>11</v>
      </c>
      <c r="D65" s="17">
        <v>6</v>
      </c>
      <c r="E65" s="17"/>
      <c r="F65" s="17"/>
      <c r="G65" s="17"/>
      <c r="H65" s="17"/>
      <c r="I65" s="68"/>
      <c r="J65" s="68"/>
      <c r="K65" s="68"/>
      <c r="L65" s="17"/>
      <c r="M65" s="17"/>
      <c r="N65" s="5"/>
      <c r="O65" s="5"/>
    </row>
    <row r="66" spans="1:15" ht="43.25" customHeight="1" x14ac:dyDescent="0.2">
      <c r="A66" s="19"/>
      <c r="B66" s="78" t="s">
        <v>331</v>
      </c>
      <c r="C66" s="17" t="s">
        <v>19</v>
      </c>
      <c r="D66" s="17"/>
      <c r="E66" s="17"/>
      <c r="F66" s="17"/>
      <c r="G66" s="17"/>
      <c r="H66" s="17"/>
      <c r="I66" s="68">
        <v>11</v>
      </c>
      <c r="J66" s="68"/>
      <c r="K66" s="68"/>
      <c r="L66" s="17"/>
      <c r="M66" s="17"/>
      <c r="N66" s="5"/>
      <c r="O66" s="5"/>
    </row>
    <row r="67" spans="1:15" ht="43.25" customHeight="1" x14ac:dyDescent="0.2">
      <c r="A67" s="19"/>
      <c r="B67" s="78" t="s">
        <v>332</v>
      </c>
      <c r="C67" s="17" t="s">
        <v>19</v>
      </c>
      <c r="D67" s="17"/>
      <c r="E67" s="17"/>
      <c r="F67" s="17"/>
      <c r="G67" s="17"/>
      <c r="H67" s="17"/>
      <c r="I67" s="68"/>
      <c r="J67" s="68">
        <v>22</v>
      </c>
      <c r="K67" s="68"/>
      <c r="L67" s="17"/>
      <c r="M67" s="17"/>
      <c r="N67" s="5"/>
      <c r="O67" s="5"/>
    </row>
    <row r="68" spans="1:15" ht="43.25" customHeight="1" x14ac:dyDescent="0.2">
      <c r="A68" s="19"/>
      <c r="B68" s="79" t="s">
        <v>333</v>
      </c>
      <c r="C68" s="17" t="s">
        <v>11</v>
      </c>
      <c r="D68" s="17">
        <v>6</v>
      </c>
      <c r="E68" s="17"/>
      <c r="F68" s="17"/>
      <c r="G68" s="17"/>
      <c r="H68" s="17"/>
      <c r="I68" s="68"/>
      <c r="J68" s="68"/>
      <c r="K68" s="68"/>
      <c r="L68" s="17"/>
      <c r="M68" s="17"/>
      <c r="N68" s="5"/>
      <c r="O68" s="5"/>
    </row>
    <row r="69" spans="1:15" ht="43.25" customHeight="1" x14ac:dyDescent="0.2">
      <c r="A69" s="19"/>
      <c r="B69" s="78" t="s">
        <v>334</v>
      </c>
      <c r="C69" s="17" t="s">
        <v>19</v>
      </c>
      <c r="D69" s="17"/>
      <c r="E69" s="17"/>
      <c r="F69" s="17"/>
      <c r="G69" s="17"/>
      <c r="H69" s="17"/>
      <c r="I69" s="68">
        <v>11</v>
      </c>
      <c r="J69" s="68"/>
      <c r="K69" s="68"/>
      <c r="L69" s="17"/>
      <c r="M69" s="17"/>
      <c r="N69" s="5"/>
      <c r="O69" s="5"/>
    </row>
    <row r="70" spans="1:15" ht="43.25" customHeight="1" x14ac:dyDescent="0.2">
      <c r="A70" s="19"/>
      <c r="B70" s="78" t="s">
        <v>335</v>
      </c>
      <c r="C70" s="17" t="s">
        <v>19</v>
      </c>
      <c r="D70" s="17"/>
      <c r="E70" s="17"/>
      <c r="F70" s="17"/>
      <c r="G70" s="17"/>
      <c r="H70" s="17"/>
      <c r="I70" s="68"/>
      <c r="J70" s="68">
        <v>22</v>
      </c>
      <c r="K70" s="68"/>
      <c r="L70" s="17"/>
      <c r="M70" s="17"/>
      <c r="N70" s="5"/>
      <c r="O70" s="5"/>
    </row>
    <row r="71" spans="1:15" ht="43.25" customHeight="1" x14ac:dyDescent="0.2">
      <c r="A71" s="19"/>
      <c r="B71" s="88" t="s">
        <v>323</v>
      </c>
      <c r="C71" s="17" t="s">
        <v>11</v>
      </c>
      <c r="D71" s="17">
        <v>6</v>
      </c>
      <c r="E71" s="17"/>
      <c r="F71" s="17"/>
      <c r="G71" s="17"/>
      <c r="H71" s="17"/>
      <c r="I71" s="68"/>
      <c r="J71" s="68"/>
      <c r="K71" s="68"/>
      <c r="L71" s="17"/>
      <c r="M71" s="17"/>
      <c r="N71" s="5"/>
      <c r="O71" s="5"/>
    </row>
    <row r="72" spans="1:15" ht="43.25" customHeight="1" x14ac:dyDescent="0.2">
      <c r="A72" s="19"/>
      <c r="B72" s="78" t="s">
        <v>336</v>
      </c>
      <c r="C72" s="17" t="s">
        <v>19</v>
      </c>
      <c r="D72" s="17"/>
      <c r="E72" s="17"/>
      <c r="F72" s="17"/>
      <c r="G72" s="17"/>
      <c r="H72" s="17"/>
      <c r="I72" s="68"/>
      <c r="J72" s="68">
        <v>22</v>
      </c>
      <c r="K72" s="68"/>
      <c r="L72" s="17"/>
      <c r="M72" s="17"/>
      <c r="N72" s="5"/>
      <c r="O72" s="5"/>
    </row>
    <row r="73" spans="1:15" ht="43.25" customHeight="1" x14ac:dyDescent="0.2">
      <c r="A73" s="19"/>
      <c r="B73" s="78" t="s">
        <v>337</v>
      </c>
      <c r="C73" s="17" t="s">
        <v>19</v>
      </c>
      <c r="D73" s="17"/>
      <c r="E73" s="17"/>
      <c r="F73" s="17"/>
      <c r="G73" s="17"/>
      <c r="H73" s="17"/>
      <c r="I73" s="68"/>
      <c r="J73" s="68">
        <v>22</v>
      </c>
      <c r="K73" s="68"/>
      <c r="L73" s="17"/>
      <c r="M73" s="17"/>
      <c r="N73" s="5"/>
      <c r="O73" s="5"/>
    </row>
    <row r="74" spans="1:15" ht="43.25" customHeight="1" x14ac:dyDescent="0.2">
      <c r="A74" s="19"/>
      <c r="B74" s="78" t="s">
        <v>338</v>
      </c>
      <c r="C74" s="17" t="s">
        <v>19</v>
      </c>
      <c r="D74" s="17"/>
      <c r="E74" s="17"/>
      <c r="F74" s="17"/>
      <c r="G74" s="17"/>
      <c r="H74" s="17"/>
      <c r="I74" s="68"/>
      <c r="J74" s="68"/>
      <c r="K74" s="68">
        <v>22</v>
      </c>
      <c r="L74" s="17"/>
      <c r="M74" s="17"/>
      <c r="N74" s="5"/>
      <c r="O74" s="5"/>
    </row>
    <row r="75" spans="1:15" ht="43.25" customHeight="1" x14ac:dyDescent="0.25">
      <c r="A75" s="20"/>
      <c r="B75" s="88" t="s">
        <v>327</v>
      </c>
      <c r="C75" s="17" t="s">
        <v>11</v>
      </c>
      <c r="D75" s="17">
        <v>6</v>
      </c>
      <c r="E75" s="17"/>
      <c r="F75" s="17"/>
      <c r="G75" s="17"/>
      <c r="H75" s="17"/>
      <c r="I75" s="17"/>
      <c r="J75" s="17"/>
      <c r="K75" s="17"/>
      <c r="L75" s="17"/>
      <c r="M75" s="17"/>
      <c r="N75" s="6"/>
      <c r="O75" s="6"/>
    </row>
    <row r="76" spans="1:15" ht="43.25" customHeight="1" x14ac:dyDescent="0.2">
      <c r="A76" s="19"/>
      <c r="B76" s="87" t="s">
        <v>328</v>
      </c>
      <c r="C76" s="17" t="s">
        <v>29</v>
      </c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5"/>
      <c r="O76" s="5"/>
    </row>
    <row r="77" spans="1:15" ht="43.25" customHeight="1" x14ac:dyDescent="0.2">
      <c r="A77" s="19"/>
      <c r="B77" s="79" t="s">
        <v>330</v>
      </c>
      <c r="C77" s="17" t="s">
        <v>11</v>
      </c>
      <c r="D77" s="17">
        <v>6</v>
      </c>
      <c r="E77" s="17"/>
      <c r="F77" s="17"/>
      <c r="G77" s="17"/>
      <c r="H77" s="17"/>
      <c r="I77" s="68"/>
      <c r="J77" s="68"/>
      <c r="K77" s="68"/>
      <c r="L77" s="17"/>
      <c r="M77" s="17"/>
      <c r="N77" s="5"/>
      <c r="O77" s="5"/>
    </row>
    <row r="78" spans="1:15" ht="43.25" customHeight="1" x14ac:dyDescent="0.2">
      <c r="A78" s="19"/>
      <c r="B78" s="78" t="s">
        <v>331</v>
      </c>
      <c r="C78" s="17" t="s">
        <v>19</v>
      </c>
      <c r="D78" s="17"/>
      <c r="E78" s="17"/>
      <c r="F78" s="17"/>
      <c r="G78" s="17"/>
      <c r="H78" s="17"/>
      <c r="I78" s="68">
        <v>11</v>
      </c>
      <c r="J78" s="68"/>
      <c r="K78" s="68"/>
      <c r="L78" s="17"/>
      <c r="M78" s="17"/>
      <c r="N78" s="5"/>
      <c r="O78" s="5"/>
    </row>
    <row r="79" spans="1:15" ht="43.25" customHeight="1" x14ac:dyDescent="0.2">
      <c r="A79" s="19"/>
      <c r="B79" s="78" t="s">
        <v>332</v>
      </c>
      <c r="C79" s="17" t="s">
        <v>19</v>
      </c>
      <c r="D79" s="17"/>
      <c r="E79" s="17"/>
      <c r="F79" s="17"/>
      <c r="G79" s="17"/>
      <c r="H79" s="17"/>
      <c r="I79" s="68"/>
      <c r="J79" s="68">
        <v>22</v>
      </c>
      <c r="K79" s="68"/>
      <c r="L79" s="17"/>
      <c r="M79" s="17"/>
      <c r="N79" s="5"/>
      <c r="O79" s="5"/>
    </row>
    <row r="80" spans="1:15" ht="43.25" customHeight="1" x14ac:dyDescent="0.2">
      <c r="A80" s="19"/>
      <c r="B80" s="79" t="s">
        <v>333</v>
      </c>
      <c r="C80" s="17" t="s">
        <v>11</v>
      </c>
      <c r="D80" s="17">
        <v>6</v>
      </c>
      <c r="E80" s="17"/>
      <c r="F80" s="17"/>
      <c r="G80" s="17"/>
      <c r="H80" s="17"/>
      <c r="I80" s="68"/>
      <c r="J80" s="68"/>
      <c r="K80" s="68"/>
      <c r="L80" s="17"/>
      <c r="M80" s="17"/>
      <c r="N80" s="5"/>
      <c r="O80" s="5"/>
    </row>
    <row r="81" spans="1:15" ht="43.25" customHeight="1" x14ac:dyDescent="0.2">
      <c r="A81" s="19"/>
      <c r="B81" s="78" t="s">
        <v>334</v>
      </c>
      <c r="C81" s="17" t="s">
        <v>19</v>
      </c>
      <c r="D81" s="17"/>
      <c r="E81" s="17"/>
      <c r="F81" s="17"/>
      <c r="G81" s="17"/>
      <c r="H81" s="17"/>
      <c r="I81" s="68">
        <v>11</v>
      </c>
      <c r="J81" s="68"/>
      <c r="K81" s="68"/>
      <c r="L81" s="17"/>
      <c r="M81" s="17"/>
      <c r="N81" s="5"/>
      <c r="O81" s="5"/>
    </row>
    <row r="82" spans="1:15" ht="43.25" customHeight="1" x14ac:dyDescent="0.2">
      <c r="A82" s="19"/>
      <c r="B82" s="78" t="s">
        <v>335</v>
      </c>
      <c r="C82" s="17" t="s">
        <v>19</v>
      </c>
      <c r="D82" s="17"/>
      <c r="E82" s="17"/>
      <c r="F82" s="17"/>
      <c r="G82" s="17"/>
      <c r="H82" s="17"/>
      <c r="I82" s="68"/>
      <c r="J82" s="68">
        <v>22</v>
      </c>
      <c r="K82" s="68"/>
      <c r="L82" s="17"/>
      <c r="M82" s="17"/>
      <c r="N82" s="5"/>
      <c r="O82" s="5"/>
    </row>
    <row r="83" spans="1:15" ht="43.25" customHeight="1" x14ac:dyDescent="0.25">
      <c r="A83" s="20"/>
      <c r="B83" s="22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6"/>
      <c r="O83" s="6"/>
    </row>
    <row r="84" spans="1:15" ht="43.25" customHeight="1" x14ac:dyDescent="0.25">
      <c r="A84" s="20"/>
      <c r="B84" s="22"/>
      <c r="C84" s="17"/>
      <c r="D84" s="9"/>
      <c r="E84" s="6"/>
      <c r="F84" s="6"/>
      <c r="G84" s="6"/>
      <c r="H84" s="9"/>
      <c r="I84" s="17"/>
      <c r="J84" s="17"/>
      <c r="K84" s="17"/>
      <c r="L84" s="17"/>
      <c r="M84" s="17"/>
      <c r="N84" s="6"/>
      <c r="O84" s="6"/>
    </row>
    <row r="85" spans="1:15" ht="43.25" customHeight="1" x14ac:dyDescent="0.25">
      <c r="A85" s="20"/>
      <c r="B85" s="22"/>
      <c r="C85" s="17"/>
      <c r="D85" s="9"/>
      <c r="E85" s="6"/>
      <c r="F85" s="6"/>
      <c r="G85" s="6"/>
      <c r="H85" s="9"/>
      <c r="I85" s="17"/>
      <c r="J85" s="17"/>
      <c r="K85" s="17"/>
      <c r="L85" s="17"/>
      <c r="M85" s="17"/>
      <c r="N85" s="6"/>
      <c r="O85" s="6"/>
    </row>
    <row r="86" spans="1:15" ht="43.25" customHeight="1" x14ac:dyDescent="0.25">
      <c r="A86" s="20"/>
      <c r="B86" s="22"/>
      <c r="C86" s="17"/>
      <c r="D86" s="9"/>
      <c r="E86" s="6"/>
      <c r="F86" s="6"/>
      <c r="G86" s="6"/>
      <c r="H86" s="9"/>
      <c r="I86" s="17"/>
      <c r="J86" s="17"/>
      <c r="K86" s="17"/>
      <c r="L86" s="17"/>
      <c r="M86" s="17"/>
      <c r="N86" s="6"/>
      <c r="O86" s="6"/>
    </row>
    <row r="87" spans="1:15" ht="43.25" customHeight="1" x14ac:dyDescent="0.25">
      <c r="A87" s="20"/>
      <c r="B87" s="22"/>
      <c r="C87" s="17"/>
      <c r="D87" s="9"/>
      <c r="E87" s="6"/>
      <c r="F87" s="6"/>
      <c r="G87" s="6"/>
      <c r="H87" s="9"/>
      <c r="I87" s="17"/>
      <c r="J87" s="17"/>
      <c r="K87" s="17"/>
      <c r="L87" s="17"/>
      <c r="M87" s="17"/>
      <c r="N87" s="6"/>
      <c r="O87" s="6"/>
    </row>
    <row r="88" spans="1:15" ht="43.25" customHeight="1" x14ac:dyDescent="0.25">
      <c r="A88" s="20"/>
      <c r="B88" s="22"/>
      <c r="C88" s="17"/>
      <c r="D88" s="9"/>
      <c r="E88" s="6"/>
      <c r="F88" s="6"/>
      <c r="G88" s="6"/>
      <c r="H88" s="9"/>
      <c r="I88" s="17"/>
      <c r="J88" s="17"/>
      <c r="K88" s="17"/>
      <c r="L88" s="17"/>
      <c r="M88" s="17"/>
      <c r="N88" s="6"/>
      <c r="O88" s="6"/>
    </row>
    <row r="89" spans="1:15" ht="43.25" customHeight="1" x14ac:dyDescent="0.25">
      <c r="A89" s="20"/>
      <c r="B89" s="22"/>
      <c r="C89" s="17"/>
      <c r="D89" s="9"/>
      <c r="E89" s="6"/>
      <c r="F89" s="6"/>
      <c r="G89" s="6"/>
      <c r="H89" s="9"/>
      <c r="I89" s="17"/>
      <c r="J89" s="17"/>
      <c r="K89" s="17"/>
      <c r="L89" s="17"/>
      <c r="M89" s="17"/>
      <c r="N89" s="6"/>
      <c r="O89" s="6"/>
    </row>
    <row r="90" spans="1:15" ht="43.25" customHeight="1" x14ac:dyDescent="0.25">
      <c r="A90" s="20"/>
      <c r="B90" s="22"/>
      <c r="C90" s="17"/>
      <c r="D90" s="9"/>
      <c r="E90" s="6"/>
      <c r="F90" s="6"/>
      <c r="G90" s="6"/>
      <c r="H90" s="9"/>
      <c r="I90" s="17"/>
      <c r="J90" s="17"/>
      <c r="K90" s="17"/>
      <c r="L90" s="17"/>
      <c r="M90" s="17"/>
      <c r="N90" s="6"/>
      <c r="O90" s="6"/>
    </row>
    <row r="91" spans="1:15" ht="43.25" customHeight="1" x14ac:dyDescent="0.25">
      <c r="A91" s="20"/>
      <c r="B91" s="22"/>
      <c r="C91" s="17"/>
      <c r="D91" s="9"/>
      <c r="E91" s="6"/>
      <c r="F91" s="6"/>
      <c r="G91" s="6"/>
      <c r="H91" s="9"/>
      <c r="I91" s="17"/>
      <c r="J91" s="17"/>
      <c r="K91" s="17"/>
      <c r="L91" s="17"/>
      <c r="M91" s="17"/>
      <c r="N91" s="6"/>
      <c r="O91" s="6"/>
    </row>
    <row r="92" spans="1:15" ht="43.25" customHeight="1" x14ac:dyDescent="0.25">
      <c r="A92" s="20"/>
      <c r="B92" s="22"/>
      <c r="C92" s="17"/>
      <c r="D92" s="9"/>
      <c r="E92" s="6"/>
      <c r="F92" s="6"/>
      <c r="G92" s="6"/>
      <c r="H92" s="9"/>
      <c r="I92" s="17"/>
      <c r="J92" s="17"/>
      <c r="K92" s="17"/>
      <c r="L92" s="17"/>
      <c r="M92" s="17"/>
      <c r="N92" s="6"/>
      <c r="O92" s="6"/>
    </row>
    <row r="93" spans="1:15" ht="43.25" customHeight="1" x14ac:dyDescent="0.25">
      <c r="A93" s="20"/>
      <c r="B93" s="22"/>
      <c r="C93" s="17"/>
      <c r="D93" s="9"/>
      <c r="E93" s="6"/>
      <c r="F93" s="6"/>
      <c r="G93" s="6"/>
      <c r="H93" s="9"/>
      <c r="I93" s="17"/>
      <c r="J93" s="17"/>
      <c r="K93" s="17"/>
      <c r="L93" s="17"/>
      <c r="M93" s="17"/>
      <c r="N93" s="6"/>
      <c r="O93" s="6"/>
    </row>
    <row r="94" spans="1:15" ht="43.25" customHeight="1" x14ac:dyDescent="0.25">
      <c r="A94" s="20"/>
      <c r="B94" s="22"/>
      <c r="C94" s="17"/>
      <c r="D94" s="9"/>
      <c r="E94" s="6"/>
      <c r="F94" s="6"/>
      <c r="G94" s="6"/>
      <c r="H94" s="9"/>
      <c r="I94" s="17"/>
      <c r="J94" s="17"/>
      <c r="K94" s="17"/>
      <c r="L94" s="17"/>
      <c r="M94" s="17"/>
      <c r="N94" s="6"/>
      <c r="O94" s="6"/>
    </row>
    <row r="95" spans="1:15" ht="43.25" customHeight="1" x14ac:dyDescent="0.25">
      <c r="A95" s="20"/>
      <c r="B95" s="22"/>
      <c r="C95" s="17"/>
      <c r="D95" s="9"/>
      <c r="E95" s="6"/>
      <c r="F95" s="6"/>
      <c r="G95" s="6"/>
      <c r="H95" s="9"/>
      <c r="I95" s="17"/>
      <c r="J95" s="17"/>
      <c r="K95" s="17"/>
      <c r="L95" s="17"/>
      <c r="M95" s="17"/>
      <c r="N95" s="6"/>
      <c r="O95" s="6"/>
    </row>
    <row r="96" spans="1:15" ht="43.25" customHeight="1" x14ac:dyDescent="0.25">
      <c r="A96" s="20"/>
      <c r="B96" s="22"/>
      <c r="C96" s="17"/>
      <c r="D96" s="9"/>
      <c r="E96" s="6"/>
      <c r="F96" s="6"/>
      <c r="G96" s="6"/>
      <c r="H96" s="9"/>
      <c r="I96" s="17"/>
      <c r="J96" s="17"/>
      <c r="K96" s="17"/>
      <c r="L96" s="17"/>
      <c r="M96" s="17"/>
      <c r="N96" s="6"/>
      <c r="O96" s="6"/>
    </row>
    <row r="97" spans="1:15" ht="43.25" customHeight="1" x14ac:dyDescent="0.25">
      <c r="A97" s="20"/>
      <c r="B97" s="22"/>
      <c r="C97" s="17"/>
      <c r="D97" s="9"/>
      <c r="E97" s="6"/>
      <c r="F97" s="6"/>
      <c r="G97" s="6"/>
      <c r="H97" s="9"/>
      <c r="I97" s="17"/>
      <c r="J97" s="17"/>
      <c r="K97" s="17"/>
      <c r="L97" s="17"/>
      <c r="M97" s="17"/>
      <c r="N97" s="6"/>
      <c r="O97" s="6"/>
    </row>
    <row r="98" spans="1:15" ht="43.25" customHeight="1" x14ac:dyDescent="0.25">
      <c r="A98" s="20"/>
      <c r="B98" s="22"/>
      <c r="C98" s="17"/>
      <c r="D98" s="9"/>
      <c r="E98" s="6"/>
      <c r="F98" s="6"/>
      <c r="G98" s="6"/>
      <c r="H98" s="9"/>
      <c r="I98" s="17"/>
      <c r="J98" s="17"/>
      <c r="K98" s="17"/>
      <c r="L98" s="17"/>
      <c r="M98" s="17"/>
      <c r="N98" s="6"/>
      <c r="O98" s="6"/>
    </row>
    <row r="99" spans="1:15" ht="43.25" customHeight="1" x14ac:dyDescent="0.25">
      <c r="A99" s="20"/>
      <c r="B99" s="22"/>
      <c r="C99" s="17"/>
      <c r="D99" s="9"/>
      <c r="E99" s="6"/>
      <c r="F99" s="6"/>
      <c r="G99" s="6"/>
      <c r="H99" s="9"/>
      <c r="I99" s="17"/>
      <c r="J99" s="17"/>
      <c r="K99" s="17"/>
      <c r="L99" s="17"/>
      <c r="M99" s="17"/>
      <c r="N99" s="6"/>
      <c r="O99" s="6"/>
    </row>
    <row r="100" spans="1:15" ht="43.25" customHeight="1" x14ac:dyDescent="0.25">
      <c r="A100" s="20"/>
      <c r="B100" s="22"/>
      <c r="C100" s="17"/>
      <c r="D100" s="9"/>
      <c r="E100" s="6"/>
      <c r="F100" s="6"/>
      <c r="G100" s="6"/>
      <c r="H100" s="9"/>
      <c r="I100" s="17"/>
      <c r="J100" s="17"/>
      <c r="K100" s="17"/>
      <c r="L100" s="17"/>
      <c r="M100" s="17"/>
      <c r="N100" s="6"/>
      <c r="O100" s="6"/>
    </row>
    <row r="101" spans="1:15" ht="43.25" customHeight="1" x14ac:dyDescent="0.25">
      <c r="A101" s="20"/>
      <c r="B101" s="22"/>
      <c r="C101" s="17"/>
      <c r="D101" s="9"/>
      <c r="E101" s="6"/>
      <c r="F101" s="6"/>
      <c r="G101" s="6"/>
      <c r="H101" s="9"/>
      <c r="I101" s="17"/>
      <c r="J101" s="17"/>
      <c r="K101" s="17"/>
      <c r="L101" s="17"/>
      <c r="M101" s="17"/>
      <c r="N101" s="6"/>
      <c r="O101" s="6"/>
    </row>
    <row r="102" spans="1:15" ht="43.25" customHeight="1" x14ac:dyDescent="0.25">
      <c r="A102" s="20"/>
      <c r="B102" s="22"/>
      <c r="C102" s="17"/>
      <c r="D102" s="9"/>
      <c r="E102" s="6"/>
      <c r="F102" s="6"/>
      <c r="G102" s="6"/>
      <c r="H102" s="9"/>
      <c r="I102" s="17"/>
      <c r="J102" s="17"/>
      <c r="K102" s="17"/>
      <c r="L102" s="17"/>
      <c r="M102" s="17"/>
      <c r="N102" s="6"/>
      <c r="O102" s="6"/>
    </row>
    <row r="103" spans="1:15" ht="43.25" customHeight="1" x14ac:dyDescent="0.25">
      <c r="A103" s="20"/>
      <c r="B103" s="22"/>
      <c r="C103" s="17"/>
      <c r="D103" s="9"/>
      <c r="E103" s="6"/>
      <c r="F103" s="6"/>
      <c r="G103" s="6"/>
      <c r="H103" s="9"/>
      <c r="I103" s="17"/>
      <c r="J103" s="17"/>
      <c r="K103" s="17"/>
      <c r="L103" s="17"/>
      <c r="M103" s="17"/>
      <c r="N103" s="6"/>
      <c r="O103" s="6"/>
    </row>
    <row r="104" spans="1:15" ht="43.25" customHeight="1" x14ac:dyDescent="0.25">
      <c r="A104" s="20"/>
      <c r="B104" s="22"/>
      <c r="C104" s="17"/>
      <c r="D104" s="9"/>
      <c r="E104" s="6"/>
      <c r="F104" s="6"/>
      <c r="G104" s="6"/>
      <c r="H104" s="9"/>
      <c r="I104" s="17"/>
      <c r="J104" s="17"/>
      <c r="K104" s="17"/>
      <c r="L104" s="17"/>
      <c r="M104" s="17"/>
      <c r="N104" s="6"/>
      <c r="O104" s="6"/>
    </row>
    <row r="105" spans="1:15" ht="43.25" customHeight="1" x14ac:dyDescent="0.25">
      <c r="A105" s="20"/>
      <c r="B105" s="22"/>
      <c r="C105" s="17"/>
      <c r="D105" s="9"/>
      <c r="E105" s="6"/>
      <c r="F105" s="6"/>
      <c r="G105" s="6"/>
      <c r="H105" s="9"/>
      <c r="I105" s="17"/>
      <c r="J105" s="17"/>
      <c r="K105" s="17"/>
      <c r="L105" s="17"/>
      <c r="M105" s="17"/>
      <c r="N105" s="6"/>
      <c r="O105" s="6"/>
    </row>
    <row r="106" spans="1:15" ht="43.25" customHeight="1" x14ac:dyDescent="0.25">
      <c r="A106" s="20"/>
      <c r="B106" s="22"/>
      <c r="C106" s="17"/>
      <c r="D106" s="9"/>
      <c r="E106" s="6"/>
      <c r="F106" s="6"/>
      <c r="G106" s="6"/>
      <c r="H106" s="9"/>
      <c r="I106" s="17"/>
      <c r="J106" s="17"/>
      <c r="K106" s="17"/>
      <c r="L106" s="17"/>
      <c r="M106" s="17"/>
      <c r="N106" s="6"/>
      <c r="O106" s="6"/>
    </row>
    <row r="107" spans="1:15" ht="43.25" customHeight="1" x14ac:dyDescent="0.25">
      <c r="A107" s="20"/>
      <c r="B107" s="22"/>
      <c r="C107" s="17"/>
      <c r="D107" s="9"/>
      <c r="E107" s="6"/>
      <c r="F107" s="6"/>
      <c r="G107" s="6"/>
      <c r="H107" s="9"/>
      <c r="I107" s="17"/>
      <c r="J107" s="17"/>
      <c r="K107" s="17"/>
      <c r="L107" s="17"/>
      <c r="M107" s="17"/>
      <c r="N107" s="6"/>
      <c r="O107" s="6"/>
    </row>
    <row r="108" spans="1:15" ht="43.25" customHeight="1" x14ac:dyDescent="0.25">
      <c r="A108" s="20"/>
      <c r="B108" s="22"/>
      <c r="C108" s="17"/>
      <c r="D108" s="9"/>
      <c r="E108" s="6"/>
      <c r="F108" s="6"/>
      <c r="G108" s="6"/>
      <c r="H108" s="9"/>
      <c r="I108" s="17"/>
      <c r="J108" s="17"/>
      <c r="K108" s="17"/>
      <c r="L108" s="17"/>
      <c r="M108" s="17"/>
      <c r="N108" s="6"/>
      <c r="O108" s="6"/>
    </row>
    <row r="109" spans="1:15" ht="43.25" customHeight="1" x14ac:dyDescent="0.25">
      <c r="A109" s="20"/>
      <c r="B109" s="22"/>
      <c r="C109" s="17"/>
      <c r="D109" s="9"/>
      <c r="E109" s="6"/>
      <c r="F109" s="6"/>
      <c r="G109" s="6"/>
      <c r="H109" s="9"/>
      <c r="I109" s="17"/>
      <c r="J109" s="17"/>
      <c r="K109" s="17"/>
      <c r="L109" s="17"/>
      <c r="M109" s="17"/>
      <c r="N109" s="6"/>
      <c r="O109" s="6"/>
    </row>
    <row r="110" spans="1:15" ht="43.25" customHeight="1" x14ac:dyDescent="0.25">
      <c r="A110" s="20"/>
      <c r="B110" s="22"/>
      <c r="C110" s="17"/>
      <c r="D110" s="9"/>
      <c r="E110" s="6"/>
      <c r="F110" s="6"/>
      <c r="G110" s="6"/>
      <c r="H110" s="9"/>
      <c r="I110" s="17"/>
      <c r="J110" s="17"/>
      <c r="K110" s="17"/>
      <c r="L110" s="17"/>
      <c r="M110" s="17"/>
      <c r="N110" s="6"/>
      <c r="O110" s="6"/>
    </row>
    <row r="111" spans="1:15" ht="43.25" customHeight="1" x14ac:dyDescent="0.25">
      <c r="A111" s="20"/>
      <c r="B111" s="22"/>
      <c r="C111" s="17"/>
      <c r="D111" s="9"/>
      <c r="E111" s="6"/>
      <c r="F111" s="6"/>
      <c r="G111" s="6"/>
      <c r="H111" s="9"/>
      <c r="I111" s="17"/>
      <c r="J111" s="17"/>
      <c r="K111" s="17"/>
      <c r="L111" s="17"/>
      <c r="M111" s="17"/>
      <c r="N111" s="6"/>
      <c r="O111" s="6"/>
    </row>
    <row r="112" spans="1:15" ht="43.25" customHeight="1" x14ac:dyDescent="0.25">
      <c r="A112" s="20"/>
      <c r="B112" s="22"/>
      <c r="C112" s="17"/>
      <c r="D112" s="9"/>
      <c r="E112" s="6"/>
      <c r="F112" s="6"/>
      <c r="G112" s="6"/>
      <c r="H112" s="9"/>
      <c r="I112" s="17"/>
      <c r="J112" s="17"/>
      <c r="K112" s="17"/>
      <c r="L112" s="17"/>
      <c r="M112" s="17"/>
      <c r="N112" s="6"/>
      <c r="O112" s="6"/>
    </row>
    <row r="113" spans="1:15" ht="43.25" customHeight="1" x14ac:dyDescent="0.25">
      <c r="A113" s="20"/>
      <c r="B113" s="22"/>
      <c r="C113" s="17"/>
      <c r="D113" s="9"/>
      <c r="E113" s="6"/>
      <c r="F113" s="6"/>
      <c r="G113" s="6"/>
      <c r="H113" s="9"/>
      <c r="I113" s="17"/>
      <c r="J113" s="17"/>
      <c r="K113" s="17"/>
      <c r="L113" s="17"/>
      <c r="M113" s="17"/>
      <c r="N113" s="6"/>
      <c r="O113" s="6"/>
    </row>
    <row r="114" spans="1:15" ht="43.25" customHeight="1" x14ac:dyDescent="0.25">
      <c r="A114" s="20"/>
      <c r="B114" s="22"/>
      <c r="C114" s="17"/>
      <c r="D114" s="9"/>
      <c r="E114" s="6"/>
      <c r="F114" s="6"/>
      <c r="G114" s="6"/>
      <c r="H114" s="9"/>
      <c r="I114" s="17"/>
      <c r="J114" s="17"/>
      <c r="K114" s="17"/>
      <c r="L114" s="17"/>
      <c r="M114" s="17"/>
      <c r="N114" s="6"/>
      <c r="O114" s="6"/>
    </row>
    <row r="115" spans="1:15" ht="43.25" customHeight="1" x14ac:dyDescent="0.25">
      <c r="A115" s="20"/>
      <c r="B115" s="22"/>
      <c r="C115" s="17"/>
      <c r="D115" s="9"/>
      <c r="E115" s="6"/>
      <c r="F115" s="6"/>
      <c r="G115" s="6"/>
      <c r="H115" s="9"/>
      <c r="I115" s="17"/>
      <c r="J115" s="17"/>
      <c r="K115" s="17"/>
      <c r="L115" s="17"/>
      <c r="M115" s="17"/>
      <c r="N115" s="6"/>
      <c r="O115" s="6"/>
    </row>
    <row r="116" spans="1:15" ht="43.25" customHeight="1" x14ac:dyDescent="0.25">
      <c r="A116" s="20"/>
      <c r="B116" s="22"/>
      <c r="C116" s="17"/>
      <c r="D116" s="9"/>
      <c r="E116" s="6"/>
      <c r="F116" s="6"/>
      <c r="G116" s="6"/>
      <c r="H116" s="9"/>
      <c r="I116" s="17"/>
      <c r="J116" s="17"/>
      <c r="K116" s="17"/>
      <c r="L116" s="17"/>
      <c r="M116" s="17"/>
      <c r="N116" s="6"/>
      <c r="O116" s="6"/>
    </row>
    <row r="117" spans="1:15" ht="43.25" customHeight="1" x14ac:dyDescent="0.25">
      <c r="A117" s="20"/>
      <c r="B117" s="22"/>
      <c r="C117" s="17"/>
      <c r="D117" s="9"/>
      <c r="E117" s="6"/>
      <c r="F117" s="6"/>
      <c r="G117" s="6"/>
      <c r="H117" s="9"/>
      <c r="I117" s="17"/>
      <c r="J117" s="17"/>
      <c r="K117" s="17"/>
      <c r="L117" s="17"/>
      <c r="M117" s="17"/>
      <c r="N117" s="6"/>
      <c r="O117" s="6"/>
    </row>
    <row r="118" spans="1:15" ht="43.25" customHeight="1" x14ac:dyDescent="0.25">
      <c r="A118" s="20"/>
      <c r="B118" s="22"/>
      <c r="C118" s="17"/>
      <c r="D118" s="9"/>
      <c r="E118" s="6"/>
      <c r="F118" s="6"/>
      <c r="G118" s="6"/>
      <c r="H118" s="9"/>
      <c r="I118" s="17"/>
      <c r="J118" s="17"/>
      <c r="K118" s="17"/>
      <c r="L118" s="17"/>
      <c r="M118" s="17"/>
      <c r="N118" s="6"/>
      <c r="O118" s="6"/>
    </row>
    <row r="119" spans="1:15" ht="43.25" customHeight="1" x14ac:dyDescent="0.25">
      <c r="A119" s="20"/>
      <c r="B119" s="22"/>
      <c r="C119" s="17"/>
      <c r="D119" s="9"/>
      <c r="E119" s="6"/>
      <c r="F119" s="6"/>
      <c r="G119" s="6"/>
      <c r="H119" s="9"/>
      <c r="I119" s="17"/>
      <c r="J119" s="17"/>
      <c r="K119" s="17"/>
      <c r="L119" s="17"/>
      <c r="M119" s="17"/>
      <c r="N119" s="6"/>
      <c r="O119" s="6"/>
    </row>
    <row r="120" spans="1:15" ht="43.25" customHeight="1" x14ac:dyDescent="0.25">
      <c r="A120" s="20"/>
      <c r="B120" s="22"/>
      <c r="C120" s="17"/>
      <c r="D120" s="9"/>
      <c r="E120" s="6"/>
      <c r="F120" s="6"/>
      <c r="G120" s="6"/>
      <c r="H120" s="9"/>
      <c r="I120" s="17"/>
      <c r="J120" s="17"/>
      <c r="K120" s="17"/>
      <c r="L120" s="17"/>
      <c r="M120" s="17"/>
      <c r="N120" s="6"/>
      <c r="O120" s="6"/>
    </row>
    <row r="121" spans="1:15" ht="43.25" customHeight="1" x14ac:dyDescent="0.25">
      <c r="A121" s="20"/>
      <c r="B121" s="22"/>
      <c r="C121" s="17"/>
      <c r="D121" s="9"/>
      <c r="E121" s="6"/>
      <c r="F121" s="6"/>
      <c r="G121" s="6"/>
      <c r="H121" s="9"/>
      <c r="I121" s="17"/>
      <c r="J121" s="17"/>
      <c r="K121" s="17"/>
      <c r="L121" s="17"/>
      <c r="M121" s="17"/>
      <c r="N121" s="6"/>
      <c r="O121" s="6"/>
    </row>
    <row r="122" spans="1:15" ht="43.25" customHeight="1" x14ac:dyDescent="0.25">
      <c r="A122" s="20"/>
      <c r="B122" s="22"/>
      <c r="C122" s="17"/>
      <c r="D122" s="9"/>
      <c r="E122" s="6"/>
      <c r="F122" s="6"/>
      <c r="G122" s="6"/>
      <c r="H122" s="9"/>
      <c r="I122" s="17"/>
      <c r="J122" s="17"/>
      <c r="K122" s="17"/>
      <c r="L122" s="17"/>
      <c r="M122" s="17"/>
      <c r="N122" s="6"/>
      <c r="O122" s="6"/>
    </row>
    <row r="123" spans="1:15" ht="43.25" customHeight="1" x14ac:dyDescent="0.25">
      <c r="A123" s="20"/>
      <c r="B123" s="22"/>
      <c r="C123" s="17"/>
      <c r="D123" s="9"/>
      <c r="E123" s="6"/>
      <c r="F123" s="6"/>
      <c r="G123" s="6"/>
      <c r="H123" s="9"/>
      <c r="I123" s="17"/>
      <c r="J123" s="17"/>
      <c r="K123" s="17"/>
      <c r="L123" s="17"/>
      <c r="M123" s="17"/>
      <c r="N123" s="6"/>
      <c r="O123" s="6"/>
    </row>
    <row r="124" spans="1:15" ht="43.25" customHeight="1" x14ac:dyDescent="0.25">
      <c r="A124" s="20"/>
      <c r="B124" s="22"/>
      <c r="C124" s="17"/>
      <c r="D124" s="9"/>
      <c r="E124" s="6"/>
      <c r="F124" s="6"/>
      <c r="G124" s="6"/>
      <c r="H124" s="9"/>
      <c r="I124" s="17"/>
      <c r="J124" s="17"/>
      <c r="K124" s="17"/>
      <c r="L124" s="17"/>
      <c r="M124" s="17"/>
      <c r="N124" s="6"/>
      <c r="O124" s="6"/>
    </row>
    <row r="125" spans="1:15" ht="43.25" customHeight="1" x14ac:dyDescent="0.25">
      <c r="A125" s="20"/>
      <c r="B125" s="22"/>
      <c r="C125" s="17"/>
      <c r="D125" s="9"/>
      <c r="E125" s="6"/>
      <c r="F125" s="6"/>
      <c r="G125" s="6"/>
      <c r="H125" s="9"/>
      <c r="I125" s="17"/>
      <c r="J125" s="17"/>
      <c r="K125" s="17"/>
      <c r="L125" s="17"/>
      <c r="M125" s="17"/>
      <c r="N125" s="6"/>
      <c r="O125" s="6"/>
    </row>
    <row r="126" spans="1:15" ht="43.25" customHeight="1" x14ac:dyDescent="0.25">
      <c r="A126" s="20"/>
      <c r="B126" s="22"/>
      <c r="C126" s="17"/>
      <c r="D126" s="9"/>
      <c r="E126" s="6"/>
      <c r="F126" s="6"/>
      <c r="G126" s="6"/>
      <c r="H126" s="9"/>
      <c r="I126" s="17"/>
      <c r="J126" s="17"/>
      <c r="K126" s="17"/>
      <c r="L126" s="17"/>
      <c r="M126" s="17"/>
      <c r="N126" s="6"/>
      <c r="O126" s="6"/>
    </row>
    <row r="127" spans="1:15" ht="43.25" customHeight="1" x14ac:dyDescent="0.25">
      <c r="A127" s="20"/>
      <c r="B127" s="22"/>
      <c r="C127" s="17"/>
      <c r="D127" s="9"/>
      <c r="E127" s="6"/>
      <c r="F127" s="6"/>
      <c r="G127" s="6"/>
      <c r="H127" s="9"/>
      <c r="I127" s="17"/>
      <c r="J127" s="17"/>
      <c r="K127" s="17"/>
      <c r="L127" s="17"/>
      <c r="M127" s="17"/>
      <c r="N127" s="6"/>
      <c r="O127" s="6"/>
    </row>
    <row r="128" spans="1:15" ht="43.25" customHeight="1" x14ac:dyDescent="0.25">
      <c r="A128" s="20"/>
      <c r="B128" s="22"/>
      <c r="C128" s="17"/>
      <c r="D128" s="9"/>
      <c r="E128" s="6"/>
      <c r="F128" s="6"/>
      <c r="G128" s="6"/>
      <c r="H128" s="9"/>
      <c r="I128" s="17"/>
      <c r="J128" s="17"/>
      <c r="K128" s="17"/>
      <c r="L128" s="17"/>
      <c r="M128" s="17"/>
      <c r="N128" s="6"/>
      <c r="O128" s="6"/>
    </row>
    <row r="129" spans="1:15" ht="43.25" customHeight="1" x14ac:dyDescent="0.25">
      <c r="A129" s="20"/>
      <c r="B129" s="22"/>
      <c r="C129" s="17"/>
      <c r="D129" s="9"/>
      <c r="E129" s="6"/>
      <c r="F129" s="6"/>
      <c r="G129" s="6"/>
      <c r="H129" s="9"/>
      <c r="I129" s="17"/>
      <c r="J129" s="17"/>
      <c r="K129" s="17"/>
      <c r="L129" s="17"/>
      <c r="M129" s="17"/>
      <c r="N129" s="6"/>
      <c r="O129" s="6"/>
    </row>
    <row r="130" spans="1:15" ht="43.25" customHeight="1" x14ac:dyDescent="0.25">
      <c r="A130" s="20"/>
      <c r="B130" s="22"/>
      <c r="C130" s="17"/>
      <c r="D130" s="9"/>
      <c r="E130" s="6"/>
      <c r="F130" s="6"/>
      <c r="G130" s="6"/>
      <c r="H130" s="9"/>
      <c r="I130" s="17"/>
      <c r="J130" s="17"/>
      <c r="K130" s="17"/>
      <c r="L130" s="17"/>
      <c r="M130" s="17"/>
      <c r="N130" s="6"/>
      <c r="O130" s="6"/>
    </row>
    <row r="131" spans="1:15" ht="43.25" customHeight="1" x14ac:dyDescent="0.25">
      <c r="A131" s="20"/>
      <c r="B131" s="22"/>
      <c r="C131" s="17"/>
      <c r="D131" s="9"/>
      <c r="E131" s="6"/>
      <c r="F131" s="6"/>
      <c r="G131" s="6"/>
      <c r="H131" s="9"/>
      <c r="I131" s="17"/>
      <c r="J131" s="17"/>
      <c r="K131" s="17"/>
      <c r="L131" s="17"/>
      <c r="M131" s="17"/>
      <c r="N131" s="6"/>
      <c r="O131" s="6"/>
    </row>
    <row r="132" spans="1:15" ht="43.25" customHeight="1" x14ac:dyDescent="0.25">
      <c r="A132" s="20"/>
      <c r="B132" s="22"/>
      <c r="C132" s="17"/>
      <c r="D132" s="9"/>
      <c r="E132" s="6"/>
      <c r="F132" s="6"/>
      <c r="G132" s="6"/>
      <c r="H132" s="9"/>
      <c r="I132" s="17"/>
      <c r="J132" s="17"/>
      <c r="K132" s="17"/>
      <c r="L132" s="17"/>
      <c r="M132" s="17"/>
      <c r="N132" s="6"/>
      <c r="O132" s="6"/>
    </row>
    <row r="133" spans="1:15" ht="43.25" customHeight="1" x14ac:dyDescent="0.25">
      <c r="A133" s="20"/>
      <c r="B133" s="22"/>
      <c r="C133" s="17"/>
      <c r="D133" s="9"/>
      <c r="E133" s="6"/>
      <c r="F133" s="6"/>
      <c r="G133" s="6"/>
      <c r="H133" s="9"/>
      <c r="I133" s="17"/>
      <c r="J133" s="17"/>
      <c r="K133" s="17"/>
      <c r="L133" s="17"/>
      <c r="M133" s="17"/>
      <c r="N133" s="6"/>
      <c r="O133" s="6"/>
    </row>
    <row r="134" spans="1:15" ht="43.25" customHeight="1" x14ac:dyDescent="0.25">
      <c r="A134" s="20"/>
      <c r="B134" s="22"/>
      <c r="C134" s="17"/>
      <c r="D134" s="9"/>
      <c r="E134" s="6"/>
      <c r="F134" s="6"/>
      <c r="G134" s="6"/>
      <c r="H134" s="9"/>
      <c r="I134" s="17"/>
      <c r="J134" s="17"/>
      <c r="K134" s="17"/>
      <c r="L134" s="17"/>
      <c r="M134" s="17"/>
      <c r="N134" s="6"/>
      <c r="O134" s="6"/>
    </row>
    <row r="135" spans="1:15" ht="43.25" customHeight="1" x14ac:dyDescent="0.25">
      <c r="A135" s="20"/>
      <c r="B135" s="22"/>
      <c r="C135" s="17"/>
      <c r="D135" s="9"/>
      <c r="E135" s="6"/>
      <c r="F135" s="6"/>
      <c r="G135" s="6"/>
      <c r="H135" s="9"/>
      <c r="I135" s="17"/>
      <c r="J135" s="17"/>
      <c r="K135" s="17"/>
      <c r="L135" s="17"/>
      <c r="M135" s="17"/>
      <c r="N135" s="6"/>
      <c r="O135" s="6"/>
    </row>
    <row r="136" spans="1:15" ht="43.25" customHeight="1" x14ac:dyDescent="0.25">
      <c r="A136" s="20"/>
      <c r="B136" s="22"/>
      <c r="C136" s="17"/>
      <c r="D136" s="9"/>
      <c r="E136" s="6"/>
      <c r="F136" s="6"/>
      <c r="G136" s="6"/>
      <c r="H136" s="9"/>
      <c r="I136" s="17"/>
      <c r="J136" s="17"/>
      <c r="K136" s="17"/>
      <c r="L136" s="17"/>
      <c r="M136" s="17"/>
      <c r="N136" s="6"/>
      <c r="O136" s="6"/>
    </row>
    <row r="137" spans="1:15" ht="43.25" customHeight="1" x14ac:dyDescent="0.25">
      <c r="A137" s="20"/>
      <c r="B137" s="22"/>
      <c r="C137" s="17"/>
      <c r="D137" s="9"/>
      <c r="E137" s="6"/>
      <c r="F137" s="6"/>
      <c r="G137" s="6"/>
      <c r="H137" s="9"/>
      <c r="I137" s="17"/>
      <c r="J137" s="17"/>
      <c r="K137" s="17"/>
      <c r="L137" s="17"/>
      <c r="M137" s="17"/>
      <c r="N137" s="6"/>
      <c r="O137" s="6"/>
    </row>
    <row r="138" spans="1:15" ht="43.25" customHeight="1" x14ac:dyDescent="0.25">
      <c r="A138" s="20"/>
      <c r="B138" s="22"/>
      <c r="C138" s="17"/>
      <c r="D138" s="9"/>
      <c r="E138" s="6"/>
      <c r="F138" s="6"/>
      <c r="G138" s="6"/>
      <c r="H138" s="9"/>
      <c r="I138" s="17"/>
      <c r="J138" s="17"/>
      <c r="K138" s="17"/>
      <c r="L138" s="17"/>
      <c r="M138" s="17"/>
      <c r="N138" s="6"/>
      <c r="O138" s="6"/>
    </row>
    <row r="139" spans="1:15" ht="43.25" customHeight="1" x14ac:dyDescent="0.25">
      <c r="A139" s="20"/>
      <c r="B139" s="22"/>
      <c r="C139" s="17"/>
      <c r="D139" s="9"/>
      <c r="E139" s="6"/>
      <c r="F139" s="6"/>
      <c r="G139" s="6"/>
      <c r="H139" s="9"/>
      <c r="I139" s="17"/>
      <c r="J139" s="17"/>
      <c r="K139" s="17"/>
      <c r="L139" s="17"/>
      <c r="M139" s="17"/>
      <c r="N139" s="6"/>
      <c r="O139" s="6"/>
    </row>
    <row r="140" spans="1:15" ht="43.25" customHeight="1" x14ac:dyDescent="0.25">
      <c r="A140" s="20"/>
      <c r="B140" s="22"/>
      <c r="C140" s="17"/>
      <c r="D140" s="9"/>
      <c r="E140" s="6"/>
      <c r="F140" s="6"/>
      <c r="G140" s="6"/>
      <c r="H140" s="9"/>
      <c r="I140" s="17"/>
      <c r="J140" s="17"/>
      <c r="K140" s="17"/>
      <c r="L140" s="17"/>
      <c r="M140" s="17"/>
      <c r="N140" s="6"/>
      <c r="O140" s="6"/>
    </row>
    <row r="141" spans="1:15" ht="43.25" customHeight="1" x14ac:dyDescent="0.25">
      <c r="A141" s="20"/>
      <c r="B141" s="22"/>
      <c r="C141" s="17"/>
      <c r="D141" s="9"/>
      <c r="E141" s="6"/>
      <c r="F141" s="6"/>
      <c r="G141" s="6"/>
      <c r="H141" s="6"/>
      <c r="I141" s="17"/>
      <c r="J141" s="17"/>
      <c r="K141" s="17"/>
      <c r="L141" s="17"/>
      <c r="M141" s="17"/>
      <c r="N141" s="6"/>
      <c r="O141" s="6"/>
    </row>
    <row r="142" spans="1:15" ht="43.25" customHeight="1" x14ac:dyDescent="0.25">
      <c r="A142" s="20"/>
      <c r="B142" s="22"/>
      <c r="C142" s="17"/>
      <c r="D142" s="9"/>
      <c r="E142" s="6"/>
      <c r="F142" s="6"/>
      <c r="G142" s="6"/>
      <c r="H142" s="6"/>
      <c r="I142" s="17"/>
      <c r="J142" s="17"/>
      <c r="K142" s="17"/>
      <c r="L142" s="17"/>
      <c r="M142" s="17"/>
      <c r="N142" s="6"/>
      <c r="O142" s="6"/>
    </row>
    <row r="143" spans="1:15" ht="43.25" customHeight="1" x14ac:dyDescent="0.25">
      <c r="A143" s="20"/>
      <c r="B143" s="22"/>
      <c r="C143" s="17"/>
      <c r="D143" s="9"/>
      <c r="E143" s="6"/>
      <c r="F143" s="6"/>
      <c r="G143" s="6"/>
      <c r="H143" s="6"/>
      <c r="I143" s="17"/>
      <c r="J143" s="17"/>
      <c r="K143" s="17"/>
      <c r="L143" s="17"/>
      <c r="M143" s="17"/>
      <c r="N143" s="6"/>
      <c r="O143" s="6"/>
    </row>
    <row r="144" spans="1:15" ht="43.25" customHeight="1" x14ac:dyDescent="0.25">
      <c r="A144" s="20"/>
      <c r="B144" s="22"/>
      <c r="C144" s="17"/>
      <c r="D144" s="9"/>
      <c r="E144" s="6"/>
      <c r="F144" s="6"/>
      <c r="G144" s="6"/>
      <c r="H144" s="6"/>
      <c r="I144" s="17"/>
      <c r="J144" s="17"/>
      <c r="K144" s="17"/>
      <c r="L144" s="17"/>
      <c r="M144" s="17"/>
      <c r="N144" s="6"/>
      <c r="O144" s="6"/>
    </row>
    <row r="145" spans="1:15" ht="43.25" customHeight="1" x14ac:dyDescent="0.25">
      <c r="A145" s="20"/>
      <c r="B145" s="22"/>
      <c r="C145" s="17"/>
      <c r="D145" s="9"/>
      <c r="E145" s="6"/>
      <c r="F145" s="6"/>
      <c r="G145" s="6"/>
      <c r="H145" s="6"/>
      <c r="I145" s="17"/>
      <c r="J145" s="17"/>
      <c r="K145" s="17"/>
      <c r="L145" s="17"/>
      <c r="M145" s="17"/>
      <c r="N145" s="6"/>
      <c r="O145" s="6"/>
    </row>
    <row r="146" spans="1:15" ht="43.25" customHeight="1" x14ac:dyDescent="0.25">
      <c r="A146" s="20"/>
      <c r="B146" s="22"/>
      <c r="C146" s="17"/>
      <c r="D146" s="9"/>
      <c r="E146" s="6"/>
      <c r="F146" s="6"/>
      <c r="G146" s="6"/>
      <c r="H146" s="6"/>
      <c r="I146" s="17"/>
      <c r="J146" s="17"/>
      <c r="K146" s="17"/>
      <c r="L146" s="17"/>
      <c r="M146" s="17"/>
      <c r="N146" s="6"/>
      <c r="O146" s="6"/>
    </row>
    <row r="147" spans="1:15" ht="43.25" customHeight="1" x14ac:dyDescent="0.25">
      <c r="A147" s="20"/>
      <c r="B147" s="22"/>
      <c r="C147" s="17"/>
      <c r="D147" s="9"/>
      <c r="E147" s="6"/>
      <c r="F147" s="6"/>
      <c r="G147" s="6"/>
      <c r="H147" s="6"/>
      <c r="I147" s="17"/>
      <c r="J147" s="17"/>
      <c r="K147" s="17"/>
      <c r="L147" s="17"/>
      <c r="M147" s="17"/>
      <c r="N147" s="6"/>
      <c r="O147" s="6"/>
    </row>
    <row r="148" spans="1:15" ht="43.25" customHeight="1" x14ac:dyDescent="0.25">
      <c r="A148" s="20"/>
      <c r="B148" s="22"/>
      <c r="C148" s="17"/>
      <c r="D148" s="9"/>
      <c r="E148" s="6"/>
      <c r="F148" s="6"/>
      <c r="G148" s="6"/>
      <c r="H148" s="6"/>
      <c r="I148" s="17"/>
      <c r="J148" s="17"/>
      <c r="K148" s="17"/>
      <c r="L148" s="17"/>
      <c r="M148" s="17"/>
      <c r="N148" s="6"/>
      <c r="O148" s="6"/>
    </row>
    <row r="149" spans="1:15" ht="43.25" customHeight="1" x14ac:dyDescent="0.25">
      <c r="A149" s="20"/>
      <c r="B149" s="22"/>
      <c r="C149" s="17"/>
      <c r="D149" s="9"/>
      <c r="E149" s="6"/>
      <c r="F149" s="6"/>
      <c r="G149" s="6"/>
      <c r="H149" s="6"/>
      <c r="I149" s="17"/>
      <c r="J149" s="17"/>
      <c r="K149" s="17"/>
      <c r="L149" s="17"/>
      <c r="M149" s="17"/>
      <c r="N149" s="6"/>
      <c r="O149" s="6"/>
    </row>
    <row r="150" spans="1:15" ht="43.25" customHeight="1" x14ac:dyDescent="0.25">
      <c r="A150" s="20"/>
      <c r="B150" s="22"/>
      <c r="C150" s="17"/>
      <c r="D150" s="9"/>
      <c r="E150" s="6"/>
      <c r="F150" s="6"/>
      <c r="G150" s="6"/>
      <c r="H150" s="6"/>
      <c r="I150" s="17"/>
      <c r="J150" s="17"/>
      <c r="K150" s="17"/>
      <c r="L150" s="17"/>
      <c r="M150" s="17"/>
      <c r="N150" s="6"/>
      <c r="O150" s="6"/>
    </row>
    <row r="151" spans="1:15" ht="43.25" customHeight="1" x14ac:dyDescent="0.25">
      <c r="A151" s="20"/>
      <c r="B151" s="22"/>
      <c r="C151" s="17"/>
      <c r="D151" s="9"/>
      <c r="E151" s="6"/>
      <c r="F151" s="6"/>
      <c r="G151" s="6"/>
      <c r="H151" s="6"/>
      <c r="I151" s="17"/>
      <c r="J151" s="17"/>
      <c r="K151" s="17"/>
      <c r="L151" s="17"/>
      <c r="M151" s="17"/>
      <c r="N151" s="6"/>
      <c r="O151" s="6"/>
    </row>
    <row r="152" spans="1:15" ht="43.25" customHeight="1" x14ac:dyDescent="0.25">
      <c r="A152" s="20"/>
      <c r="B152" s="22"/>
      <c r="C152" s="17"/>
      <c r="D152" s="9"/>
      <c r="E152" s="6"/>
      <c r="F152" s="6"/>
      <c r="G152" s="6"/>
      <c r="H152" s="6"/>
      <c r="I152" s="17"/>
      <c r="J152" s="17"/>
      <c r="K152" s="17"/>
      <c r="L152" s="17"/>
      <c r="M152" s="17"/>
      <c r="N152" s="6"/>
      <c r="O152" s="6"/>
    </row>
    <row r="153" spans="1:15" ht="43.25" customHeight="1" x14ac:dyDescent="0.25">
      <c r="A153" s="20"/>
      <c r="B153" s="22"/>
      <c r="C153" s="17"/>
      <c r="D153" s="9"/>
      <c r="E153" s="6"/>
      <c r="F153" s="6"/>
      <c r="G153" s="6"/>
      <c r="H153" s="6"/>
      <c r="I153" s="17"/>
      <c r="J153" s="17"/>
      <c r="K153" s="17"/>
      <c r="L153" s="17"/>
      <c r="M153" s="17"/>
      <c r="N153" s="6"/>
      <c r="O153" s="6"/>
    </row>
    <row r="154" spans="1:15" ht="43.25" customHeight="1" x14ac:dyDescent="0.25">
      <c r="A154" s="20"/>
      <c r="B154" s="22"/>
      <c r="C154" s="17"/>
      <c r="D154" s="9"/>
      <c r="E154" s="6"/>
      <c r="F154" s="6"/>
      <c r="G154" s="6"/>
      <c r="H154" s="6"/>
      <c r="I154" s="17"/>
      <c r="J154" s="17"/>
      <c r="K154" s="17"/>
      <c r="L154" s="17"/>
      <c r="M154" s="17"/>
      <c r="N154" s="6"/>
      <c r="O154" s="6"/>
    </row>
    <row r="155" spans="1:15" ht="43.25" customHeight="1" x14ac:dyDescent="0.25">
      <c r="A155" s="20"/>
      <c r="B155" s="22"/>
      <c r="C155" s="17"/>
      <c r="D155" s="9"/>
      <c r="E155" s="6"/>
      <c r="F155" s="6"/>
      <c r="G155" s="6"/>
      <c r="H155" s="6"/>
      <c r="I155" s="17"/>
      <c r="J155" s="17"/>
      <c r="K155" s="17"/>
      <c r="L155" s="17"/>
      <c r="M155" s="17"/>
      <c r="N155" s="6"/>
      <c r="O155" s="6"/>
    </row>
    <row r="156" spans="1:15" ht="43.25" customHeight="1" x14ac:dyDescent="0.25">
      <c r="A156" s="20"/>
      <c r="B156" s="22"/>
      <c r="C156" s="17"/>
      <c r="D156" s="9"/>
      <c r="E156" s="6"/>
      <c r="F156" s="6"/>
      <c r="G156" s="6"/>
      <c r="H156" s="6"/>
      <c r="I156" s="17"/>
      <c r="J156" s="17"/>
      <c r="K156" s="17"/>
      <c r="L156" s="17"/>
      <c r="M156" s="17"/>
      <c r="N156" s="6"/>
      <c r="O156" s="6"/>
    </row>
    <row r="157" spans="1:15" ht="43.25" customHeight="1" x14ac:dyDescent="0.25">
      <c r="A157" s="20"/>
      <c r="B157" s="22"/>
      <c r="C157" s="17"/>
      <c r="D157" s="9"/>
      <c r="E157" s="6"/>
      <c r="F157" s="6"/>
      <c r="G157" s="6"/>
      <c r="H157" s="6"/>
      <c r="I157" s="17"/>
      <c r="J157" s="17"/>
      <c r="K157" s="17"/>
      <c r="L157" s="17"/>
      <c r="M157" s="17"/>
      <c r="N157" s="6"/>
      <c r="O157" s="6"/>
    </row>
    <row r="158" spans="1:15" ht="43.25" customHeight="1" x14ac:dyDescent="0.25">
      <c r="A158" s="20"/>
      <c r="B158" s="22"/>
      <c r="C158" s="17"/>
      <c r="D158" s="9"/>
      <c r="E158" s="6"/>
      <c r="F158" s="6"/>
      <c r="G158" s="6"/>
      <c r="H158" s="6"/>
      <c r="I158" s="17"/>
      <c r="J158" s="17"/>
      <c r="K158" s="17"/>
      <c r="L158" s="17"/>
      <c r="M158" s="17"/>
      <c r="N158" s="6"/>
      <c r="O158" s="6"/>
    </row>
    <row r="159" spans="1:15" ht="43.25" customHeight="1" x14ac:dyDescent="0.25">
      <c r="A159" s="20"/>
      <c r="B159" s="22"/>
      <c r="C159" s="17"/>
      <c r="D159" s="9"/>
      <c r="E159" s="6"/>
      <c r="F159" s="6"/>
      <c r="G159" s="6"/>
      <c r="H159" s="6"/>
      <c r="I159" s="17"/>
      <c r="J159" s="17"/>
      <c r="K159" s="17"/>
      <c r="L159" s="17"/>
      <c r="M159" s="17"/>
      <c r="N159" s="6"/>
      <c r="O159" s="6"/>
    </row>
    <row r="160" spans="1:15" ht="43.25" customHeight="1" x14ac:dyDescent="0.25">
      <c r="A160" s="20"/>
      <c r="B160" s="22"/>
      <c r="C160" s="17"/>
      <c r="D160" s="9"/>
      <c r="E160" s="6"/>
      <c r="F160" s="6"/>
      <c r="G160" s="6"/>
      <c r="H160" s="6"/>
      <c r="I160" s="17"/>
      <c r="J160" s="17"/>
      <c r="K160" s="17"/>
      <c r="L160" s="17"/>
      <c r="M160" s="17"/>
      <c r="N160" s="6"/>
      <c r="O160" s="6"/>
    </row>
    <row r="161" spans="1:15" ht="43.25" customHeight="1" x14ac:dyDescent="0.25">
      <c r="A161" s="20"/>
      <c r="B161" s="22"/>
      <c r="C161" s="17"/>
      <c r="D161" s="9"/>
      <c r="E161" s="6"/>
      <c r="F161" s="6"/>
      <c r="G161" s="6"/>
      <c r="H161" s="6"/>
      <c r="I161" s="17"/>
      <c r="J161" s="17"/>
      <c r="K161" s="17"/>
      <c r="L161" s="17"/>
      <c r="M161" s="17"/>
      <c r="N161" s="6"/>
      <c r="O161" s="6"/>
    </row>
    <row r="162" spans="1:15" ht="43.25" customHeight="1" x14ac:dyDescent="0.25">
      <c r="A162" s="20"/>
      <c r="B162" s="22"/>
      <c r="C162" s="17"/>
      <c r="D162" s="9"/>
      <c r="E162" s="6"/>
      <c r="F162" s="6"/>
      <c r="G162" s="6"/>
      <c r="H162" s="6"/>
      <c r="I162" s="17"/>
      <c r="J162" s="17"/>
      <c r="K162" s="17"/>
      <c r="L162" s="17"/>
      <c r="M162" s="17"/>
      <c r="N162" s="6"/>
      <c r="O162" s="6"/>
    </row>
    <row r="163" spans="1:15" ht="43.25" customHeight="1" x14ac:dyDescent="0.25">
      <c r="A163" s="20"/>
      <c r="B163" s="22"/>
      <c r="C163" s="17"/>
      <c r="D163" s="9"/>
      <c r="E163" s="6"/>
      <c r="F163" s="6"/>
      <c r="G163" s="6"/>
      <c r="H163" s="6"/>
      <c r="I163" s="17"/>
      <c r="J163" s="17"/>
      <c r="K163" s="17"/>
      <c r="L163" s="17"/>
      <c r="M163" s="17"/>
      <c r="N163" s="6"/>
      <c r="O163" s="6"/>
    </row>
    <row r="164" spans="1:15" ht="43.25" customHeight="1" x14ac:dyDescent="0.25">
      <c r="A164" s="20"/>
      <c r="B164" s="22"/>
      <c r="C164" s="17"/>
      <c r="D164" s="9"/>
      <c r="E164" s="6"/>
      <c r="F164" s="6"/>
      <c r="G164" s="6"/>
      <c r="H164" s="6"/>
      <c r="I164" s="17"/>
      <c r="J164" s="17"/>
      <c r="K164" s="17"/>
      <c r="L164" s="17"/>
      <c r="M164" s="17"/>
      <c r="N164" s="6"/>
      <c r="O164" s="6"/>
    </row>
    <row r="165" spans="1:15" ht="43.25" customHeight="1" x14ac:dyDescent="0.25">
      <c r="A165" s="20"/>
      <c r="B165" s="22"/>
      <c r="C165" s="17"/>
      <c r="D165" s="9"/>
      <c r="E165" s="6"/>
      <c r="F165" s="6"/>
      <c r="G165" s="6"/>
      <c r="H165" s="6"/>
      <c r="I165" s="17"/>
      <c r="J165" s="17"/>
      <c r="K165" s="17"/>
      <c r="L165" s="17"/>
      <c r="M165" s="17"/>
      <c r="N165" s="6"/>
      <c r="O165" s="6"/>
    </row>
    <row r="166" spans="1:15" ht="43.25" customHeight="1" x14ac:dyDescent="0.25">
      <c r="A166" s="20"/>
      <c r="B166" s="22"/>
      <c r="C166" s="17"/>
      <c r="D166" s="9"/>
      <c r="E166" s="6"/>
      <c r="F166" s="6"/>
      <c r="G166" s="6"/>
      <c r="H166" s="6"/>
      <c r="I166" s="17"/>
      <c r="J166" s="17"/>
      <c r="K166" s="17"/>
      <c r="L166" s="17"/>
      <c r="M166" s="17"/>
      <c r="N166" s="6"/>
      <c r="O166" s="6"/>
    </row>
    <row r="167" spans="1:15" ht="43.25" customHeight="1" x14ac:dyDescent="0.25">
      <c r="A167" s="20"/>
      <c r="B167" s="22"/>
      <c r="C167" s="17"/>
      <c r="D167" s="9"/>
      <c r="E167" s="6"/>
      <c r="F167" s="6"/>
      <c r="G167" s="6"/>
      <c r="H167" s="6"/>
      <c r="I167" s="17"/>
      <c r="J167" s="17"/>
      <c r="K167" s="17"/>
      <c r="L167" s="17"/>
      <c r="M167" s="17"/>
      <c r="N167" s="6"/>
      <c r="O167" s="6"/>
    </row>
    <row r="168" spans="1:15" ht="43.25" customHeight="1" x14ac:dyDescent="0.25">
      <c r="A168" s="20"/>
      <c r="B168" s="22"/>
      <c r="C168" s="17"/>
      <c r="D168" s="9"/>
      <c r="E168" s="6"/>
      <c r="F168" s="6"/>
      <c r="G168" s="6"/>
      <c r="H168" s="6"/>
      <c r="I168" s="17"/>
      <c r="J168" s="17"/>
      <c r="K168" s="17"/>
      <c r="L168" s="17"/>
      <c r="M168" s="17"/>
      <c r="N168" s="6"/>
      <c r="O168" s="6"/>
    </row>
    <row r="169" spans="1:15" ht="43.25" customHeight="1" x14ac:dyDescent="0.25">
      <c r="A169" s="20"/>
      <c r="B169" s="22"/>
      <c r="C169" s="17"/>
      <c r="D169" s="9"/>
      <c r="E169" s="6"/>
      <c r="F169" s="6"/>
      <c r="G169" s="6"/>
      <c r="H169" s="6"/>
      <c r="I169" s="17"/>
      <c r="J169" s="17"/>
      <c r="K169" s="17"/>
      <c r="L169" s="17"/>
      <c r="M169" s="17"/>
      <c r="N169" s="6"/>
      <c r="O169" s="6"/>
    </row>
    <row r="170" spans="1:15" ht="43.25" customHeight="1" x14ac:dyDescent="0.25">
      <c r="A170" s="20"/>
      <c r="B170" s="22"/>
      <c r="C170" s="17"/>
      <c r="D170" s="9"/>
      <c r="E170" s="6"/>
      <c r="F170" s="6"/>
      <c r="G170" s="6"/>
      <c r="H170" s="6"/>
      <c r="I170" s="17"/>
      <c r="J170" s="17"/>
      <c r="K170" s="17"/>
      <c r="L170" s="17"/>
      <c r="M170" s="17"/>
      <c r="N170" s="6"/>
      <c r="O170" s="6"/>
    </row>
    <row r="171" spans="1:15" ht="43.25" customHeight="1" x14ac:dyDescent="0.25">
      <c r="A171" s="20"/>
      <c r="B171" s="22"/>
      <c r="C171" s="17"/>
      <c r="D171" s="9"/>
      <c r="E171" s="6"/>
      <c r="F171" s="6"/>
      <c r="G171" s="6"/>
      <c r="H171" s="6"/>
      <c r="I171" s="17"/>
      <c r="J171" s="17"/>
      <c r="K171" s="17"/>
      <c r="L171" s="17"/>
      <c r="M171" s="17"/>
      <c r="N171" s="6"/>
      <c r="O171" s="6"/>
    </row>
    <row r="172" spans="1:15" ht="43.25" customHeight="1" x14ac:dyDescent="0.25">
      <c r="A172" s="20"/>
      <c r="B172" s="22"/>
      <c r="C172" s="17"/>
      <c r="D172" s="9"/>
      <c r="E172" s="6"/>
      <c r="F172" s="6"/>
      <c r="G172" s="6"/>
      <c r="H172" s="6"/>
      <c r="I172" s="17"/>
      <c r="J172" s="17"/>
      <c r="K172" s="17"/>
      <c r="L172" s="17"/>
      <c r="M172" s="17"/>
      <c r="N172" s="6"/>
      <c r="O172" s="6"/>
    </row>
    <row r="173" spans="1:15" ht="43.25" customHeight="1" x14ac:dyDescent="0.25">
      <c r="A173" s="20"/>
      <c r="B173" s="22"/>
      <c r="C173" s="17"/>
      <c r="D173" s="9"/>
      <c r="E173" s="6"/>
      <c r="F173" s="6"/>
      <c r="G173" s="6"/>
      <c r="H173" s="6"/>
      <c r="I173" s="17"/>
      <c r="J173" s="17"/>
      <c r="K173" s="17"/>
      <c r="L173" s="17"/>
      <c r="M173" s="17"/>
      <c r="N173" s="6"/>
      <c r="O173" s="6"/>
    </row>
    <row r="174" spans="1:15" ht="43.25" customHeight="1" x14ac:dyDescent="0.25">
      <c r="A174" s="20"/>
      <c r="B174" s="22"/>
      <c r="C174" s="17"/>
      <c r="D174" s="9"/>
      <c r="E174" s="6"/>
      <c r="F174" s="6"/>
      <c r="G174" s="6"/>
      <c r="H174" s="6"/>
      <c r="I174" s="17"/>
      <c r="J174" s="17"/>
      <c r="K174" s="17"/>
      <c r="L174" s="17"/>
      <c r="M174" s="17"/>
      <c r="N174" s="6"/>
      <c r="O174" s="6"/>
    </row>
    <row r="175" spans="1:15" ht="43.25" customHeight="1" x14ac:dyDescent="0.25">
      <c r="A175" s="20"/>
      <c r="B175" s="22"/>
      <c r="C175" s="17"/>
      <c r="D175" s="9"/>
      <c r="E175" s="6"/>
      <c r="F175" s="6"/>
      <c r="G175" s="6"/>
      <c r="H175" s="6"/>
      <c r="I175" s="17"/>
      <c r="J175" s="17"/>
      <c r="K175" s="17"/>
      <c r="L175" s="17"/>
      <c r="M175" s="17"/>
      <c r="N175" s="6"/>
      <c r="O175" s="6"/>
    </row>
    <row r="176" spans="1:15" ht="43.25" customHeight="1" x14ac:dyDescent="0.25">
      <c r="A176" s="20"/>
      <c r="B176" s="22"/>
      <c r="C176" s="17"/>
      <c r="D176" s="9"/>
      <c r="E176" s="6"/>
      <c r="F176" s="6"/>
      <c r="G176" s="6"/>
      <c r="H176" s="6"/>
      <c r="I176" s="17"/>
      <c r="J176" s="17"/>
      <c r="K176" s="17"/>
      <c r="L176" s="17"/>
      <c r="M176" s="17"/>
      <c r="N176" s="6"/>
      <c r="O176" s="6"/>
    </row>
    <row r="177" spans="1:15" ht="43.25" customHeight="1" x14ac:dyDescent="0.25">
      <c r="A177" s="20"/>
      <c r="B177" s="22"/>
      <c r="C177" s="17"/>
      <c r="D177" s="9"/>
      <c r="E177" s="6"/>
      <c r="F177" s="6"/>
      <c r="G177" s="6"/>
      <c r="H177" s="6"/>
      <c r="I177" s="17"/>
      <c r="J177" s="17"/>
      <c r="K177" s="17"/>
      <c r="L177" s="17"/>
      <c r="M177" s="17"/>
      <c r="N177" s="6"/>
      <c r="O177" s="6"/>
    </row>
    <row r="178" spans="1:15" ht="43.25" customHeight="1" x14ac:dyDescent="0.25">
      <c r="A178" s="20"/>
      <c r="B178" s="22"/>
      <c r="C178" s="17"/>
      <c r="D178" s="9"/>
      <c r="E178" s="6"/>
      <c r="F178" s="6"/>
      <c r="G178" s="6"/>
      <c r="H178" s="6"/>
      <c r="I178" s="17"/>
      <c r="J178" s="17"/>
      <c r="K178" s="17"/>
      <c r="L178" s="17"/>
      <c r="M178" s="17"/>
      <c r="N178" s="6"/>
      <c r="O178" s="6"/>
    </row>
    <row r="179" spans="1:15" ht="43.25" customHeight="1" x14ac:dyDescent="0.25">
      <c r="A179" s="20"/>
      <c r="B179" s="22"/>
      <c r="C179" s="17"/>
      <c r="D179" s="9"/>
      <c r="E179" s="6"/>
      <c r="F179" s="6"/>
      <c r="G179" s="6"/>
      <c r="H179" s="6"/>
      <c r="I179" s="17"/>
      <c r="J179" s="17"/>
      <c r="K179" s="17"/>
      <c r="L179" s="17"/>
      <c r="M179" s="17"/>
      <c r="N179" s="6"/>
      <c r="O179" s="6"/>
    </row>
    <row r="180" spans="1:15" ht="43.25" customHeight="1" x14ac:dyDescent="0.25">
      <c r="A180" s="20"/>
      <c r="B180" s="22"/>
      <c r="C180" s="17"/>
      <c r="D180" s="9"/>
      <c r="E180" s="6"/>
      <c r="F180" s="6"/>
      <c r="G180" s="6"/>
      <c r="H180" s="6"/>
      <c r="I180" s="17"/>
      <c r="J180" s="17"/>
      <c r="K180" s="17"/>
      <c r="L180" s="17"/>
      <c r="M180" s="17"/>
      <c r="N180" s="6"/>
      <c r="O180" s="6"/>
    </row>
    <row r="181" spans="1:15" ht="43.25" customHeight="1" x14ac:dyDescent="0.25">
      <c r="A181" s="20"/>
      <c r="B181" s="22"/>
      <c r="C181" s="17"/>
      <c r="D181" s="9"/>
      <c r="E181" s="6"/>
      <c r="F181" s="6"/>
      <c r="G181" s="6"/>
      <c r="H181" s="6"/>
      <c r="I181" s="17"/>
      <c r="J181" s="17"/>
      <c r="K181" s="17"/>
      <c r="L181" s="17"/>
      <c r="M181" s="17"/>
      <c r="N181" s="6"/>
      <c r="O181" s="6"/>
    </row>
    <row r="182" spans="1:15" ht="43.25" customHeight="1" x14ac:dyDescent="0.25">
      <c r="A182" s="20"/>
      <c r="B182" s="22"/>
      <c r="C182" s="17"/>
      <c r="D182" s="9"/>
      <c r="E182" s="6"/>
      <c r="F182" s="6"/>
      <c r="G182" s="6"/>
      <c r="H182" s="6"/>
      <c r="I182" s="17"/>
      <c r="J182" s="17"/>
      <c r="K182" s="17"/>
      <c r="L182" s="17"/>
      <c r="M182" s="17"/>
      <c r="N182" s="6"/>
      <c r="O182" s="6"/>
    </row>
    <row r="183" spans="1:15" ht="43.25" customHeight="1" x14ac:dyDescent="0.25">
      <c r="A183" s="20"/>
      <c r="B183" s="22"/>
      <c r="C183" s="17"/>
      <c r="D183" s="9"/>
      <c r="E183" s="6"/>
      <c r="F183" s="6"/>
      <c r="G183" s="6"/>
      <c r="H183" s="6"/>
      <c r="I183" s="17"/>
      <c r="J183" s="17"/>
      <c r="K183" s="17"/>
      <c r="L183" s="17"/>
      <c r="M183" s="17"/>
      <c r="N183" s="6"/>
      <c r="O183" s="6"/>
    </row>
    <row r="184" spans="1:15" ht="43.25" customHeight="1" x14ac:dyDescent="0.25">
      <c r="A184" s="20"/>
      <c r="B184" s="22"/>
      <c r="C184" s="17"/>
      <c r="D184" s="9"/>
      <c r="E184" s="6"/>
      <c r="F184" s="6"/>
      <c r="G184" s="6"/>
      <c r="H184" s="6"/>
      <c r="I184" s="17"/>
      <c r="J184" s="17"/>
      <c r="K184" s="17"/>
      <c r="L184" s="17"/>
      <c r="M184" s="17"/>
      <c r="N184" s="6"/>
      <c r="O184" s="6"/>
    </row>
    <row r="185" spans="1:15" ht="43.25" customHeight="1" x14ac:dyDescent="0.25">
      <c r="A185" s="20"/>
      <c r="B185" s="22"/>
      <c r="C185" s="17"/>
      <c r="D185" s="9"/>
      <c r="E185" s="6"/>
      <c r="F185" s="6"/>
      <c r="G185" s="6"/>
      <c r="H185" s="6"/>
      <c r="I185" s="17"/>
      <c r="J185" s="17"/>
      <c r="K185" s="17"/>
      <c r="L185" s="17"/>
      <c r="M185" s="17"/>
      <c r="N185" s="6"/>
      <c r="O185" s="6"/>
    </row>
    <row r="186" spans="1:15" ht="43.25" customHeight="1" x14ac:dyDescent="0.25">
      <c r="A186" s="20"/>
      <c r="B186" s="22"/>
      <c r="C186" s="17"/>
      <c r="D186" s="9"/>
      <c r="E186" s="6"/>
      <c r="F186" s="6"/>
      <c r="G186" s="6"/>
      <c r="H186" s="6"/>
      <c r="I186" s="17"/>
      <c r="J186" s="17"/>
      <c r="K186" s="17"/>
      <c r="L186" s="17"/>
      <c r="M186" s="17"/>
      <c r="N186" s="6"/>
      <c r="O186" s="6"/>
    </row>
    <row r="187" spans="1:15" ht="43.25" customHeight="1" x14ac:dyDescent="0.25">
      <c r="A187" s="20"/>
      <c r="B187" s="22"/>
      <c r="C187" s="17"/>
      <c r="D187" s="9"/>
      <c r="E187" s="6"/>
      <c r="F187" s="6"/>
      <c r="G187" s="6"/>
      <c r="H187" s="6"/>
      <c r="I187" s="17"/>
      <c r="J187" s="17"/>
      <c r="K187" s="17"/>
      <c r="L187" s="17"/>
      <c r="M187" s="17"/>
      <c r="N187" s="6"/>
      <c r="O187" s="6"/>
    </row>
    <row r="188" spans="1:15" ht="43.25" customHeight="1" x14ac:dyDescent="0.25">
      <c r="A188" s="20"/>
      <c r="B188" s="22"/>
      <c r="C188" s="17"/>
      <c r="D188" s="9"/>
      <c r="E188" s="6"/>
      <c r="F188" s="6"/>
      <c r="G188" s="6"/>
      <c r="H188" s="6"/>
      <c r="I188" s="17"/>
      <c r="J188" s="17"/>
      <c r="K188" s="17"/>
      <c r="L188" s="17"/>
      <c r="M188" s="17"/>
      <c r="N188" s="6"/>
      <c r="O188" s="6"/>
    </row>
    <row r="189" spans="1:15" ht="43.25" customHeight="1" x14ac:dyDescent="0.25">
      <c r="A189" s="20"/>
      <c r="B189" s="22"/>
      <c r="C189" s="17"/>
      <c r="D189" s="9"/>
      <c r="E189" s="6"/>
      <c r="F189" s="6"/>
      <c r="G189" s="6"/>
      <c r="H189" s="6"/>
      <c r="I189" s="17"/>
      <c r="J189" s="17"/>
      <c r="K189" s="17"/>
      <c r="L189" s="17"/>
      <c r="M189" s="17"/>
      <c r="N189" s="6"/>
      <c r="O189" s="6"/>
    </row>
    <row r="190" spans="1:15" ht="43.25" customHeight="1" x14ac:dyDescent="0.25">
      <c r="A190" s="20"/>
      <c r="B190" s="22"/>
      <c r="C190" s="17"/>
      <c r="D190" s="9"/>
      <c r="E190" s="6"/>
      <c r="F190" s="6"/>
      <c r="G190" s="6"/>
      <c r="H190" s="6"/>
      <c r="I190" s="17"/>
      <c r="J190" s="17"/>
      <c r="K190" s="17"/>
      <c r="L190" s="17"/>
      <c r="M190" s="17"/>
      <c r="N190" s="6"/>
      <c r="O190" s="6"/>
    </row>
    <row r="191" spans="1:15" ht="43.25" customHeight="1" x14ac:dyDescent="0.25">
      <c r="A191" s="20"/>
      <c r="B191" s="22"/>
      <c r="C191" s="17"/>
      <c r="D191" s="9"/>
      <c r="E191" s="6"/>
      <c r="F191" s="6"/>
      <c r="G191" s="6"/>
      <c r="H191" s="6"/>
      <c r="I191" s="17"/>
      <c r="J191" s="17"/>
      <c r="K191" s="17"/>
      <c r="L191" s="17"/>
      <c r="M191" s="17"/>
      <c r="N191" s="6"/>
      <c r="O191" s="6"/>
    </row>
    <row r="192" spans="1:15" ht="43.25" customHeight="1" x14ac:dyDescent="0.25">
      <c r="A192" s="20"/>
      <c r="B192" s="22"/>
      <c r="C192" s="17"/>
      <c r="D192" s="9"/>
      <c r="E192" s="6"/>
      <c r="F192" s="6"/>
      <c r="G192" s="6"/>
      <c r="H192" s="6"/>
      <c r="I192" s="17"/>
      <c r="J192" s="17"/>
      <c r="K192" s="17"/>
      <c r="L192" s="17"/>
      <c r="M192" s="17"/>
      <c r="N192" s="6"/>
      <c r="O192" s="6"/>
    </row>
    <row r="193" spans="1:15" ht="43.25" customHeight="1" x14ac:dyDescent="0.25">
      <c r="A193" s="20"/>
      <c r="B193" s="22"/>
      <c r="C193" s="17"/>
      <c r="D193" s="9"/>
      <c r="E193" s="6"/>
      <c r="F193" s="6"/>
      <c r="G193" s="6"/>
      <c r="H193" s="6"/>
      <c r="I193" s="17"/>
      <c r="J193" s="17"/>
      <c r="K193" s="17"/>
      <c r="L193" s="17"/>
      <c r="M193" s="17"/>
      <c r="N193" s="6"/>
      <c r="O193" s="6"/>
    </row>
    <row r="194" spans="1:15" ht="43.25" customHeight="1" x14ac:dyDescent="0.25">
      <c r="A194" s="20"/>
      <c r="B194" s="22"/>
      <c r="C194" s="17"/>
      <c r="D194" s="9"/>
      <c r="E194" s="6"/>
      <c r="F194" s="6"/>
      <c r="G194" s="6"/>
      <c r="H194" s="6"/>
      <c r="I194" s="17"/>
      <c r="J194" s="17"/>
      <c r="K194" s="17"/>
      <c r="L194" s="17"/>
      <c r="M194" s="17"/>
      <c r="N194" s="6"/>
      <c r="O194" s="6"/>
    </row>
    <row r="195" spans="1:15" ht="43.25" customHeight="1" x14ac:dyDescent="0.25">
      <c r="A195" s="20"/>
      <c r="B195" s="22"/>
      <c r="C195" s="17"/>
      <c r="D195" s="9"/>
      <c r="E195" s="6"/>
      <c r="F195" s="6"/>
      <c r="G195" s="6"/>
      <c r="H195" s="6"/>
      <c r="I195" s="17"/>
      <c r="J195" s="17"/>
      <c r="K195" s="17"/>
      <c r="L195" s="17"/>
      <c r="M195" s="17"/>
      <c r="N195" s="6"/>
      <c r="O195" s="6"/>
    </row>
    <row r="196" spans="1:15" ht="43.25" customHeight="1" x14ac:dyDescent="0.25">
      <c r="A196" s="20"/>
      <c r="B196" s="22"/>
      <c r="C196" s="17"/>
      <c r="D196" s="9"/>
      <c r="E196" s="6"/>
      <c r="F196" s="6"/>
      <c r="G196" s="6"/>
      <c r="H196" s="6"/>
      <c r="I196" s="17"/>
      <c r="J196" s="17"/>
      <c r="K196" s="17"/>
      <c r="L196" s="17"/>
      <c r="M196" s="17"/>
      <c r="N196" s="6"/>
      <c r="O196" s="6"/>
    </row>
    <row r="197" spans="1:15" ht="43.25" customHeight="1" x14ac:dyDescent="0.25">
      <c r="A197" s="20"/>
      <c r="B197" s="22"/>
      <c r="C197" s="17"/>
      <c r="D197" s="9"/>
      <c r="E197" s="6"/>
      <c r="F197" s="6"/>
      <c r="G197" s="6"/>
      <c r="H197" s="6"/>
      <c r="I197" s="17"/>
      <c r="J197" s="17"/>
      <c r="K197" s="17"/>
      <c r="L197" s="17"/>
      <c r="M197" s="17"/>
      <c r="N197" s="6"/>
      <c r="O197" s="6"/>
    </row>
    <row r="198" spans="1:15" ht="43.25" customHeight="1" x14ac:dyDescent="0.25">
      <c r="A198" s="20"/>
      <c r="B198" s="22"/>
      <c r="C198" s="17"/>
      <c r="D198" s="9"/>
      <c r="E198" s="6"/>
      <c r="F198" s="6"/>
      <c r="G198" s="6"/>
      <c r="H198" s="6"/>
      <c r="I198" s="17"/>
      <c r="J198" s="17"/>
      <c r="K198" s="17"/>
      <c r="L198" s="17"/>
      <c r="M198" s="17"/>
      <c r="N198" s="6"/>
      <c r="O198" s="6"/>
    </row>
    <row r="199" spans="1:15" ht="43.25" customHeight="1" x14ac:dyDescent="0.25">
      <c r="A199" s="20"/>
      <c r="B199" s="22"/>
      <c r="C199" s="17"/>
      <c r="D199" s="9"/>
      <c r="E199" s="6"/>
      <c r="F199" s="6"/>
      <c r="G199" s="6"/>
      <c r="H199" s="6"/>
      <c r="I199" s="17"/>
      <c r="J199" s="17"/>
      <c r="K199" s="17"/>
      <c r="L199" s="17"/>
      <c r="M199" s="17"/>
      <c r="N199" s="6"/>
      <c r="O199" s="6"/>
    </row>
    <row r="200" spans="1:15" ht="43.25" customHeight="1" x14ac:dyDescent="0.25">
      <c r="A200" s="20"/>
      <c r="B200" s="22"/>
      <c r="C200" s="17"/>
      <c r="D200" s="9"/>
      <c r="E200" s="6"/>
      <c r="F200" s="6"/>
      <c r="G200" s="6"/>
      <c r="H200" s="6"/>
      <c r="I200" s="17"/>
      <c r="J200" s="17"/>
      <c r="K200" s="17"/>
      <c r="L200" s="17"/>
      <c r="M200" s="17"/>
      <c r="N200" s="6"/>
      <c r="O200" s="6"/>
    </row>
    <row r="201" spans="1:15" ht="43.25" customHeight="1" x14ac:dyDescent="0.25">
      <c r="A201" s="20"/>
      <c r="B201" s="22"/>
      <c r="C201" s="17"/>
      <c r="D201" s="9"/>
      <c r="E201" s="6"/>
      <c r="F201" s="6"/>
      <c r="G201" s="6"/>
      <c r="H201" s="6"/>
      <c r="I201" s="17"/>
      <c r="J201" s="17"/>
      <c r="K201" s="17"/>
      <c r="L201" s="17"/>
      <c r="M201" s="17"/>
      <c r="N201" s="6"/>
      <c r="O201" s="6"/>
    </row>
    <row r="202" spans="1:15" ht="43.25" customHeight="1" x14ac:dyDescent="0.25">
      <c r="A202" s="20"/>
      <c r="B202" s="22"/>
      <c r="C202" s="17"/>
      <c r="D202" s="9"/>
      <c r="E202" s="6"/>
      <c r="F202" s="6"/>
      <c r="G202" s="6"/>
      <c r="H202" s="6"/>
      <c r="I202" s="17"/>
      <c r="J202" s="17"/>
      <c r="K202" s="17"/>
      <c r="L202" s="17"/>
      <c r="M202" s="17"/>
      <c r="N202" s="6"/>
      <c r="O202" s="6"/>
    </row>
    <row r="203" spans="1:15" ht="43.25" customHeight="1" x14ac:dyDescent="0.25">
      <c r="A203" s="20"/>
      <c r="B203" s="22"/>
      <c r="C203" s="17"/>
      <c r="D203" s="9"/>
      <c r="E203" s="6"/>
      <c r="F203" s="6"/>
      <c r="G203" s="6"/>
      <c r="H203" s="6"/>
      <c r="I203" s="17"/>
      <c r="J203" s="17"/>
      <c r="K203" s="17"/>
      <c r="L203" s="17"/>
      <c r="M203" s="17"/>
      <c r="N203" s="6"/>
      <c r="O203" s="6"/>
    </row>
    <row r="204" spans="1:15" ht="43.25" customHeight="1" x14ac:dyDescent="0.25">
      <c r="A204" s="20"/>
      <c r="B204" s="22"/>
      <c r="C204" s="17"/>
      <c r="D204" s="9"/>
      <c r="E204" s="6"/>
      <c r="F204" s="6"/>
      <c r="G204" s="6"/>
      <c r="H204" s="6"/>
      <c r="I204" s="17"/>
      <c r="J204" s="17"/>
      <c r="K204" s="17"/>
      <c r="L204" s="17"/>
      <c r="M204" s="17"/>
      <c r="N204" s="6"/>
      <c r="O204" s="6"/>
    </row>
    <row r="205" spans="1:15" ht="43.25" customHeight="1" x14ac:dyDescent="0.25">
      <c r="A205" s="20"/>
      <c r="B205" s="22"/>
      <c r="C205" s="17"/>
      <c r="D205" s="9"/>
      <c r="E205" s="6"/>
      <c r="F205" s="6"/>
      <c r="G205" s="6"/>
      <c r="H205" s="6"/>
      <c r="I205" s="17"/>
      <c r="J205" s="17"/>
      <c r="K205" s="17"/>
      <c r="L205" s="17"/>
      <c r="M205" s="17"/>
      <c r="N205" s="6"/>
      <c r="O205" s="6"/>
    </row>
    <row r="206" spans="1:15" ht="43.25" customHeight="1" x14ac:dyDescent="0.25">
      <c r="A206" s="20"/>
      <c r="B206" s="22"/>
      <c r="C206" s="17"/>
      <c r="D206" s="9"/>
      <c r="E206" s="6"/>
      <c r="F206" s="6"/>
      <c r="G206" s="6"/>
      <c r="H206" s="6"/>
      <c r="I206" s="17"/>
      <c r="J206" s="17"/>
      <c r="K206" s="17"/>
      <c r="L206" s="17"/>
      <c r="M206" s="17"/>
      <c r="N206" s="6"/>
      <c r="O206" s="6"/>
    </row>
    <row r="207" spans="1:15" ht="43.25" customHeight="1" x14ac:dyDescent="0.25">
      <c r="A207" s="20"/>
      <c r="B207" s="22"/>
      <c r="C207" s="17"/>
      <c r="D207" s="9"/>
      <c r="E207" s="6"/>
      <c r="F207" s="6"/>
      <c r="G207" s="6"/>
      <c r="H207" s="6"/>
      <c r="I207" s="17"/>
      <c r="J207" s="17"/>
      <c r="K207" s="17"/>
      <c r="L207" s="17"/>
      <c r="M207" s="17"/>
      <c r="N207" s="6"/>
      <c r="O207" s="6"/>
    </row>
    <row r="208" spans="1:15" ht="43.25" customHeight="1" x14ac:dyDescent="0.25">
      <c r="A208" s="20"/>
      <c r="B208" s="22"/>
      <c r="C208" s="17"/>
      <c r="D208" s="9"/>
      <c r="E208" s="6"/>
      <c r="F208" s="6"/>
      <c r="G208" s="6"/>
      <c r="H208" s="6"/>
      <c r="I208" s="17"/>
      <c r="J208" s="17"/>
      <c r="K208" s="17"/>
      <c r="L208" s="17"/>
      <c r="M208" s="17"/>
      <c r="N208" s="6"/>
      <c r="O208" s="6"/>
    </row>
    <row r="209" spans="1:15" ht="43.25" customHeight="1" x14ac:dyDescent="0.25">
      <c r="A209" s="20"/>
      <c r="B209" s="22"/>
      <c r="C209" s="17"/>
      <c r="D209" s="9"/>
      <c r="E209" s="6"/>
      <c r="F209" s="6"/>
      <c r="G209" s="6"/>
      <c r="H209" s="6"/>
      <c r="I209" s="17"/>
      <c r="J209" s="17"/>
      <c r="K209" s="17"/>
      <c r="L209" s="17"/>
      <c r="M209" s="17"/>
      <c r="N209" s="6"/>
      <c r="O209" s="6"/>
    </row>
    <row r="210" spans="1:15" ht="43.25" customHeight="1" x14ac:dyDescent="0.25">
      <c r="A210" s="20"/>
      <c r="B210" s="22"/>
      <c r="C210" s="17"/>
      <c r="D210" s="9"/>
      <c r="E210" s="6"/>
      <c r="F210" s="6"/>
      <c r="G210" s="6"/>
      <c r="H210" s="6"/>
      <c r="I210" s="17"/>
      <c r="J210" s="17"/>
      <c r="K210" s="17"/>
      <c r="L210" s="17"/>
      <c r="M210" s="17"/>
      <c r="N210" s="6"/>
      <c r="O210" s="6"/>
    </row>
    <row r="211" spans="1:15" ht="43.25" customHeight="1" x14ac:dyDescent="0.25">
      <c r="A211" s="20"/>
      <c r="B211" s="22"/>
      <c r="C211" s="17"/>
      <c r="D211" s="9"/>
      <c r="E211" s="6"/>
      <c r="F211" s="6"/>
      <c r="G211" s="6"/>
      <c r="H211" s="6"/>
      <c r="I211" s="17"/>
      <c r="J211" s="17"/>
      <c r="K211" s="17"/>
      <c r="L211" s="17"/>
      <c r="M211" s="17"/>
      <c r="N211" s="6"/>
      <c r="O211" s="6"/>
    </row>
    <row r="212" spans="1:15" ht="43.25" customHeight="1" x14ac:dyDescent="0.25">
      <c r="A212" s="20"/>
      <c r="B212" s="22"/>
      <c r="C212" s="17"/>
      <c r="D212" s="9"/>
      <c r="E212" s="6"/>
      <c r="F212" s="6"/>
      <c r="G212" s="6"/>
      <c r="H212" s="6"/>
      <c r="I212" s="17"/>
      <c r="J212" s="17"/>
      <c r="K212" s="17"/>
      <c r="L212" s="17"/>
      <c r="M212" s="17"/>
      <c r="N212" s="6"/>
      <c r="O212" s="6"/>
    </row>
    <row r="213" spans="1:15" ht="43.25" customHeight="1" x14ac:dyDescent="0.25">
      <c r="A213" s="20"/>
      <c r="B213" s="22"/>
      <c r="C213" s="17"/>
      <c r="D213" s="9"/>
      <c r="E213" s="6"/>
      <c r="F213" s="6"/>
      <c r="G213" s="6"/>
      <c r="H213" s="6"/>
      <c r="I213" s="17"/>
      <c r="J213" s="17"/>
      <c r="K213" s="17"/>
      <c r="L213" s="17"/>
      <c r="M213" s="17"/>
      <c r="N213" s="6"/>
      <c r="O213" s="6"/>
    </row>
    <row r="214" spans="1:15" ht="43.25" customHeight="1" x14ac:dyDescent="0.25">
      <c r="A214" s="20"/>
      <c r="B214" s="22"/>
      <c r="C214" s="17"/>
      <c r="D214" s="9"/>
      <c r="E214" s="6"/>
      <c r="F214" s="6"/>
      <c r="G214" s="6"/>
      <c r="H214" s="6"/>
      <c r="I214" s="17"/>
      <c r="J214" s="17"/>
      <c r="K214" s="17"/>
      <c r="L214" s="17"/>
      <c r="M214" s="17"/>
      <c r="N214" s="6"/>
      <c r="O214" s="6"/>
    </row>
    <row r="215" spans="1:15" ht="43.25" customHeight="1" x14ac:dyDescent="0.25">
      <c r="A215" s="20"/>
      <c r="B215" s="22"/>
      <c r="C215" s="17"/>
      <c r="D215" s="9"/>
      <c r="E215" s="6"/>
      <c r="F215" s="6"/>
      <c r="G215" s="6"/>
      <c r="H215" s="6"/>
      <c r="I215" s="17"/>
      <c r="J215" s="17"/>
      <c r="K215" s="17"/>
      <c r="L215" s="17"/>
      <c r="M215" s="17"/>
      <c r="N215" s="6"/>
      <c r="O215" s="6"/>
    </row>
    <row r="216" spans="1:15" ht="43.25" customHeight="1" x14ac:dyDescent="0.25">
      <c r="A216" s="20"/>
      <c r="B216" s="22"/>
      <c r="C216" s="17"/>
      <c r="D216" s="9"/>
      <c r="E216" s="6"/>
      <c r="F216" s="6"/>
      <c r="G216" s="6"/>
      <c r="H216" s="6"/>
      <c r="I216" s="17"/>
      <c r="J216" s="17"/>
      <c r="K216" s="17"/>
      <c r="L216" s="17"/>
      <c r="M216" s="17"/>
      <c r="N216" s="6"/>
      <c r="O216" s="6"/>
    </row>
    <row r="217" spans="1:15" ht="43.25" customHeight="1" x14ac:dyDescent="0.25">
      <c r="A217" s="20"/>
      <c r="B217" s="22"/>
      <c r="C217" s="17"/>
      <c r="D217" s="9"/>
      <c r="E217" s="6"/>
      <c r="F217" s="6"/>
      <c r="G217" s="6"/>
      <c r="H217" s="6"/>
      <c r="I217" s="17"/>
      <c r="J217" s="17"/>
      <c r="K217" s="17"/>
      <c r="L217" s="17"/>
      <c r="M217" s="17"/>
      <c r="N217" s="6"/>
      <c r="O217" s="6"/>
    </row>
    <row r="218" spans="1:15" ht="43.25" customHeight="1" x14ac:dyDescent="0.25">
      <c r="A218" s="20"/>
      <c r="B218" s="22"/>
      <c r="C218" s="17"/>
      <c r="D218" s="9"/>
      <c r="E218" s="6"/>
      <c r="F218" s="6"/>
      <c r="G218" s="6"/>
      <c r="H218" s="6"/>
      <c r="I218" s="17"/>
      <c r="J218" s="17"/>
      <c r="K218" s="17"/>
      <c r="L218" s="17"/>
      <c r="M218" s="17"/>
      <c r="N218" s="6"/>
      <c r="O218" s="6"/>
    </row>
    <row r="219" spans="1:15" ht="43.25" customHeight="1" x14ac:dyDescent="0.25">
      <c r="A219" s="20"/>
      <c r="B219" s="22"/>
      <c r="C219" s="17"/>
      <c r="D219" s="9"/>
      <c r="E219" s="6"/>
      <c r="F219" s="6"/>
      <c r="G219" s="6"/>
      <c r="H219" s="6"/>
      <c r="I219" s="17"/>
      <c r="J219" s="17"/>
      <c r="K219" s="17"/>
      <c r="L219" s="17"/>
      <c r="M219" s="17"/>
      <c r="N219" s="6"/>
      <c r="O219" s="6"/>
    </row>
    <row r="220" spans="1:15" ht="43.25" customHeight="1" x14ac:dyDescent="0.25">
      <c r="A220" s="20"/>
      <c r="B220" s="22"/>
      <c r="C220" s="17"/>
      <c r="D220" s="9"/>
      <c r="E220" s="6"/>
      <c r="F220" s="6"/>
      <c r="G220" s="6"/>
      <c r="H220" s="6"/>
      <c r="I220" s="17"/>
      <c r="J220" s="17"/>
      <c r="K220" s="17"/>
      <c r="L220" s="17"/>
      <c r="M220" s="17"/>
      <c r="N220" s="6"/>
      <c r="O220" s="6"/>
    </row>
    <row r="221" spans="1:15" ht="43.25" customHeight="1" x14ac:dyDescent="0.25">
      <c r="A221" s="20"/>
      <c r="B221" s="22"/>
      <c r="C221" s="17"/>
      <c r="D221" s="9"/>
      <c r="E221" s="6"/>
      <c r="F221" s="6"/>
      <c r="G221" s="6"/>
      <c r="H221" s="6"/>
      <c r="I221" s="17"/>
      <c r="J221" s="17"/>
      <c r="K221" s="17"/>
      <c r="L221" s="17"/>
      <c r="M221" s="17"/>
      <c r="N221" s="6"/>
      <c r="O221" s="6"/>
    </row>
    <row r="222" spans="1:15" ht="43.25" customHeight="1" x14ac:dyDescent="0.25">
      <c r="A222" s="20"/>
      <c r="B222" s="22"/>
      <c r="C222" s="17"/>
      <c r="D222" s="9"/>
      <c r="E222" s="6"/>
      <c r="F222" s="6"/>
      <c r="G222" s="6"/>
      <c r="H222" s="6"/>
      <c r="I222" s="17"/>
      <c r="J222" s="17"/>
      <c r="K222" s="17"/>
      <c r="L222" s="17"/>
      <c r="M222" s="17"/>
      <c r="N222" s="6"/>
      <c r="O222" s="6"/>
    </row>
    <row r="223" spans="1:15" ht="43.25" customHeight="1" x14ac:dyDescent="0.25">
      <c r="A223" s="20"/>
      <c r="B223" s="22"/>
      <c r="C223" s="17"/>
      <c r="D223" s="9"/>
      <c r="E223" s="6"/>
      <c r="F223" s="6"/>
      <c r="G223" s="6"/>
      <c r="H223" s="6"/>
      <c r="I223" s="17"/>
      <c r="J223" s="17"/>
      <c r="K223" s="17"/>
      <c r="L223" s="17"/>
      <c r="M223" s="17"/>
      <c r="N223" s="6"/>
      <c r="O223" s="6"/>
    </row>
    <row r="224" spans="1:15" ht="43.25" customHeight="1" x14ac:dyDescent="0.25">
      <c r="A224" s="20"/>
      <c r="B224" s="22"/>
      <c r="C224" s="17"/>
      <c r="D224" s="9"/>
      <c r="E224" s="6"/>
      <c r="F224" s="6"/>
      <c r="G224" s="6"/>
      <c r="H224" s="6"/>
      <c r="I224" s="17"/>
      <c r="J224" s="17"/>
      <c r="K224" s="17"/>
      <c r="L224" s="17"/>
      <c r="M224" s="17"/>
      <c r="N224" s="6"/>
      <c r="O224" s="6"/>
    </row>
    <row r="225" spans="1:15" ht="43.25" customHeight="1" x14ac:dyDescent="0.25">
      <c r="A225" s="20"/>
      <c r="B225" s="22"/>
      <c r="C225" s="17"/>
      <c r="D225" s="9"/>
      <c r="E225" s="6"/>
      <c r="F225" s="6"/>
      <c r="G225" s="6"/>
      <c r="H225" s="6"/>
      <c r="I225" s="17"/>
      <c r="J225" s="17"/>
      <c r="K225" s="17"/>
      <c r="L225" s="17"/>
      <c r="M225" s="17"/>
      <c r="N225" s="6"/>
      <c r="O225" s="6"/>
    </row>
    <row r="226" spans="1:15" ht="43.25" customHeight="1" x14ac:dyDescent="0.25">
      <c r="A226" s="20"/>
      <c r="B226" s="22"/>
      <c r="C226" s="17"/>
      <c r="D226" s="9"/>
      <c r="E226" s="6"/>
      <c r="F226" s="6"/>
      <c r="G226" s="6"/>
      <c r="H226" s="6"/>
      <c r="I226" s="17"/>
      <c r="J226" s="17"/>
      <c r="K226" s="17"/>
      <c r="L226" s="17"/>
      <c r="M226" s="17"/>
      <c r="N226" s="6"/>
      <c r="O226" s="6"/>
    </row>
    <row r="227" spans="1:15" ht="43.25" customHeight="1" x14ac:dyDescent="0.25">
      <c r="A227" s="20"/>
      <c r="B227" s="22"/>
      <c r="C227" s="17"/>
      <c r="D227" s="9"/>
      <c r="E227" s="6"/>
      <c r="F227" s="6"/>
      <c r="G227" s="6"/>
      <c r="H227" s="6"/>
      <c r="I227" s="17"/>
      <c r="J227" s="17"/>
      <c r="K227" s="17"/>
      <c r="L227" s="17"/>
      <c r="M227" s="17"/>
      <c r="N227" s="6"/>
      <c r="O227" s="6"/>
    </row>
    <row r="228" spans="1:15" ht="43.25" customHeight="1" x14ac:dyDescent="0.25">
      <c r="A228" s="20"/>
      <c r="B228" s="22"/>
      <c r="C228" s="17"/>
      <c r="D228" s="9"/>
      <c r="E228" s="6"/>
      <c r="F228" s="6"/>
      <c r="G228" s="6"/>
      <c r="H228" s="6"/>
      <c r="I228" s="17"/>
      <c r="J228" s="17"/>
      <c r="K228" s="17"/>
      <c r="L228" s="17"/>
      <c r="M228" s="17"/>
      <c r="N228" s="6"/>
      <c r="O228" s="6"/>
    </row>
    <row r="229" spans="1:15" ht="43.25" customHeight="1" x14ac:dyDescent="0.25">
      <c r="A229" s="20"/>
      <c r="B229" s="22"/>
      <c r="C229" s="17"/>
      <c r="D229" s="9"/>
      <c r="E229" s="6"/>
      <c r="F229" s="6"/>
      <c r="G229" s="6"/>
      <c r="H229" s="6"/>
      <c r="I229" s="17"/>
      <c r="J229" s="17"/>
      <c r="K229" s="17"/>
      <c r="L229" s="17"/>
      <c r="M229" s="17"/>
      <c r="N229" s="6"/>
      <c r="O229" s="6"/>
    </row>
    <row r="230" spans="1:15" ht="43.25" customHeight="1" x14ac:dyDescent="0.25">
      <c r="A230" s="20"/>
      <c r="B230" s="22"/>
      <c r="C230" s="17"/>
      <c r="D230" s="9"/>
      <c r="E230" s="6"/>
      <c r="F230" s="6"/>
      <c r="G230" s="6"/>
      <c r="H230" s="6"/>
      <c r="I230" s="17"/>
      <c r="J230" s="17"/>
      <c r="K230" s="17"/>
      <c r="L230" s="17"/>
      <c r="M230" s="17"/>
      <c r="N230" s="6"/>
      <c r="O230" s="6"/>
    </row>
    <row r="231" spans="1:15" ht="43.25" customHeight="1" x14ac:dyDescent="0.25">
      <c r="A231" s="20"/>
      <c r="B231" s="22"/>
      <c r="C231" s="17"/>
      <c r="D231" s="9"/>
      <c r="E231" s="6"/>
      <c r="F231" s="6"/>
      <c r="G231" s="6"/>
      <c r="H231" s="6"/>
      <c r="I231" s="17"/>
      <c r="J231" s="17"/>
      <c r="K231" s="17"/>
      <c r="L231" s="17"/>
      <c r="M231" s="17"/>
      <c r="N231" s="6"/>
      <c r="O231" s="6"/>
    </row>
    <row r="232" spans="1:15" ht="43.25" customHeight="1" x14ac:dyDescent="0.25">
      <c r="A232" s="20"/>
      <c r="B232" s="22"/>
      <c r="C232" s="17"/>
      <c r="D232" s="9"/>
      <c r="E232" s="6"/>
      <c r="F232" s="6"/>
      <c r="G232" s="6"/>
      <c r="H232" s="6"/>
      <c r="I232" s="17"/>
      <c r="J232" s="17"/>
      <c r="K232" s="17"/>
      <c r="L232" s="17"/>
      <c r="M232" s="17"/>
      <c r="N232" s="6"/>
      <c r="O232" s="6"/>
    </row>
    <row r="233" spans="1:15" ht="43.25" customHeight="1" x14ac:dyDescent="0.25">
      <c r="A233" s="20"/>
      <c r="B233" s="22"/>
      <c r="C233" s="17"/>
      <c r="D233" s="9"/>
      <c r="E233" s="6"/>
      <c r="F233" s="6"/>
      <c r="G233" s="6"/>
      <c r="H233" s="6"/>
      <c r="I233" s="17"/>
      <c r="J233" s="17"/>
      <c r="K233" s="17"/>
      <c r="L233" s="17"/>
      <c r="M233" s="17"/>
      <c r="N233" s="6"/>
      <c r="O233" s="6"/>
    </row>
    <row r="234" spans="1:15" ht="43.25" customHeight="1" x14ac:dyDescent="0.25">
      <c r="A234" s="20"/>
      <c r="B234" s="22"/>
      <c r="C234" s="17"/>
      <c r="D234" s="9"/>
      <c r="E234" s="6"/>
      <c r="F234" s="6"/>
      <c r="G234" s="6"/>
      <c r="H234" s="6"/>
      <c r="I234" s="17"/>
      <c r="J234" s="17"/>
      <c r="K234" s="17"/>
      <c r="L234" s="17"/>
      <c r="M234" s="17"/>
      <c r="N234" s="6"/>
      <c r="O234" s="6"/>
    </row>
    <row r="235" spans="1:15" ht="43.25" customHeight="1" x14ac:dyDescent="0.25">
      <c r="A235" s="20"/>
      <c r="B235" s="22"/>
      <c r="C235" s="17"/>
      <c r="D235" s="9"/>
      <c r="E235" s="6"/>
      <c r="F235" s="6"/>
      <c r="G235" s="6"/>
      <c r="H235" s="6"/>
      <c r="I235" s="17"/>
      <c r="J235" s="17"/>
      <c r="K235" s="17"/>
      <c r="L235" s="17"/>
      <c r="M235" s="17"/>
      <c r="N235" s="6"/>
      <c r="O235" s="6"/>
    </row>
    <row r="236" spans="1:15" ht="43.25" customHeight="1" x14ac:dyDescent="0.25">
      <c r="A236" s="20"/>
      <c r="B236" s="22"/>
      <c r="C236" s="17"/>
      <c r="D236" s="9"/>
      <c r="E236" s="6"/>
      <c r="F236" s="6"/>
      <c r="G236" s="6"/>
      <c r="H236" s="6"/>
      <c r="I236" s="17"/>
      <c r="J236" s="17"/>
      <c r="K236" s="17"/>
      <c r="L236" s="17"/>
      <c r="M236" s="17"/>
      <c r="N236" s="6"/>
      <c r="O236" s="6"/>
    </row>
    <row r="237" spans="1:15" ht="43.25" customHeight="1" x14ac:dyDescent="0.25">
      <c r="A237" s="20"/>
      <c r="B237" s="22"/>
      <c r="C237" s="17"/>
      <c r="D237" s="9"/>
      <c r="E237" s="6"/>
      <c r="F237" s="6"/>
      <c r="G237" s="6"/>
      <c r="H237" s="6"/>
      <c r="I237" s="17"/>
      <c r="J237" s="17"/>
      <c r="K237" s="17"/>
      <c r="L237" s="17"/>
      <c r="M237" s="17"/>
      <c r="N237" s="6"/>
      <c r="O237" s="6"/>
    </row>
    <row r="238" spans="1:15" ht="43.25" customHeight="1" x14ac:dyDescent="0.25">
      <c r="A238" s="20"/>
      <c r="B238" s="22"/>
      <c r="C238" s="17"/>
      <c r="D238" s="9"/>
      <c r="E238" s="6"/>
      <c r="F238" s="6"/>
      <c r="G238" s="6"/>
      <c r="H238" s="6"/>
      <c r="I238" s="17"/>
      <c r="J238" s="17"/>
      <c r="K238" s="17"/>
      <c r="L238" s="17"/>
      <c r="M238" s="17"/>
      <c r="N238" s="6"/>
      <c r="O238" s="6"/>
    </row>
    <row r="239" spans="1:15" ht="43.25" customHeight="1" x14ac:dyDescent="0.25">
      <c r="A239" s="20"/>
      <c r="B239" s="22"/>
      <c r="C239" s="17"/>
      <c r="D239" s="9"/>
      <c r="E239" s="6"/>
      <c r="F239" s="6"/>
      <c r="G239" s="6"/>
      <c r="H239" s="6"/>
      <c r="I239" s="17"/>
      <c r="J239" s="17"/>
      <c r="K239" s="17"/>
      <c r="L239" s="17"/>
      <c r="M239" s="17"/>
      <c r="N239" s="6"/>
      <c r="O239" s="6"/>
    </row>
    <row r="240" spans="1:15" ht="43.25" customHeight="1" x14ac:dyDescent="0.25">
      <c r="A240" s="20"/>
      <c r="B240" s="22"/>
      <c r="C240" s="17"/>
      <c r="D240" s="9"/>
      <c r="E240" s="6"/>
      <c r="F240" s="6"/>
      <c r="G240" s="6"/>
      <c r="H240" s="6"/>
      <c r="I240" s="17"/>
      <c r="J240" s="17"/>
      <c r="K240" s="17"/>
      <c r="L240" s="17"/>
      <c r="M240" s="17"/>
      <c r="N240" s="6"/>
      <c r="O240" s="6"/>
    </row>
    <row r="241" spans="1:15" ht="43.25" customHeight="1" x14ac:dyDescent="0.25">
      <c r="A241" s="20"/>
      <c r="B241" s="22"/>
      <c r="C241" s="17"/>
      <c r="D241" s="9"/>
      <c r="E241" s="6"/>
      <c r="F241" s="6"/>
      <c r="G241" s="6"/>
      <c r="H241" s="6"/>
      <c r="I241" s="17"/>
      <c r="J241" s="17"/>
      <c r="K241" s="17"/>
      <c r="L241" s="17"/>
      <c r="M241" s="17"/>
      <c r="N241" s="6"/>
      <c r="O241" s="6"/>
    </row>
    <row r="242" spans="1:15" ht="43.25" customHeight="1" x14ac:dyDescent="0.25">
      <c r="A242" s="20"/>
      <c r="B242" s="22"/>
      <c r="C242" s="17"/>
      <c r="D242" s="9"/>
      <c r="E242" s="6"/>
      <c r="F242" s="6"/>
      <c r="G242" s="6"/>
      <c r="H242" s="6"/>
      <c r="I242" s="17"/>
      <c r="J242" s="17"/>
      <c r="K242" s="17"/>
      <c r="L242" s="17"/>
      <c r="M242" s="17"/>
      <c r="N242" s="6"/>
      <c r="O242" s="6"/>
    </row>
    <row r="243" spans="1:15" ht="43.25" customHeight="1" x14ac:dyDescent="0.25">
      <c r="A243" s="20"/>
      <c r="B243" s="22"/>
      <c r="C243" s="17"/>
      <c r="D243" s="9"/>
      <c r="E243" s="6"/>
      <c r="F243" s="6"/>
      <c r="G243" s="6"/>
      <c r="H243" s="6"/>
      <c r="I243" s="17"/>
      <c r="J243" s="17"/>
      <c r="K243" s="17"/>
      <c r="L243" s="17"/>
      <c r="M243" s="17"/>
      <c r="N243" s="6"/>
      <c r="O243" s="6"/>
    </row>
    <row r="244" spans="1:15" ht="43.25" customHeight="1" x14ac:dyDescent="0.25">
      <c r="A244" s="20"/>
      <c r="B244" s="22"/>
      <c r="C244" s="17"/>
      <c r="D244" s="9"/>
      <c r="E244" s="6"/>
      <c r="F244" s="6"/>
      <c r="G244" s="6"/>
      <c r="H244" s="6"/>
      <c r="I244" s="17"/>
      <c r="J244" s="17"/>
      <c r="K244" s="17"/>
      <c r="L244" s="17"/>
      <c r="M244" s="17"/>
      <c r="N244" s="6"/>
      <c r="O244" s="6"/>
    </row>
    <row r="245" spans="1:15" ht="43.25" customHeight="1" x14ac:dyDescent="0.25">
      <c r="A245" s="20"/>
      <c r="B245" s="22"/>
      <c r="C245" s="17"/>
      <c r="D245" s="9"/>
      <c r="E245" s="6"/>
      <c r="F245" s="6"/>
      <c r="G245" s="6"/>
      <c r="H245" s="6"/>
      <c r="I245" s="17"/>
      <c r="J245" s="17"/>
      <c r="K245" s="17"/>
      <c r="L245" s="17"/>
      <c r="M245" s="17"/>
      <c r="N245" s="6"/>
      <c r="O245" s="6"/>
    </row>
    <row r="246" spans="1:15" ht="43.25" customHeight="1" x14ac:dyDescent="0.25">
      <c r="A246" s="20"/>
      <c r="B246" s="22"/>
      <c r="C246" s="17"/>
      <c r="D246" s="9"/>
      <c r="E246" s="6"/>
      <c r="F246" s="6"/>
      <c r="G246" s="6"/>
      <c r="H246" s="6"/>
      <c r="I246" s="17"/>
      <c r="J246" s="17"/>
      <c r="K246" s="17"/>
      <c r="L246" s="17"/>
      <c r="M246" s="17"/>
      <c r="N246" s="6"/>
      <c r="O246" s="6"/>
    </row>
    <row r="247" spans="1:15" ht="43.25" customHeight="1" x14ac:dyDescent="0.25">
      <c r="A247" s="20"/>
      <c r="B247" s="22"/>
      <c r="C247" s="17"/>
      <c r="D247" s="9"/>
      <c r="E247" s="6"/>
      <c r="F247" s="6"/>
      <c r="G247" s="6"/>
      <c r="H247" s="6"/>
      <c r="I247" s="17"/>
      <c r="J247" s="17"/>
      <c r="K247" s="17"/>
      <c r="L247" s="17"/>
      <c r="M247" s="17"/>
      <c r="N247" s="6"/>
      <c r="O247" s="6"/>
    </row>
    <row r="248" spans="1:15" ht="43.25" customHeight="1" x14ac:dyDescent="0.25">
      <c r="A248" s="20"/>
      <c r="B248" s="22"/>
      <c r="C248" s="17"/>
      <c r="D248" s="9"/>
      <c r="E248" s="6"/>
      <c r="F248" s="6"/>
      <c r="G248" s="6"/>
      <c r="H248" s="6"/>
      <c r="I248" s="17"/>
      <c r="J248" s="17"/>
      <c r="K248" s="17"/>
      <c r="L248" s="17"/>
      <c r="M248" s="17"/>
      <c r="N248" s="6"/>
      <c r="O248" s="6"/>
    </row>
    <row r="249" spans="1:15" ht="43.25" customHeight="1" x14ac:dyDescent="0.25">
      <c r="A249" s="20"/>
      <c r="B249" s="22"/>
      <c r="C249" s="17"/>
      <c r="D249" s="9"/>
      <c r="E249" s="6"/>
      <c r="F249" s="6"/>
      <c r="G249" s="6"/>
      <c r="H249" s="6"/>
      <c r="I249" s="17"/>
      <c r="J249" s="17"/>
      <c r="K249" s="17"/>
      <c r="L249" s="17"/>
      <c r="M249" s="17"/>
      <c r="N249" s="6"/>
      <c r="O249" s="6"/>
    </row>
    <row r="250" spans="1:15" ht="43.25" customHeight="1" x14ac:dyDescent="0.25">
      <c r="A250" s="20"/>
      <c r="B250" s="22"/>
      <c r="C250" s="17"/>
      <c r="D250" s="9"/>
      <c r="E250" s="6"/>
      <c r="F250" s="6"/>
      <c r="G250" s="6"/>
      <c r="H250" s="6"/>
      <c r="I250" s="17"/>
      <c r="J250" s="17"/>
      <c r="K250" s="17"/>
      <c r="L250" s="17"/>
      <c r="M250" s="17"/>
      <c r="N250" s="6"/>
      <c r="O250" s="6"/>
    </row>
    <row r="251" spans="1:15" ht="43.25" customHeight="1" x14ac:dyDescent="0.25">
      <c r="A251" s="20"/>
      <c r="B251" s="22"/>
      <c r="C251" s="17"/>
      <c r="D251" s="9"/>
      <c r="E251" s="6"/>
      <c r="F251" s="6"/>
      <c r="G251" s="6"/>
      <c r="H251" s="6"/>
      <c r="I251" s="17"/>
      <c r="J251" s="17"/>
      <c r="K251" s="17"/>
      <c r="L251" s="17"/>
      <c r="M251" s="17"/>
      <c r="N251" s="6"/>
      <c r="O251" s="6"/>
    </row>
    <row r="252" spans="1:15" ht="43.25" customHeight="1" x14ac:dyDescent="0.25">
      <c r="A252" s="20"/>
      <c r="B252" s="22"/>
      <c r="C252" s="17"/>
      <c r="D252" s="9"/>
      <c r="E252" s="6"/>
      <c r="F252" s="6"/>
      <c r="G252" s="6"/>
      <c r="H252" s="6"/>
      <c r="I252" s="17"/>
      <c r="J252" s="17"/>
      <c r="K252" s="17"/>
      <c r="L252" s="17"/>
      <c r="M252" s="17"/>
      <c r="N252" s="6"/>
      <c r="O252" s="6"/>
    </row>
    <row r="253" spans="1:15" ht="43.25" customHeight="1" x14ac:dyDescent="0.25">
      <c r="A253" s="20"/>
      <c r="B253" s="22"/>
      <c r="C253" s="17"/>
      <c r="D253" s="9"/>
      <c r="E253" s="6"/>
      <c r="F253" s="6"/>
      <c r="G253" s="6"/>
      <c r="H253" s="6"/>
      <c r="I253" s="17"/>
      <c r="J253" s="17"/>
      <c r="K253" s="17"/>
      <c r="L253" s="17"/>
      <c r="M253" s="17"/>
      <c r="N253" s="6"/>
      <c r="O253" s="6"/>
    </row>
    <row r="254" spans="1:15" ht="43.25" customHeight="1" x14ac:dyDescent="0.25">
      <c r="A254" s="20"/>
      <c r="B254" s="22"/>
      <c r="C254" s="17"/>
      <c r="D254" s="9"/>
      <c r="E254" s="6"/>
      <c r="F254" s="6"/>
      <c r="G254" s="6"/>
      <c r="H254" s="6"/>
      <c r="I254" s="17"/>
      <c r="J254" s="17"/>
      <c r="K254" s="17"/>
      <c r="L254" s="17"/>
      <c r="M254" s="17"/>
      <c r="N254" s="6"/>
      <c r="O254" s="6"/>
    </row>
    <row r="255" spans="1:15" ht="43.25" customHeight="1" x14ac:dyDescent="0.25">
      <c r="A255" s="20"/>
      <c r="B255" s="22"/>
      <c r="C255" s="17"/>
      <c r="D255" s="9"/>
      <c r="E255" s="6"/>
      <c r="F255" s="6"/>
      <c r="G255" s="6"/>
      <c r="H255" s="6"/>
      <c r="I255" s="17"/>
      <c r="J255" s="17"/>
      <c r="K255" s="17"/>
      <c r="L255" s="17"/>
      <c r="M255" s="17"/>
      <c r="N255" s="6"/>
      <c r="O255" s="6"/>
    </row>
    <row r="256" spans="1:15" ht="43.25" customHeight="1" x14ac:dyDescent="0.25">
      <c r="A256" s="20"/>
      <c r="B256" s="22"/>
      <c r="C256" s="17"/>
      <c r="D256" s="9"/>
      <c r="E256" s="6"/>
      <c r="F256" s="6"/>
      <c r="G256" s="6"/>
      <c r="H256" s="6"/>
      <c r="I256" s="17"/>
      <c r="J256" s="17"/>
      <c r="K256" s="17"/>
      <c r="L256" s="17"/>
      <c r="M256" s="17"/>
      <c r="N256" s="6"/>
      <c r="O256" s="6"/>
    </row>
    <row r="257" spans="1:15" ht="43.25" customHeight="1" x14ac:dyDescent="0.25">
      <c r="A257" s="20"/>
      <c r="B257" s="22"/>
      <c r="C257" s="17"/>
      <c r="D257" s="9"/>
      <c r="E257" s="6"/>
      <c r="F257" s="6"/>
      <c r="G257" s="6"/>
      <c r="H257" s="6"/>
      <c r="I257" s="17"/>
      <c r="J257" s="17"/>
      <c r="K257" s="17"/>
      <c r="L257" s="17"/>
      <c r="M257" s="17"/>
      <c r="N257" s="6"/>
      <c r="O257" s="6"/>
    </row>
    <row r="258" spans="1:15" ht="43.25" customHeight="1" x14ac:dyDescent="0.25">
      <c r="A258" s="20"/>
      <c r="B258" s="22"/>
      <c r="C258" s="17"/>
      <c r="D258" s="9"/>
      <c r="E258" s="6"/>
      <c r="F258" s="6"/>
      <c r="G258" s="6"/>
      <c r="H258" s="6"/>
      <c r="I258" s="17"/>
      <c r="J258" s="17"/>
      <c r="K258" s="17"/>
      <c r="L258" s="17"/>
      <c r="M258" s="17"/>
      <c r="N258" s="6"/>
      <c r="O258" s="6"/>
    </row>
    <row r="259" spans="1:15" ht="43.25" customHeight="1" x14ac:dyDescent="0.25">
      <c r="A259" s="20"/>
      <c r="B259" s="22"/>
      <c r="C259" s="17"/>
      <c r="D259" s="9"/>
      <c r="E259" s="6"/>
      <c r="F259" s="6"/>
      <c r="G259" s="6"/>
      <c r="H259" s="6"/>
      <c r="I259" s="17"/>
      <c r="J259" s="17"/>
      <c r="K259" s="17"/>
      <c r="L259" s="17"/>
      <c r="M259" s="17"/>
      <c r="N259" s="6"/>
      <c r="O259" s="6"/>
    </row>
    <row r="260" spans="1:15" ht="43.25" customHeight="1" x14ac:dyDescent="0.25">
      <c r="A260" s="20"/>
      <c r="B260" s="22"/>
      <c r="C260" s="17"/>
      <c r="D260" s="9"/>
      <c r="E260" s="6"/>
      <c r="F260" s="6"/>
      <c r="G260" s="6"/>
      <c r="H260" s="6"/>
      <c r="I260" s="17"/>
      <c r="J260" s="17"/>
      <c r="K260" s="17"/>
      <c r="L260" s="17"/>
      <c r="M260" s="17"/>
      <c r="N260" s="6"/>
      <c r="O260" s="6"/>
    </row>
    <row r="261" spans="1:15" ht="43.25" customHeight="1" x14ac:dyDescent="0.25">
      <c r="A261" s="20"/>
      <c r="B261" s="22"/>
      <c r="C261" s="17"/>
      <c r="D261" s="9"/>
      <c r="E261" s="6"/>
      <c r="F261" s="6"/>
      <c r="G261" s="6"/>
      <c r="H261" s="6"/>
      <c r="I261" s="17"/>
      <c r="J261" s="17"/>
      <c r="K261" s="17"/>
      <c r="L261" s="17"/>
      <c r="M261" s="17"/>
      <c r="N261" s="6"/>
      <c r="O261" s="6"/>
    </row>
    <row r="262" spans="1:15" ht="43.25" customHeight="1" x14ac:dyDescent="0.25">
      <c r="A262" s="20"/>
      <c r="B262" s="22"/>
      <c r="C262" s="17"/>
      <c r="D262" s="9"/>
      <c r="E262" s="6"/>
      <c r="F262" s="6"/>
      <c r="G262" s="6"/>
      <c r="H262" s="6"/>
      <c r="I262" s="17"/>
      <c r="J262" s="17"/>
      <c r="K262" s="17"/>
      <c r="L262" s="17"/>
      <c r="M262" s="17"/>
      <c r="N262" s="6"/>
      <c r="O262" s="6"/>
    </row>
    <row r="263" spans="1:15" ht="43.25" customHeight="1" x14ac:dyDescent="0.25">
      <c r="A263" s="20"/>
      <c r="B263" s="22"/>
      <c r="C263" s="17"/>
      <c r="D263" s="9"/>
      <c r="E263" s="6"/>
      <c r="F263" s="6"/>
      <c r="G263" s="6"/>
      <c r="H263" s="6"/>
      <c r="I263" s="17"/>
      <c r="J263" s="17"/>
      <c r="K263" s="17"/>
      <c r="L263" s="17"/>
      <c r="M263" s="17"/>
      <c r="N263" s="6"/>
      <c r="O263" s="6"/>
    </row>
    <row r="264" spans="1:15" ht="43.25" customHeight="1" x14ac:dyDescent="0.25">
      <c r="A264" s="20"/>
      <c r="B264" s="22"/>
      <c r="C264" s="17"/>
      <c r="D264" s="9"/>
      <c r="E264" s="6"/>
      <c r="F264" s="6"/>
      <c r="G264" s="6"/>
      <c r="H264" s="6"/>
      <c r="I264" s="17"/>
      <c r="J264" s="17"/>
      <c r="K264" s="17"/>
      <c r="L264" s="17"/>
      <c r="M264" s="17"/>
      <c r="N264" s="6"/>
      <c r="O264" s="6"/>
    </row>
    <row r="265" spans="1:15" ht="43.25" customHeight="1" x14ac:dyDescent="0.25">
      <c r="A265" s="20"/>
      <c r="B265" s="22"/>
      <c r="C265" s="17"/>
      <c r="D265" s="9"/>
      <c r="E265" s="6"/>
      <c r="F265" s="6"/>
      <c r="G265" s="6"/>
      <c r="H265" s="6"/>
      <c r="I265" s="17"/>
      <c r="J265" s="17"/>
      <c r="K265" s="17"/>
      <c r="L265" s="17"/>
      <c r="M265" s="17"/>
      <c r="N265" s="6"/>
      <c r="O265" s="6"/>
    </row>
    <row r="266" spans="1:15" ht="43.25" customHeight="1" x14ac:dyDescent="0.25">
      <c r="A266" s="20"/>
      <c r="B266" s="22"/>
      <c r="C266" s="17"/>
      <c r="D266" s="9"/>
      <c r="E266" s="6"/>
      <c r="F266" s="6"/>
      <c r="G266" s="6"/>
      <c r="H266" s="6"/>
      <c r="I266" s="17"/>
      <c r="J266" s="17"/>
      <c r="K266" s="17"/>
      <c r="L266" s="17"/>
      <c r="M266" s="17"/>
      <c r="N266" s="6"/>
      <c r="O266" s="6"/>
    </row>
    <row r="267" spans="1:15" ht="43.25" customHeight="1" x14ac:dyDescent="0.25">
      <c r="A267" s="20"/>
      <c r="B267" s="22"/>
      <c r="C267" s="17"/>
      <c r="D267" s="9"/>
      <c r="E267" s="6"/>
      <c r="F267" s="6"/>
      <c r="G267" s="6"/>
      <c r="H267" s="6"/>
      <c r="I267" s="17"/>
      <c r="J267" s="17"/>
      <c r="K267" s="17"/>
      <c r="L267" s="17"/>
      <c r="M267" s="17"/>
      <c r="N267" s="6"/>
      <c r="O267" s="6"/>
    </row>
    <row r="268" spans="1:15" ht="43.25" customHeight="1" x14ac:dyDescent="0.25">
      <c r="A268" s="20"/>
      <c r="B268" s="22"/>
      <c r="C268" s="17"/>
      <c r="D268" s="9"/>
      <c r="E268" s="6"/>
      <c r="F268" s="6"/>
      <c r="G268" s="6"/>
      <c r="H268" s="6"/>
      <c r="I268" s="17"/>
      <c r="J268" s="17"/>
      <c r="K268" s="17"/>
      <c r="L268" s="17"/>
      <c r="M268" s="17"/>
      <c r="N268" s="6"/>
      <c r="O268" s="6"/>
    </row>
    <row r="269" spans="1:15" ht="43.25" customHeight="1" x14ac:dyDescent="0.25">
      <c r="A269" s="20"/>
      <c r="B269" s="22"/>
      <c r="C269" s="17"/>
      <c r="D269" s="9"/>
      <c r="E269" s="6"/>
      <c r="F269" s="6"/>
      <c r="G269" s="6"/>
      <c r="H269" s="6"/>
      <c r="I269" s="17"/>
      <c r="J269" s="17"/>
      <c r="K269" s="17"/>
      <c r="L269" s="17"/>
      <c r="M269" s="17"/>
      <c r="N269" s="6"/>
      <c r="O269" s="6"/>
    </row>
    <row r="270" spans="1:15" ht="43.25" customHeight="1" x14ac:dyDescent="0.25">
      <c r="A270" s="20"/>
      <c r="B270" s="22"/>
      <c r="C270" s="17"/>
      <c r="D270" s="9"/>
      <c r="E270" s="6"/>
      <c r="F270" s="6"/>
      <c r="G270" s="6"/>
      <c r="H270" s="6"/>
      <c r="I270" s="17"/>
      <c r="J270" s="17"/>
      <c r="K270" s="17"/>
      <c r="L270" s="17"/>
      <c r="M270" s="17"/>
      <c r="N270" s="6"/>
      <c r="O270" s="6"/>
    </row>
    <row r="271" spans="1:15" ht="43.25" customHeight="1" x14ac:dyDescent="0.25">
      <c r="A271" s="20"/>
      <c r="B271" s="22"/>
      <c r="C271" s="17"/>
      <c r="D271" s="9"/>
      <c r="E271" s="6"/>
      <c r="F271" s="6"/>
      <c r="G271" s="6"/>
      <c r="H271" s="6"/>
      <c r="I271" s="17"/>
      <c r="J271" s="17"/>
      <c r="K271" s="17"/>
      <c r="L271" s="17"/>
      <c r="M271" s="17"/>
      <c r="N271" s="6"/>
      <c r="O271" s="6"/>
    </row>
    <row r="272" spans="1:15" ht="43.25" customHeight="1" x14ac:dyDescent="0.25">
      <c r="A272" s="20"/>
      <c r="B272" s="22"/>
      <c r="C272" s="17"/>
      <c r="D272" s="9"/>
      <c r="E272" s="6"/>
      <c r="F272" s="6"/>
      <c r="G272" s="6"/>
      <c r="H272" s="6"/>
      <c r="I272" s="17"/>
      <c r="J272" s="17"/>
      <c r="K272" s="17"/>
      <c r="L272" s="17"/>
      <c r="M272" s="17"/>
      <c r="N272" s="6"/>
      <c r="O272" s="6"/>
    </row>
    <row r="273" spans="1:15" ht="43.25" customHeight="1" x14ac:dyDescent="0.25">
      <c r="A273" s="20"/>
      <c r="B273" s="22"/>
      <c r="C273" s="17"/>
      <c r="D273" s="9"/>
      <c r="E273" s="6"/>
      <c r="F273" s="6"/>
      <c r="G273" s="6"/>
      <c r="H273" s="6"/>
      <c r="I273" s="17"/>
      <c r="J273" s="17"/>
      <c r="K273" s="17"/>
      <c r="L273" s="17"/>
      <c r="M273" s="17"/>
      <c r="N273" s="6"/>
      <c r="O273" s="6"/>
    </row>
    <row r="274" spans="1:15" ht="43.25" customHeight="1" x14ac:dyDescent="0.25">
      <c r="A274" s="20"/>
      <c r="B274" s="22"/>
      <c r="C274" s="17"/>
      <c r="D274" s="9"/>
      <c r="E274" s="6"/>
      <c r="F274" s="6"/>
      <c r="G274" s="6"/>
      <c r="H274" s="6"/>
      <c r="I274" s="17"/>
      <c r="J274" s="17"/>
      <c r="K274" s="17"/>
      <c r="L274" s="17"/>
      <c r="M274" s="17"/>
      <c r="N274" s="6"/>
      <c r="O274" s="6"/>
    </row>
    <row r="275" spans="1:15" ht="43.25" customHeight="1" x14ac:dyDescent="0.25">
      <c r="A275" s="20"/>
      <c r="B275" s="22"/>
      <c r="C275" s="17"/>
      <c r="D275" s="9"/>
      <c r="E275" s="6"/>
      <c r="F275" s="6"/>
      <c r="G275" s="6"/>
      <c r="H275" s="6"/>
      <c r="I275" s="17"/>
      <c r="J275" s="17"/>
      <c r="K275" s="17"/>
      <c r="L275" s="17"/>
      <c r="M275" s="17"/>
      <c r="N275" s="6"/>
      <c r="O275" s="6"/>
    </row>
    <row r="276" spans="1:15" ht="43.25" customHeight="1" x14ac:dyDescent="0.25">
      <c r="A276" s="20"/>
      <c r="B276" s="22"/>
      <c r="C276" s="17"/>
      <c r="D276" s="9"/>
      <c r="E276" s="6"/>
      <c r="F276" s="6"/>
      <c r="G276" s="6"/>
      <c r="H276" s="6"/>
      <c r="I276" s="17"/>
      <c r="J276" s="17"/>
      <c r="K276" s="17"/>
      <c r="L276" s="17"/>
      <c r="M276" s="17"/>
      <c r="N276" s="6"/>
      <c r="O276" s="6"/>
    </row>
    <row r="277" spans="1:15" ht="43.25" customHeight="1" x14ac:dyDescent="0.25">
      <c r="A277" s="20"/>
      <c r="B277" s="22"/>
      <c r="C277" s="17"/>
      <c r="D277" s="17"/>
      <c r="E277" s="6"/>
      <c r="F277" s="6"/>
      <c r="G277" s="6"/>
      <c r="H277" s="6"/>
      <c r="I277" s="17"/>
      <c r="J277" s="17"/>
      <c r="K277" s="17"/>
      <c r="L277" s="17"/>
      <c r="M277" s="17"/>
      <c r="N277" s="6"/>
      <c r="O277" s="6"/>
    </row>
    <row r="278" spans="1:15" ht="43.25" customHeight="1" x14ac:dyDescent="0.25">
      <c r="A278" s="20"/>
      <c r="B278" s="22"/>
      <c r="C278" s="17"/>
      <c r="D278" s="17"/>
      <c r="E278" s="6"/>
      <c r="F278" s="6"/>
      <c r="G278" s="6"/>
      <c r="H278" s="6"/>
      <c r="I278" s="17"/>
      <c r="J278" s="17"/>
      <c r="K278" s="17"/>
      <c r="L278" s="17"/>
      <c r="M278" s="17"/>
      <c r="N278" s="6"/>
      <c r="O278" s="6"/>
    </row>
    <row r="279" spans="1:15" ht="43.25" customHeight="1" x14ac:dyDescent="0.25">
      <c r="A279" s="20"/>
      <c r="B279" s="22"/>
      <c r="C279" s="17"/>
      <c r="D279" s="17"/>
      <c r="E279" s="6"/>
      <c r="F279" s="6"/>
      <c r="G279" s="6"/>
      <c r="H279" s="6"/>
      <c r="I279" s="17"/>
      <c r="J279" s="17"/>
      <c r="K279" s="17"/>
      <c r="L279" s="17"/>
      <c r="M279" s="17"/>
      <c r="N279" s="6"/>
      <c r="O279" s="6"/>
    </row>
    <row r="280" spans="1:15" ht="43.25" customHeight="1" x14ac:dyDescent="0.25">
      <c r="A280" s="20"/>
      <c r="B280" s="22"/>
      <c r="C280" s="17"/>
      <c r="D280" s="17"/>
      <c r="E280" s="6"/>
      <c r="F280" s="6"/>
      <c r="G280" s="6"/>
      <c r="H280" s="6"/>
      <c r="I280" s="17"/>
      <c r="J280" s="17"/>
      <c r="K280" s="17"/>
      <c r="L280" s="17"/>
      <c r="M280" s="17"/>
      <c r="N280" s="6"/>
      <c r="O280" s="6"/>
    </row>
  </sheetData>
  <mergeCells count="21">
    <mergeCell ref="A1:J6"/>
    <mergeCell ref="A7:A11"/>
    <mergeCell ref="B7:B11"/>
    <mergeCell ref="C7:D9"/>
    <mergeCell ref="E7:F9"/>
    <mergeCell ref="G7:G9"/>
    <mergeCell ref="H7:J9"/>
    <mergeCell ref="C10:D11"/>
    <mergeCell ref="E10:J11"/>
    <mergeCell ref="H15:I16"/>
    <mergeCell ref="A13:A14"/>
    <mergeCell ref="B13:B14"/>
    <mergeCell ref="C13:D14"/>
    <mergeCell ref="E13:F14"/>
    <mergeCell ref="G13:G14"/>
    <mergeCell ref="H13:I14"/>
    <mergeCell ref="A15:A16"/>
    <mergeCell ref="B15:B16"/>
    <mergeCell ref="C15:D16"/>
    <mergeCell ref="E15:F16"/>
    <mergeCell ref="G15:G16"/>
  </mergeCells>
  <conditionalFormatting sqref="A1:A7 D1:E9 G1:N9 E10 K10:N11">
    <cfRule type="expression" dxfId="236" priority="72">
      <formula>$C1="Option"</formula>
    </cfRule>
  </conditionalFormatting>
  <conditionalFormatting sqref="A12:A981">
    <cfRule type="expression" dxfId="235" priority="68">
      <formula>$C12="Option"</formula>
    </cfRule>
  </conditionalFormatting>
  <conditionalFormatting sqref="A22:B26">
    <cfRule type="expression" dxfId="234" priority="69">
      <formula>$F22="Fermeture"</formula>
    </cfRule>
    <cfRule type="expression" dxfId="233" priority="70">
      <formula>$F22="Modification"</formula>
    </cfRule>
    <cfRule type="expression" dxfId="232" priority="71">
      <formula>$F22="Création"</formula>
    </cfRule>
  </conditionalFormatting>
  <conditionalFormatting sqref="A1:O7 C8:O9 C10 E10 K10:O11 A12:O12 A13:H13 J13:O16 A14:F14 A15:H15 A16:F16 A17:O21 C22:O26 A84:O979">
    <cfRule type="expression" dxfId="231" priority="75">
      <formula>$F1="Modification"</formula>
    </cfRule>
    <cfRule type="expression" dxfId="230" priority="76">
      <formula>$F1="Création"</formula>
    </cfRule>
  </conditionalFormatting>
  <conditionalFormatting sqref="A1:O7 C8:O9 K10:O11 A12:O12 J13:O16 A17:O21 C22:O26 A84:O979 E10 A13:H13 A14:F14 A15:H15 A16:F16 C10">
    <cfRule type="expression" dxfId="229" priority="74">
      <formula>$F1="Fermeture"</formula>
    </cfRule>
  </conditionalFormatting>
  <conditionalFormatting sqref="A27:O83">
    <cfRule type="expression" dxfId="228" priority="1">
      <formula>$F27="Fermeture"</formula>
    </cfRule>
    <cfRule type="expression" dxfId="227" priority="2">
      <formula>$F27="Modification"</formula>
    </cfRule>
    <cfRule type="expression" dxfId="226" priority="3">
      <formula>$F27="Création"</formula>
    </cfRule>
  </conditionalFormatting>
  <conditionalFormatting sqref="D12:E981">
    <cfRule type="expression" dxfId="225" priority="57">
      <formula>$C12="Option"</formula>
    </cfRule>
  </conditionalFormatting>
  <conditionalFormatting sqref="G12:N981">
    <cfRule type="expression" dxfId="224" priority="64">
      <formula>$C12="Option"</formula>
    </cfRule>
  </conditionalFormatting>
  <conditionalFormatting sqref="N1:N979">
    <cfRule type="expression" dxfId="223" priority="73">
      <formula>$M1="Porteuse"</formula>
    </cfRule>
  </conditionalFormatting>
  <dataValidations count="6">
    <dataValidation type="list" allowBlank="1" showInputMessage="1" showErrorMessage="1" sqref="L19:L280" xr:uid="{B9491FEF-95B7-44B7-B35F-435119D3FC23}">
      <formula1>"Anglais"</formula1>
    </dataValidation>
    <dataValidation type="list" allowBlank="1" showInputMessage="1" showErrorMessage="1" sqref="E19:E280" xr:uid="{8EAF7130-2D4A-424C-85BE-C2A8319ABBE6}">
      <formula1>List_Type</formula1>
    </dataValidation>
    <dataValidation type="list" allowBlank="1" showInputMessage="1" showErrorMessage="1" sqref="F19:F280" xr:uid="{18CA6EA7-CCF4-463A-9DD7-EF5F8AAC3388}">
      <formula1>List_Statut</formula1>
    </dataValidation>
    <dataValidation type="list" allowBlank="1" showInputMessage="1" showErrorMessage="1" sqref="C19:C280" xr:uid="{AAB82CF4-A832-48AD-B07F-4BBE5E555AA6}">
      <formula1>"UE, ECUE, BLOC, OPTION, Parcours Pédagogique"</formula1>
    </dataValidation>
    <dataValidation type="list" allowBlank="1" showInputMessage="1" showErrorMessage="1" sqref="H19:H280" xr:uid="{AFEDD083-791C-476D-BA77-7577AD3F04E4}">
      <formula1>List_CNU</formula1>
    </dataValidation>
    <dataValidation type="list" allowBlank="1" showInputMessage="1" showErrorMessage="1" sqref="M19:M280" xr:uid="{E79D68CF-7E0A-4249-A2A0-7AEC7BE4D776}">
      <formula1>List_Mutualisation</formula1>
    </dataValidation>
  </dataValidation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B6B7B-8DD5-4E03-950B-78A9EDC49075}">
  <dimension ref="A1:W300"/>
  <sheetViews>
    <sheetView workbookViewId="0"/>
  </sheetViews>
  <sheetFormatPr baseColWidth="10" defaultColWidth="11.5" defaultRowHeight="15" x14ac:dyDescent="0.2"/>
  <cols>
    <col min="1" max="1" width="43.5" style="11" bestFit="1" customWidth="1"/>
    <col min="2" max="2" width="50.6640625" style="11" customWidth="1"/>
    <col min="3" max="3" width="15.5" style="15" customWidth="1"/>
    <col min="4" max="4" width="20.83203125" style="11" customWidth="1"/>
    <col min="5" max="5" width="15.5" style="11" customWidth="1"/>
    <col min="6" max="6" width="24.6640625" style="11" customWidth="1"/>
    <col min="7" max="7" width="22" style="11" customWidth="1"/>
    <col min="8" max="8" width="27.1640625" style="11" customWidth="1"/>
    <col min="9" max="9" width="35.33203125" style="11" customWidth="1"/>
    <col min="10" max="10" width="18.6640625" style="11" customWidth="1"/>
    <col min="11" max="11" width="40.6640625" style="11" customWidth="1"/>
    <col min="12" max="12" width="31.6640625" style="11" customWidth="1"/>
    <col min="13" max="14" width="22.5" style="11" customWidth="1"/>
    <col min="15" max="15" width="20.33203125" style="11" customWidth="1"/>
    <col min="16" max="16" width="20.83203125" style="11" bestFit="1" customWidth="1"/>
    <col min="17" max="17" width="20.5" style="11" customWidth="1"/>
    <col min="18" max="18" width="17.33203125" style="11" customWidth="1"/>
    <col min="19" max="19" width="51.33203125" style="11" customWidth="1"/>
    <col min="20" max="20" width="46.1640625" style="15" customWidth="1"/>
    <col min="21" max="23" width="11.5" style="26"/>
  </cols>
  <sheetData>
    <row r="1" spans="1:19" x14ac:dyDescent="0.2">
      <c r="A1" s="263"/>
      <c r="B1" s="263"/>
      <c r="C1" s="263"/>
      <c r="D1" s="263"/>
      <c r="E1" s="263"/>
      <c r="F1" s="263"/>
      <c r="G1" s="263"/>
      <c r="H1" s="263"/>
      <c r="I1" s="263"/>
      <c r="J1" s="29"/>
    </row>
    <row r="2" spans="1:19" x14ac:dyDescent="0.2">
      <c r="A2" s="263"/>
      <c r="B2" s="263"/>
      <c r="C2" s="263"/>
      <c r="D2" s="263"/>
      <c r="E2" s="263"/>
      <c r="F2" s="263"/>
      <c r="G2" s="263"/>
      <c r="H2" s="263"/>
      <c r="I2" s="263"/>
      <c r="J2" s="29"/>
    </row>
    <row r="3" spans="1:19" x14ac:dyDescent="0.2">
      <c r="A3" s="263"/>
      <c r="B3" s="263"/>
      <c r="C3" s="263"/>
      <c r="D3" s="263"/>
      <c r="E3" s="263"/>
      <c r="F3" s="263"/>
      <c r="G3" s="263"/>
      <c r="H3" s="263"/>
      <c r="I3" s="263"/>
      <c r="J3" s="29"/>
    </row>
    <row r="4" spans="1:19" x14ac:dyDescent="0.2">
      <c r="A4" s="263"/>
      <c r="B4" s="263"/>
      <c r="C4" s="263"/>
      <c r="D4" s="263"/>
      <c r="E4" s="263"/>
      <c r="F4" s="263"/>
      <c r="G4" s="263"/>
      <c r="H4" s="263"/>
      <c r="I4" s="263"/>
      <c r="J4" s="29"/>
    </row>
    <row r="5" spans="1:19" x14ac:dyDescent="0.2">
      <c r="A5" s="263"/>
      <c r="B5" s="263"/>
      <c r="C5" s="263"/>
      <c r="D5" s="263"/>
      <c r="E5" s="263"/>
      <c r="F5" s="263"/>
      <c r="G5" s="263"/>
      <c r="H5" s="263"/>
      <c r="I5" s="263"/>
      <c r="J5" s="29"/>
    </row>
    <row r="6" spans="1:19" x14ac:dyDescent="0.2">
      <c r="A6" s="263"/>
      <c r="B6" s="263"/>
      <c r="C6" s="263"/>
      <c r="D6" s="263"/>
      <c r="E6" s="263"/>
      <c r="F6" s="263"/>
      <c r="G6" s="263"/>
      <c r="H6" s="263"/>
      <c r="I6" s="263"/>
      <c r="J6" s="29"/>
    </row>
    <row r="7" spans="1:19" ht="14.5" customHeight="1" x14ac:dyDescent="0.2">
      <c r="A7" s="265" t="s">
        <v>227</v>
      </c>
      <c r="B7" s="266" t="str">
        <f>'Fiche Générale'!B3</f>
        <v>Portail_LLAC</v>
      </c>
      <c r="C7" s="304" t="s">
        <v>228</v>
      </c>
      <c r="D7" s="265"/>
      <c r="E7" s="305">
        <f>'Fiche Générale'!B4</f>
        <v>0</v>
      </c>
      <c r="F7" s="266"/>
      <c r="G7" s="265" t="s">
        <v>229</v>
      </c>
      <c r="H7" s="306" t="str">
        <f>'Fiche Générale'!B5</f>
        <v>-</v>
      </c>
      <c r="I7" s="306"/>
      <c r="J7" s="30"/>
      <c r="K7" s="16"/>
    </row>
    <row r="8" spans="1:19" ht="14.5" customHeight="1" x14ac:dyDescent="0.2">
      <c r="A8" s="265"/>
      <c r="B8" s="266"/>
      <c r="C8" s="304"/>
      <c r="D8" s="265"/>
      <c r="E8" s="305"/>
      <c r="F8" s="266"/>
      <c r="G8" s="265"/>
      <c r="H8" s="306"/>
      <c r="I8" s="306"/>
      <c r="J8" s="30"/>
      <c r="K8" s="16"/>
    </row>
    <row r="9" spans="1:19" ht="14.5" customHeight="1" x14ac:dyDescent="0.2">
      <c r="A9" s="265"/>
      <c r="B9" s="266"/>
      <c r="C9" s="304"/>
      <c r="D9" s="265"/>
      <c r="E9" s="305"/>
      <c r="F9" s="266"/>
      <c r="G9" s="265"/>
      <c r="H9" s="306"/>
      <c r="I9" s="306"/>
      <c r="J9" s="30"/>
      <c r="K9" s="16"/>
    </row>
    <row r="10" spans="1:19" ht="14.5" customHeight="1" x14ac:dyDescent="0.2">
      <c r="A10" s="265"/>
      <c r="B10" s="266"/>
      <c r="C10" s="279" t="s">
        <v>182</v>
      </c>
      <c r="D10" s="279"/>
      <c r="E10" s="307" t="str">
        <f>'Fiche Générale'!B9</f>
        <v>LLCER Anglais</v>
      </c>
      <c r="F10" s="307"/>
      <c r="G10" s="307"/>
      <c r="H10" s="307"/>
      <c r="I10" s="307"/>
      <c r="J10" s="30"/>
      <c r="K10" s="16"/>
    </row>
    <row r="11" spans="1:19" ht="14.5" customHeight="1" x14ac:dyDescent="0.2">
      <c r="A11" s="265"/>
      <c r="B11" s="266"/>
      <c r="C11" s="279"/>
      <c r="D11" s="279"/>
      <c r="E11" s="307"/>
      <c r="F11" s="307"/>
      <c r="G11" s="307"/>
      <c r="H11" s="307"/>
      <c r="I11" s="307"/>
      <c r="J11" s="30"/>
      <c r="K11" s="16"/>
    </row>
    <row r="12" spans="1:19" x14ac:dyDescent="0.2">
      <c r="C12" s="11"/>
      <c r="I12" s="33"/>
      <c r="J12" s="33"/>
      <c r="M12" s="259" t="s">
        <v>230</v>
      </c>
      <c r="N12" s="260"/>
      <c r="O12" s="286"/>
      <c r="P12" s="259" t="s">
        <v>231</v>
      </c>
      <c r="Q12" s="260"/>
      <c r="R12" s="260"/>
      <c r="S12" s="286"/>
    </row>
    <row r="13" spans="1:19" x14ac:dyDescent="0.2">
      <c r="A13" s="288" t="s">
        <v>183</v>
      </c>
      <c r="B13" s="165" t="str">
        <f>'S2 Maquette'!B13</f>
        <v>1ère année de Portail</v>
      </c>
      <c r="C13" s="165"/>
      <c r="D13" s="288" t="s">
        <v>232</v>
      </c>
      <c r="E13" s="308">
        <f>'S2 Maquette'!E13</f>
        <v>0</v>
      </c>
      <c r="F13" s="308"/>
      <c r="G13" s="308"/>
      <c r="I13" s="33"/>
      <c r="J13" s="33"/>
      <c r="M13" s="261"/>
      <c r="N13" s="262"/>
      <c r="O13" s="287"/>
      <c r="P13" s="261"/>
      <c r="Q13" s="262"/>
      <c r="R13" s="262"/>
      <c r="S13" s="287"/>
    </row>
    <row r="14" spans="1:19" x14ac:dyDescent="0.2">
      <c r="A14" s="289"/>
      <c r="B14" s="165"/>
      <c r="C14" s="165"/>
      <c r="D14" s="289"/>
      <c r="E14" s="308"/>
      <c r="F14" s="308"/>
      <c r="G14" s="308"/>
      <c r="I14" s="33"/>
      <c r="J14" s="33"/>
      <c r="M14" s="258" t="s">
        <v>233</v>
      </c>
      <c r="N14" s="259" t="s">
        <v>234</v>
      </c>
      <c r="O14" s="286"/>
      <c r="P14" s="263"/>
      <c r="Q14" s="301"/>
      <c r="R14" s="310"/>
      <c r="S14" s="288"/>
    </row>
    <row r="15" spans="1:19" x14ac:dyDescent="0.2">
      <c r="A15" s="288" t="s">
        <v>235</v>
      </c>
      <c r="B15" s="168" t="str">
        <f>'S2 Maquette'!B15</f>
        <v>Semestre 2</v>
      </c>
      <c r="C15" s="169"/>
      <c r="D15" s="288" t="s">
        <v>236</v>
      </c>
      <c r="E15" s="308">
        <f>'S2 Maquette'!E15:F16</f>
        <v>0</v>
      </c>
      <c r="F15" s="308"/>
      <c r="G15" s="308"/>
      <c r="I15" s="33"/>
      <c r="J15" s="33"/>
      <c r="M15" s="258"/>
      <c r="N15" s="297"/>
      <c r="O15" s="298"/>
      <c r="P15" s="263"/>
      <c r="Q15" s="302"/>
      <c r="R15" s="310"/>
      <c r="S15" s="296"/>
    </row>
    <row r="16" spans="1:19" x14ac:dyDescent="0.2">
      <c r="A16" s="289"/>
      <c r="B16" s="171"/>
      <c r="C16" s="172"/>
      <c r="D16" s="289"/>
      <c r="E16" s="308"/>
      <c r="F16" s="308"/>
      <c r="G16" s="308"/>
      <c r="I16" s="33"/>
      <c r="J16" s="33"/>
      <c r="M16" s="258"/>
      <c r="N16" s="297"/>
      <c r="O16" s="298"/>
      <c r="P16" s="263"/>
      <c r="Q16" s="302"/>
      <c r="R16" s="310"/>
      <c r="S16" s="296"/>
    </row>
    <row r="17" spans="1:23" x14ac:dyDescent="0.2">
      <c r="L17" s="12"/>
      <c r="M17" s="258"/>
      <c r="N17" s="261"/>
      <c r="O17" s="287"/>
      <c r="P17" s="263"/>
      <c r="Q17" s="303"/>
      <c r="R17" s="310"/>
      <c r="S17" s="289"/>
    </row>
    <row r="18" spans="1:23" ht="59.5" customHeight="1" x14ac:dyDescent="0.2">
      <c r="A18" s="3" t="s">
        <v>237</v>
      </c>
      <c r="B18" s="32" t="s">
        <v>238</v>
      </c>
      <c r="C18" s="3" t="s">
        <v>5</v>
      </c>
      <c r="D18" s="3" t="s">
        <v>239</v>
      </c>
      <c r="E18" s="3" t="s">
        <v>240</v>
      </c>
      <c r="F18" s="3" t="s">
        <v>241</v>
      </c>
      <c r="G18" s="3" t="s">
        <v>242</v>
      </c>
      <c r="H18" s="3" t="s">
        <v>243</v>
      </c>
      <c r="I18" s="3" t="s">
        <v>244</v>
      </c>
      <c r="J18" s="3" t="s">
        <v>245</v>
      </c>
      <c r="K18" s="3" t="s">
        <v>246</v>
      </c>
      <c r="L18" s="3" t="s">
        <v>247</v>
      </c>
      <c r="M18" s="3" t="s">
        <v>248</v>
      </c>
      <c r="N18" s="3" t="s">
        <v>238</v>
      </c>
      <c r="O18" s="3" t="s">
        <v>249</v>
      </c>
      <c r="P18" s="3" t="s">
        <v>250</v>
      </c>
      <c r="Q18" s="3" t="s">
        <v>238</v>
      </c>
      <c r="R18" s="3" t="s">
        <v>249</v>
      </c>
      <c r="S18" s="4" t="s">
        <v>251</v>
      </c>
      <c r="T18" s="4" t="s">
        <v>252</v>
      </c>
      <c r="W18"/>
    </row>
    <row r="19" spans="1:23" ht="30.5" customHeight="1" x14ac:dyDescent="0.2">
      <c r="A19" s="7" t="str">
        <f>'S2 Maquette'!B19</f>
        <v>Compétences transversales S2</v>
      </c>
      <c r="B19" s="36" t="str">
        <f>'S2 Maquette'!C19</f>
        <v>UE</v>
      </c>
      <c r="C19" s="54">
        <f>'S2 Maquette'!F19</f>
        <v>0</v>
      </c>
      <c r="D19" s="55"/>
      <c r="E19" s="55"/>
      <c r="F19" s="55"/>
      <c r="G19" s="56"/>
      <c r="H19" s="57"/>
      <c r="I19" s="57"/>
      <c r="J19" s="57"/>
      <c r="K19" s="56"/>
      <c r="L19" s="56"/>
      <c r="M19" s="57"/>
      <c r="N19" s="57"/>
      <c r="O19" s="56"/>
      <c r="P19" s="56"/>
      <c r="Q19" s="56"/>
      <c r="R19" s="56"/>
      <c r="S19" s="58"/>
      <c r="T19" s="64"/>
      <c r="W19"/>
    </row>
    <row r="20" spans="1:23" ht="30.5" customHeight="1" x14ac:dyDescent="0.2">
      <c r="A20" s="7" t="str">
        <f>'S2 Maquette'!B20</f>
        <v>Compétences numériques 1</v>
      </c>
      <c r="B20" s="36" t="str">
        <f>'S2 Maquette'!C20</f>
        <v>ECUE</v>
      </c>
      <c r="C20" s="54">
        <f>'S2 Maquette'!F20</f>
        <v>0</v>
      </c>
      <c r="D20" s="59"/>
      <c r="E20" s="59"/>
      <c r="F20" s="59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64"/>
      <c r="W20"/>
    </row>
    <row r="21" spans="1:23" ht="30.5" customHeight="1" x14ac:dyDescent="0.2">
      <c r="A21" s="7" t="str">
        <f>'S2 Maquette'!B21</f>
        <v>Compétences pré-professionnalisation 1</v>
      </c>
      <c r="B21" s="36" t="str">
        <f>'S2 Maquette'!C21</f>
        <v>ECUE</v>
      </c>
      <c r="C21" s="54">
        <f>'S2 Maquette'!F21</f>
        <v>0</v>
      </c>
      <c r="D21" s="59"/>
      <c r="E21" s="59"/>
      <c r="F21" s="59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64"/>
      <c r="W21"/>
    </row>
    <row r="22" spans="1:23" ht="30.5" customHeight="1" x14ac:dyDescent="0.2">
      <c r="A22" s="7" t="str">
        <f>'S2 Maquette'!B22</f>
        <v>Langue Vivante-2</v>
      </c>
      <c r="B22" s="36" t="str">
        <f>'S2 Maquette'!C22</f>
        <v>ECUE</v>
      </c>
      <c r="C22" s="54">
        <f>'S2 Maquette'!F22</f>
        <v>0</v>
      </c>
      <c r="D22" s="59"/>
      <c r="E22" s="59"/>
      <c r="F22" s="59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64"/>
      <c r="W22"/>
    </row>
    <row r="23" spans="1:23" ht="30.5" customHeight="1" x14ac:dyDescent="0.2">
      <c r="A23" s="7" t="str">
        <f>'S2 Maquette'!B23</f>
        <v>Min 1 Max 1</v>
      </c>
      <c r="B23" s="36" t="str">
        <f>'S2 Maquette'!C23</f>
        <v>OPTION</v>
      </c>
      <c r="C23" s="60">
        <f>'S2 Maquette'!F23</f>
        <v>0</v>
      </c>
      <c r="D23" s="59"/>
      <c r="E23" s="59"/>
      <c r="F23" s="59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64"/>
      <c r="W23"/>
    </row>
    <row r="24" spans="1:23" ht="30.5" customHeight="1" x14ac:dyDescent="0.2">
      <c r="A24" s="7" t="str">
        <f>'S2 Maquette'!B24</f>
        <v>Anglais 2</v>
      </c>
      <c r="B24" s="36" t="str">
        <f>'S2 Maquette'!C24</f>
        <v>ECUE</v>
      </c>
      <c r="C24" s="60">
        <f>'S2 Maquette'!F24</f>
        <v>0</v>
      </c>
      <c r="D24" s="59"/>
      <c r="E24" s="59"/>
      <c r="F24" s="59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64"/>
      <c r="W24"/>
    </row>
    <row r="25" spans="1:23" ht="30.5" customHeight="1" x14ac:dyDescent="0.2">
      <c r="A25" s="7" t="str">
        <f>'S2 Maquette'!B25</f>
        <v>Espagnol</v>
      </c>
      <c r="B25" s="36" t="str">
        <f>'S2 Maquette'!C25</f>
        <v>ECUE</v>
      </c>
      <c r="C25" s="60">
        <f>'S2 Maquette'!F25</f>
        <v>0</v>
      </c>
      <c r="D25" s="59"/>
      <c r="E25" s="59"/>
      <c r="F25" s="59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64"/>
      <c r="W25"/>
    </row>
    <row r="26" spans="1:23" ht="30.5" customHeight="1" x14ac:dyDescent="0.2">
      <c r="A26" s="7" t="str">
        <f>'S2 Maquette'!B26</f>
        <v>Italien</v>
      </c>
      <c r="B26" s="36" t="str">
        <f>'S2 Maquette'!C26</f>
        <v>ECUE</v>
      </c>
      <c r="C26" s="60">
        <f>'S2 Maquette'!F26</f>
        <v>0</v>
      </c>
      <c r="D26" s="59"/>
      <c r="E26" s="59"/>
      <c r="F26" s="59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64"/>
      <c r="W26"/>
    </row>
    <row r="27" spans="1:23" ht="30.5" customHeight="1" x14ac:dyDescent="0.2">
      <c r="A27" s="72" t="s">
        <v>311</v>
      </c>
      <c r="B27" s="71" t="s">
        <v>26</v>
      </c>
      <c r="C27" s="37"/>
      <c r="D27" s="17"/>
      <c r="E27" s="17"/>
      <c r="F27" s="17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40"/>
      <c r="W27"/>
    </row>
    <row r="28" spans="1:23" ht="30.5" customHeight="1" x14ac:dyDescent="0.2">
      <c r="A28" s="67" t="s">
        <v>211</v>
      </c>
      <c r="B28" s="17" t="s">
        <v>11</v>
      </c>
      <c r="C28" s="37"/>
      <c r="D28" s="17"/>
      <c r="E28" s="17"/>
      <c r="F28" s="17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40"/>
      <c r="W28"/>
    </row>
    <row r="29" spans="1:23" ht="30.5" customHeight="1" x14ac:dyDescent="0.2">
      <c r="A29" s="68" t="s">
        <v>212</v>
      </c>
      <c r="B29" s="17" t="s">
        <v>19</v>
      </c>
      <c r="C29" s="37"/>
      <c r="D29" s="17"/>
      <c r="E29" s="17"/>
      <c r="F29" s="17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8"/>
      <c r="T29" s="40"/>
      <c r="W29"/>
    </row>
    <row r="30" spans="1:23" ht="30.5" customHeight="1" x14ac:dyDescent="0.2">
      <c r="A30" s="68" t="s">
        <v>213</v>
      </c>
      <c r="B30" s="17" t="s">
        <v>19</v>
      </c>
      <c r="C30" s="37"/>
      <c r="D30" s="17"/>
      <c r="E30" s="17"/>
      <c r="F30" s="17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40"/>
      <c r="W30"/>
    </row>
    <row r="31" spans="1:23" ht="30.5" customHeight="1" x14ac:dyDescent="0.2">
      <c r="A31" s="68" t="s">
        <v>312</v>
      </c>
      <c r="B31" s="17" t="s">
        <v>19</v>
      </c>
      <c r="C31" s="37"/>
      <c r="D31" s="17"/>
      <c r="E31" s="17"/>
      <c r="F31" s="17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40"/>
      <c r="W31"/>
    </row>
    <row r="32" spans="1:23" ht="30.5" customHeight="1" x14ac:dyDescent="0.2">
      <c r="A32" s="67" t="s">
        <v>215</v>
      </c>
      <c r="B32" s="17" t="s">
        <v>11</v>
      </c>
      <c r="C32" s="37"/>
      <c r="D32" s="17"/>
      <c r="E32" s="17"/>
      <c r="F32" s="17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40"/>
      <c r="W32"/>
    </row>
    <row r="33" spans="1:23" ht="30.5" customHeight="1" x14ac:dyDescent="0.2">
      <c r="A33" s="68" t="s">
        <v>216</v>
      </c>
      <c r="B33" s="17" t="s">
        <v>19</v>
      </c>
      <c r="C33" s="37"/>
      <c r="D33" s="17"/>
      <c r="E33" s="17"/>
      <c r="F33" s="17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40"/>
      <c r="W33"/>
    </row>
    <row r="34" spans="1:23" ht="30.5" customHeight="1" x14ac:dyDescent="0.2">
      <c r="A34" s="68" t="s">
        <v>217</v>
      </c>
      <c r="B34" s="17" t="s">
        <v>19</v>
      </c>
      <c r="C34" s="37"/>
      <c r="D34" s="17"/>
      <c r="E34" s="17"/>
      <c r="F34" s="17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40"/>
      <c r="W34"/>
    </row>
    <row r="35" spans="1:23" ht="30.5" customHeight="1" x14ac:dyDescent="0.2">
      <c r="A35" s="67" t="s">
        <v>218</v>
      </c>
      <c r="B35" s="17" t="s">
        <v>11</v>
      </c>
      <c r="C35" s="37"/>
      <c r="D35" s="17"/>
      <c r="E35" s="17"/>
      <c r="F35" s="17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40"/>
      <c r="W35"/>
    </row>
    <row r="36" spans="1:23" ht="30.5" customHeight="1" x14ac:dyDescent="0.2">
      <c r="A36" s="68" t="s">
        <v>219</v>
      </c>
      <c r="B36" s="17" t="s">
        <v>19</v>
      </c>
      <c r="C36" s="37"/>
      <c r="D36" s="17"/>
      <c r="E36" s="17"/>
      <c r="F36" s="17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40"/>
      <c r="W36"/>
    </row>
    <row r="37" spans="1:23" ht="30.5" customHeight="1" x14ac:dyDescent="0.2">
      <c r="A37" s="68" t="s">
        <v>220</v>
      </c>
      <c r="B37" s="17" t="s">
        <v>19</v>
      </c>
      <c r="C37" s="37"/>
      <c r="D37" s="17"/>
      <c r="E37" s="17"/>
      <c r="F37" s="17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40"/>
      <c r="W37"/>
    </row>
    <row r="38" spans="1:23" ht="30.5" customHeight="1" x14ac:dyDescent="0.2">
      <c r="A38" s="68"/>
      <c r="B38" s="17"/>
      <c r="C38" s="37"/>
      <c r="D38" s="17"/>
      <c r="E38" s="17"/>
      <c r="F38" s="17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40"/>
      <c r="W38"/>
    </row>
    <row r="39" spans="1:23" ht="30.5" customHeight="1" x14ac:dyDescent="0.2">
      <c r="A39" s="77" t="s">
        <v>313</v>
      </c>
      <c r="B39" s="80" t="s">
        <v>29</v>
      </c>
      <c r="C39" s="37"/>
      <c r="D39" s="17"/>
      <c r="E39" s="17"/>
      <c r="F39" s="17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40"/>
      <c r="W39"/>
    </row>
    <row r="40" spans="1:23" ht="30.5" customHeight="1" x14ac:dyDescent="0.2">
      <c r="A40" s="82" t="s">
        <v>314</v>
      </c>
      <c r="B40" s="81" t="s">
        <v>26</v>
      </c>
      <c r="C40" s="37"/>
      <c r="D40" s="17"/>
      <c r="E40" s="17"/>
      <c r="F40" s="17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40"/>
      <c r="W40"/>
    </row>
    <row r="41" spans="1:23" ht="30.5" customHeight="1" x14ac:dyDescent="0.2">
      <c r="A41" s="67" t="s">
        <v>315</v>
      </c>
      <c r="B41" s="17" t="s">
        <v>11</v>
      </c>
      <c r="C41" s="37"/>
      <c r="D41" s="17"/>
      <c r="E41" s="17"/>
      <c r="F41" s="17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40"/>
      <c r="W41"/>
    </row>
    <row r="42" spans="1:23" ht="30.5" customHeight="1" x14ac:dyDescent="0.2">
      <c r="A42" s="86" t="s">
        <v>316</v>
      </c>
      <c r="B42" s="17" t="s">
        <v>29</v>
      </c>
      <c r="C42" s="37">
        <f>'S2 Maquette'!F43</f>
        <v>0</v>
      </c>
      <c r="D42" s="17"/>
      <c r="E42" s="17"/>
      <c r="F42" s="17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40"/>
      <c r="W42"/>
    </row>
    <row r="43" spans="1:23" ht="30.5" customHeight="1" x14ac:dyDescent="0.2">
      <c r="A43" s="79" t="s">
        <v>317</v>
      </c>
      <c r="B43" s="17" t="s">
        <v>11</v>
      </c>
      <c r="C43" s="37">
        <f>'S2 Maquette'!F44</f>
        <v>0</v>
      </c>
      <c r="D43" s="17"/>
      <c r="E43" s="17"/>
      <c r="F43" s="17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40"/>
      <c r="W43"/>
    </row>
    <row r="44" spans="1:23" ht="30.5" customHeight="1" x14ac:dyDescent="0.2">
      <c r="A44" s="78" t="s">
        <v>318</v>
      </c>
      <c r="B44" s="17" t="s">
        <v>19</v>
      </c>
      <c r="C44" s="37">
        <f>'S2 Maquette'!F45</f>
        <v>0</v>
      </c>
      <c r="D44" s="17"/>
      <c r="E44" s="17"/>
      <c r="F44" s="17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40"/>
      <c r="W44"/>
    </row>
    <row r="45" spans="1:23" ht="30.5" customHeight="1" x14ac:dyDescent="0.2">
      <c r="A45" s="78" t="s">
        <v>319</v>
      </c>
      <c r="B45" s="17" t="s">
        <v>19</v>
      </c>
      <c r="C45" s="37">
        <f>'S2 Maquette'!F46</f>
        <v>0</v>
      </c>
      <c r="D45" s="17"/>
      <c r="E45" s="17"/>
      <c r="F45" s="17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40"/>
      <c r="W45"/>
    </row>
    <row r="46" spans="1:23" ht="30.5" customHeight="1" x14ac:dyDescent="0.2">
      <c r="A46" s="79" t="s">
        <v>320</v>
      </c>
      <c r="B46" s="17" t="s">
        <v>11</v>
      </c>
      <c r="C46" s="37">
        <f>'S2 Maquette'!F47</f>
        <v>0</v>
      </c>
      <c r="D46" s="17"/>
      <c r="E46" s="17"/>
      <c r="F46" s="17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40"/>
      <c r="W46"/>
    </row>
    <row r="47" spans="1:23" ht="30.5" customHeight="1" x14ac:dyDescent="0.2">
      <c r="A47" s="78" t="s">
        <v>321</v>
      </c>
      <c r="B47" s="17" t="s">
        <v>19</v>
      </c>
      <c r="C47" s="37">
        <f>'S2 Maquette'!F48</f>
        <v>0</v>
      </c>
      <c r="D47" s="17"/>
      <c r="E47" s="17"/>
      <c r="F47" s="17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40"/>
      <c r="W47"/>
    </row>
    <row r="48" spans="1:23" ht="30.5" customHeight="1" x14ac:dyDescent="0.2">
      <c r="A48" s="78" t="s">
        <v>322</v>
      </c>
      <c r="B48" s="17" t="s">
        <v>19</v>
      </c>
      <c r="C48" s="37">
        <f>'S2 Maquette'!F49</f>
        <v>0</v>
      </c>
      <c r="D48" s="17"/>
      <c r="E48" s="17"/>
      <c r="F48" s="17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40"/>
      <c r="W48"/>
    </row>
    <row r="49" spans="1:23" ht="30.5" customHeight="1" x14ac:dyDescent="0.2">
      <c r="A49" s="88" t="s">
        <v>323</v>
      </c>
      <c r="B49" s="17" t="s">
        <v>11</v>
      </c>
      <c r="C49" s="37">
        <f>'S2 Maquette'!F50</f>
        <v>0</v>
      </c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40"/>
      <c r="W49"/>
    </row>
    <row r="50" spans="1:23" ht="30.5" customHeight="1" x14ac:dyDescent="0.2">
      <c r="A50" s="78" t="s">
        <v>324</v>
      </c>
      <c r="B50" s="17" t="s">
        <v>19</v>
      </c>
      <c r="C50" s="37">
        <f>'S2 Maquette'!F51</f>
        <v>0</v>
      </c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40"/>
      <c r="W50"/>
    </row>
    <row r="51" spans="1:23" ht="30.5" customHeight="1" x14ac:dyDescent="0.2">
      <c r="A51" s="78" t="s">
        <v>325</v>
      </c>
      <c r="B51" s="17" t="s">
        <v>19</v>
      </c>
      <c r="C51" s="37">
        <f>'S2 Maquette'!F52</f>
        <v>0</v>
      </c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40"/>
      <c r="W51"/>
    </row>
    <row r="52" spans="1:23" ht="30.5" customHeight="1" x14ac:dyDescent="0.2">
      <c r="A52" s="78" t="s">
        <v>326</v>
      </c>
      <c r="B52" s="17" t="s">
        <v>19</v>
      </c>
      <c r="C52" s="37">
        <f>'S2 Maquette'!F53</f>
        <v>0</v>
      </c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40"/>
      <c r="W52"/>
    </row>
    <row r="53" spans="1:23" ht="30.5" customHeight="1" x14ac:dyDescent="0.2">
      <c r="A53" s="88" t="s">
        <v>327</v>
      </c>
      <c r="B53" s="17" t="s">
        <v>11</v>
      </c>
      <c r="C53" s="37">
        <f>'S2 Maquette'!F54</f>
        <v>0</v>
      </c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40"/>
      <c r="W53"/>
    </row>
    <row r="54" spans="1:23" ht="30.5" customHeight="1" x14ac:dyDescent="0.2">
      <c r="A54" s="87" t="s">
        <v>339</v>
      </c>
      <c r="B54" s="17" t="s">
        <v>29</v>
      </c>
      <c r="C54" s="37">
        <f>'S2 Maquette'!F55</f>
        <v>0</v>
      </c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40"/>
      <c r="W54"/>
    </row>
    <row r="55" spans="1:23" ht="30.5" customHeight="1" x14ac:dyDescent="0.2">
      <c r="A55" s="79" t="s">
        <v>317</v>
      </c>
      <c r="B55" s="17" t="s">
        <v>11</v>
      </c>
      <c r="C55" s="37">
        <f>'S2 Maquette'!F56</f>
        <v>0</v>
      </c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40"/>
      <c r="W55"/>
    </row>
    <row r="56" spans="1:23" ht="30.5" customHeight="1" x14ac:dyDescent="0.2">
      <c r="A56" s="78" t="s">
        <v>318</v>
      </c>
      <c r="B56" s="17" t="s">
        <v>19</v>
      </c>
      <c r="C56" s="37">
        <f>'S2 Maquette'!F57</f>
        <v>0</v>
      </c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40"/>
      <c r="W56"/>
    </row>
    <row r="57" spans="1:23" ht="30.5" customHeight="1" x14ac:dyDescent="0.2">
      <c r="A57" s="78" t="s">
        <v>319</v>
      </c>
      <c r="B57" s="17" t="s">
        <v>19</v>
      </c>
      <c r="C57" s="37">
        <f>'S2 Maquette'!F58</f>
        <v>0</v>
      </c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40"/>
      <c r="W57"/>
    </row>
    <row r="58" spans="1:23" ht="30.5" customHeight="1" x14ac:dyDescent="0.2">
      <c r="A58" s="79" t="s">
        <v>320</v>
      </c>
      <c r="B58" s="17" t="s">
        <v>11</v>
      </c>
      <c r="C58" s="37">
        <f>'S2 Maquette'!F59</f>
        <v>0</v>
      </c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40"/>
      <c r="W58"/>
    </row>
    <row r="59" spans="1:23" ht="30.5" customHeight="1" x14ac:dyDescent="0.2">
      <c r="A59" s="78" t="s">
        <v>321</v>
      </c>
      <c r="B59" s="17" t="s">
        <v>19</v>
      </c>
      <c r="C59" s="37">
        <f>'S2 Maquette'!F60</f>
        <v>0</v>
      </c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40"/>
      <c r="W59"/>
    </row>
    <row r="60" spans="1:23" ht="30.5" customHeight="1" x14ac:dyDescent="0.2">
      <c r="A60" s="78" t="s">
        <v>322</v>
      </c>
      <c r="B60" s="17" t="s">
        <v>19</v>
      </c>
      <c r="C60" s="37">
        <f>'S2 Maquette'!F61</f>
        <v>0</v>
      </c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40"/>
      <c r="W60"/>
    </row>
    <row r="61" spans="1:23" ht="30.5" customHeight="1" x14ac:dyDescent="0.2">
      <c r="A61" s="22"/>
      <c r="B61" s="17"/>
      <c r="C61" s="37">
        <f>'S2 Maquette'!F62</f>
        <v>0</v>
      </c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40"/>
      <c r="W61"/>
    </row>
    <row r="62" spans="1:23" ht="30.5" customHeight="1" x14ac:dyDescent="0.2">
      <c r="A62" s="82" t="s">
        <v>329</v>
      </c>
      <c r="B62" s="81" t="s">
        <v>26</v>
      </c>
      <c r="C62" s="37">
        <f>'S2 Maquette'!F63</f>
        <v>0</v>
      </c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40"/>
      <c r="W62"/>
    </row>
    <row r="63" spans="1:23" ht="30.5" customHeight="1" x14ac:dyDescent="0.2">
      <c r="A63" s="67" t="s">
        <v>315</v>
      </c>
      <c r="B63" s="17" t="s">
        <v>11</v>
      </c>
      <c r="C63" s="37">
        <f>'S2 Maquette'!F64</f>
        <v>0</v>
      </c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40"/>
      <c r="W63"/>
    </row>
    <row r="64" spans="1:23" ht="30.5" customHeight="1" x14ac:dyDescent="0.2">
      <c r="A64" s="86" t="s">
        <v>316</v>
      </c>
      <c r="B64" s="17" t="s">
        <v>29</v>
      </c>
      <c r="C64" s="37">
        <f>'S2 Maquette'!F65</f>
        <v>0</v>
      </c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40"/>
      <c r="W64"/>
    </row>
    <row r="65" spans="1:23" ht="30.5" customHeight="1" x14ac:dyDescent="0.2">
      <c r="A65" s="79" t="s">
        <v>330</v>
      </c>
      <c r="B65" s="17" t="s">
        <v>11</v>
      </c>
      <c r="C65" s="37">
        <f>'S2 Maquette'!F66</f>
        <v>0</v>
      </c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40"/>
      <c r="W65"/>
    </row>
    <row r="66" spans="1:23" ht="30.5" customHeight="1" x14ac:dyDescent="0.2">
      <c r="A66" s="78" t="s">
        <v>331</v>
      </c>
      <c r="B66" s="17" t="s">
        <v>19</v>
      </c>
      <c r="C66" s="37">
        <f>'S2 Maquette'!F67</f>
        <v>0</v>
      </c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40"/>
      <c r="W66"/>
    </row>
    <row r="67" spans="1:23" ht="30.5" customHeight="1" x14ac:dyDescent="0.2">
      <c r="A67" s="78" t="s">
        <v>332</v>
      </c>
      <c r="B67" s="17" t="s">
        <v>19</v>
      </c>
      <c r="C67" s="37">
        <f>'S2 Maquette'!F68</f>
        <v>0</v>
      </c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40"/>
      <c r="W67"/>
    </row>
    <row r="68" spans="1:23" ht="30.5" customHeight="1" x14ac:dyDescent="0.2">
      <c r="A68" s="79" t="s">
        <v>333</v>
      </c>
      <c r="B68" s="17" t="s">
        <v>11</v>
      </c>
      <c r="C68" s="37">
        <f>'S2 Maquette'!F69</f>
        <v>0</v>
      </c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40"/>
      <c r="W68"/>
    </row>
    <row r="69" spans="1:23" ht="30.5" customHeight="1" x14ac:dyDescent="0.2">
      <c r="A69" s="78" t="s">
        <v>334</v>
      </c>
      <c r="B69" s="17" t="s">
        <v>19</v>
      </c>
      <c r="C69" s="37">
        <f>'S2 Maquette'!F70</f>
        <v>0</v>
      </c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40"/>
      <c r="W69"/>
    </row>
    <row r="70" spans="1:23" ht="30.5" customHeight="1" x14ac:dyDescent="0.2">
      <c r="A70" s="78" t="s">
        <v>335</v>
      </c>
      <c r="B70" s="17" t="s">
        <v>19</v>
      </c>
      <c r="C70" s="37">
        <f>'S2 Maquette'!F71</f>
        <v>0</v>
      </c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40"/>
      <c r="W70"/>
    </row>
    <row r="71" spans="1:23" ht="30.5" customHeight="1" x14ac:dyDescent="0.2">
      <c r="A71" s="88" t="s">
        <v>323</v>
      </c>
      <c r="B71" s="17" t="s">
        <v>11</v>
      </c>
      <c r="C71" s="37">
        <f>'S2 Maquette'!F72</f>
        <v>0</v>
      </c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40"/>
      <c r="W71"/>
    </row>
    <row r="72" spans="1:23" ht="30.5" customHeight="1" x14ac:dyDescent="0.2">
      <c r="A72" s="78" t="s">
        <v>336</v>
      </c>
      <c r="B72" s="17" t="s">
        <v>19</v>
      </c>
      <c r="C72" s="37">
        <f>'S2 Maquette'!F73</f>
        <v>0</v>
      </c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40"/>
      <c r="W72"/>
    </row>
    <row r="73" spans="1:23" ht="30.5" customHeight="1" x14ac:dyDescent="0.2">
      <c r="A73" s="78" t="s">
        <v>337</v>
      </c>
      <c r="B73" s="17" t="s">
        <v>19</v>
      </c>
      <c r="C73" s="37">
        <f>'S2 Maquette'!F74</f>
        <v>0</v>
      </c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40"/>
      <c r="W73"/>
    </row>
    <row r="74" spans="1:23" ht="30.5" customHeight="1" x14ac:dyDescent="0.2">
      <c r="A74" s="78" t="s">
        <v>338</v>
      </c>
      <c r="B74" s="17" t="s">
        <v>19</v>
      </c>
      <c r="C74" s="37">
        <f>'S2 Maquette'!F75</f>
        <v>0</v>
      </c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40"/>
      <c r="W74"/>
    </row>
    <row r="75" spans="1:23" ht="30.5" customHeight="1" x14ac:dyDescent="0.2">
      <c r="A75" s="88" t="s">
        <v>327</v>
      </c>
      <c r="B75" s="17" t="s">
        <v>11</v>
      </c>
      <c r="C75" s="37">
        <f>'S2 Maquette'!F76</f>
        <v>0</v>
      </c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40"/>
      <c r="W75"/>
    </row>
    <row r="76" spans="1:23" ht="30.5" customHeight="1" x14ac:dyDescent="0.2">
      <c r="A76" s="87" t="s">
        <v>328</v>
      </c>
      <c r="B76" s="17" t="s">
        <v>29</v>
      </c>
      <c r="C76" s="37">
        <f>'S2 Maquette'!F77</f>
        <v>0</v>
      </c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40"/>
      <c r="W76"/>
    </row>
    <row r="77" spans="1:23" ht="30.5" customHeight="1" x14ac:dyDescent="0.2">
      <c r="A77" s="79" t="s">
        <v>330</v>
      </c>
      <c r="B77" s="17" t="s">
        <v>11</v>
      </c>
      <c r="C77" s="37">
        <f>'S2 Maquette'!F78</f>
        <v>0</v>
      </c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40"/>
      <c r="W77"/>
    </row>
    <row r="78" spans="1:23" ht="30.5" customHeight="1" x14ac:dyDescent="0.2">
      <c r="A78" s="78" t="s">
        <v>331</v>
      </c>
      <c r="B78" s="17" t="s">
        <v>19</v>
      </c>
      <c r="C78" s="37">
        <f>'S2 Maquette'!F79</f>
        <v>0</v>
      </c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40"/>
      <c r="W78"/>
    </row>
    <row r="79" spans="1:23" ht="30.5" customHeight="1" x14ac:dyDescent="0.2">
      <c r="A79" s="78" t="s">
        <v>332</v>
      </c>
      <c r="B79" s="17" t="s">
        <v>19</v>
      </c>
      <c r="C79" s="37">
        <f>'S2 Maquette'!F80</f>
        <v>0</v>
      </c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40"/>
      <c r="W79"/>
    </row>
    <row r="80" spans="1:23" ht="30.5" customHeight="1" x14ac:dyDescent="0.2">
      <c r="A80" s="79" t="s">
        <v>333</v>
      </c>
      <c r="B80" s="17" t="s">
        <v>11</v>
      </c>
      <c r="C80" s="37">
        <f>'S2 Maquette'!F81</f>
        <v>0</v>
      </c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40"/>
      <c r="W80"/>
    </row>
    <row r="81" spans="1:23" ht="30.5" customHeight="1" x14ac:dyDescent="0.2">
      <c r="A81" s="78" t="s">
        <v>334</v>
      </c>
      <c r="B81" s="17" t="s">
        <v>19</v>
      </c>
      <c r="C81" s="37">
        <f>'S2 Maquette'!F82</f>
        <v>0</v>
      </c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40"/>
      <c r="W81"/>
    </row>
    <row r="82" spans="1:23" ht="30.5" customHeight="1" x14ac:dyDescent="0.2">
      <c r="A82" s="78" t="s">
        <v>335</v>
      </c>
      <c r="B82" s="17" t="s">
        <v>19</v>
      </c>
      <c r="C82" s="37">
        <f>'S2 Maquette'!F83</f>
        <v>0</v>
      </c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40"/>
      <c r="W82"/>
    </row>
    <row r="83" spans="1:23" ht="30.5" customHeight="1" x14ac:dyDescent="0.2">
      <c r="A83" s="39">
        <f>'S2 Maquette'!B84</f>
        <v>0</v>
      </c>
      <c r="B83" s="39">
        <f>'S2 Maquette'!C84</f>
        <v>0</v>
      </c>
      <c r="C83" s="37">
        <f>'S2 Maquette'!F84</f>
        <v>0</v>
      </c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40"/>
      <c r="W83"/>
    </row>
    <row r="84" spans="1:23" ht="30.5" customHeight="1" x14ac:dyDescent="0.2">
      <c r="A84" s="39">
        <f>'S2 Maquette'!B85</f>
        <v>0</v>
      </c>
      <c r="B84" s="39">
        <f>'S2 Maquette'!C85</f>
        <v>0</v>
      </c>
      <c r="C84" s="37">
        <f>'S2 Maquette'!F85</f>
        <v>0</v>
      </c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40"/>
      <c r="W84"/>
    </row>
    <row r="85" spans="1:23" ht="30.5" customHeight="1" x14ac:dyDescent="0.2">
      <c r="A85" s="39">
        <f>'S2 Maquette'!B86</f>
        <v>0</v>
      </c>
      <c r="B85" s="39">
        <f>'S2 Maquette'!C86</f>
        <v>0</v>
      </c>
      <c r="C85" s="37">
        <f>'S2 Maquette'!F86</f>
        <v>0</v>
      </c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40"/>
      <c r="W85"/>
    </row>
    <row r="86" spans="1:23" ht="30.5" customHeight="1" x14ac:dyDescent="0.2">
      <c r="A86" s="39">
        <f>'S2 Maquette'!B87</f>
        <v>0</v>
      </c>
      <c r="B86" s="39">
        <f>'S2 Maquette'!C87</f>
        <v>0</v>
      </c>
      <c r="C86" s="37">
        <f>'S2 Maquette'!F87</f>
        <v>0</v>
      </c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40"/>
      <c r="W86"/>
    </row>
    <row r="87" spans="1:23" ht="30.5" customHeight="1" x14ac:dyDescent="0.2">
      <c r="A87" s="39">
        <f>'S2 Maquette'!B88</f>
        <v>0</v>
      </c>
      <c r="B87" s="39">
        <f>'S2 Maquette'!C88</f>
        <v>0</v>
      </c>
      <c r="C87" s="37">
        <f>'S2 Maquette'!F88</f>
        <v>0</v>
      </c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40"/>
      <c r="W87"/>
    </row>
    <row r="88" spans="1:23" ht="30.5" customHeight="1" x14ac:dyDescent="0.2">
      <c r="A88" s="39">
        <f>'S2 Maquette'!B89</f>
        <v>0</v>
      </c>
      <c r="B88" s="39">
        <f>'S2 Maquette'!C89</f>
        <v>0</v>
      </c>
      <c r="C88" s="37">
        <f>'S2 Maquette'!F89</f>
        <v>0</v>
      </c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40"/>
      <c r="W88"/>
    </row>
    <row r="89" spans="1:23" ht="30.5" customHeight="1" x14ac:dyDescent="0.2">
      <c r="A89" s="39">
        <f>'S2 Maquette'!B90</f>
        <v>0</v>
      </c>
      <c r="B89" s="39">
        <f>'S2 Maquette'!C90</f>
        <v>0</v>
      </c>
      <c r="C89" s="37">
        <f>'S2 Maquette'!F90</f>
        <v>0</v>
      </c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40"/>
      <c r="W89"/>
    </row>
    <row r="90" spans="1:23" ht="30.5" customHeight="1" x14ac:dyDescent="0.2">
      <c r="A90" s="39">
        <f>'S2 Maquette'!B91</f>
        <v>0</v>
      </c>
      <c r="B90" s="39">
        <f>'S2 Maquette'!C91</f>
        <v>0</v>
      </c>
      <c r="C90" s="37">
        <f>'S2 Maquette'!F91</f>
        <v>0</v>
      </c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40"/>
      <c r="W90"/>
    </row>
    <row r="91" spans="1:23" ht="30.5" customHeight="1" x14ac:dyDescent="0.2">
      <c r="A91" s="39">
        <f>'S2 Maquette'!B92</f>
        <v>0</v>
      </c>
      <c r="B91" s="39">
        <f>'S2 Maquette'!C92</f>
        <v>0</v>
      </c>
      <c r="C91" s="37">
        <f>'S2 Maquette'!F92</f>
        <v>0</v>
      </c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40"/>
      <c r="W91"/>
    </row>
    <row r="92" spans="1:23" ht="30.5" customHeight="1" x14ac:dyDescent="0.2">
      <c r="A92" s="39">
        <f>'S2 Maquette'!B93</f>
        <v>0</v>
      </c>
      <c r="B92" s="39">
        <f>'S2 Maquette'!C93</f>
        <v>0</v>
      </c>
      <c r="C92" s="37">
        <f>'S2 Maquette'!F93</f>
        <v>0</v>
      </c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40"/>
      <c r="W92"/>
    </row>
    <row r="93" spans="1:23" ht="30.5" customHeight="1" x14ac:dyDescent="0.2">
      <c r="A93" s="39">
        <f>'S2 Maquette'!B94</f>
        <v>0</v>
      </c>
      <c r="B93" s="39">
        <f>'S2 Maquette'!C94</f>
        <v>0</v>
      </c>
      <c r="C93" s="37">
        <f>'S2 Maquette'!F94</f>
        <v>0</v>
      </c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40"/>
      <c r="W93"/>
    </row>
    <row r="94" spans="1:23" ht="30.5" customHeight="1" x14ac:dyDescent="0.2">
      <c r="A94" s="39">
        <f>'S2 Maquette'!B95</f>
        <v>0</v>
      </c>
      <c r="B94" s="39">
        <f>'S2 Maquette'!C95</f>
        <v>0</v>
      </c>
      <c r="C94" s="37">
        <f>'S2 Maquette'!F95</f>
        <v>0</v>
      </c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40"/>
      <c r="W94"/>
    </row>
    <row r="95" spans="1:23" ht="30.5" customHeight="1" x14ac:dyDescent="0.2">
      <c r="A95" s="39">
        <f>'S2 Maquette'!B96</f>
        <v>0</v>
      </c>
      <c r="B95" s="39">
        <f>'S2 Maquette'!C96</f>
        <v>0</v>
      </c>
      <c r="C95" s="37">
        <f>'S2 Maquette'!F96</f>
        <v>0</v>
      </c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40"/>
      <c r="W95"/>
    </row>
    <row r="96" spans="1:23" ht="30.5" customHeight="1" x14ac:dyDescent="0.2">
      <c r="A96" s="39">
        <f>'S2 Maquette'!B97</f>
        <v>0</v>
      </c>
      <c r="B96" s="39">
        <f>'S2 Maquette'!C97</f>
        <v>0</v>
      </c>
      <c r="C96" s="37">
        <f>'S2 Maquette'!F97</f>
        <v>0</v>
      </c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40"/>
      <c r="W96"/>
    </row>
    <row r="97" spans="1:23" ht="30.5" customHeight="1" x14ac:dyDescent="0.2">
      <c r="A97" s="39">
        <f>'S2 Maquette'!B98</f>
        <v>0</v>
      </c>
      <c r="B97" s="39">
        <f>'S2 Maquette'!C98</f>
        <v>0</v>
      </c>
      <c r="C97" s="37">
        <f>'S2 Maquette'!F98</f>
        <v>0</v>
      </c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40"/>
      <c r="W97"/>
    </row>
    <row r="98" spans="1:23" ht="30.5" customHeight="1" x14ac:dyDescent="0.2">
      <c r="A98" s="39">
        <f>'S2 Maquette'!B99</f>
        <v>0</v>
      </c>
      <c r="B98" s="39">
        <f>'S2 Maquette'!C99</f>
        <v>0</v>
      </c>
      <c r="C98" s="37">
        <f>'S2 Maquette'!F99</f>
        <v>0</v>
      </c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40"/>
      <c r="W98"/>
    </row>
    <row r="99" spans="1:23" ht="30.5" customHeight="1" x14ac:dyDescent="0.2">
      <c r="A99" s="39">
        <f>'S2 Maquette'!B100</f>
        <v>0</v>
      </c>
      <c r="B99" s="39">
        <f>'S2 Maquette'!C100</f>
        <v>0</v>
      </c>
      <c r="C99" s="37">
        <f>'S2 Maquette'!F100</f>
        <v>0</v>
      </c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40"/>
      <c r="W99"/>
    </row>
    <row r="100" spans="1:23" ht="30.5" customHeight="1" x14ac:dyDescent="0.2">
      <c r="A100" s="39">
        <f>'S2 Maquette'!B101</f>
        <v>0</v>
      </c>
      <c r="B100" s="39">
        <f>'S2 Maquette'!C101</f>
        <v>0</v>
      </c>
      <c r="C100" s="37">
        <f>'S2 Maquette'!F101</f>
        <v>0</v>
      </c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40"/>
      <c r="W100"/>
    </row>
    <row r="101" spans="1:23" ht="30.5" customHeight="1" x14ac:dyDescent="0.2">
      <c r="A101" s="39">
        <f>'S2 Maquette'!B102</f>
        <v>0</v>
      </c>
      <c r="B101" s="39">
        <f>'S2 Maquette'!C102</f>
        <v>0</v>
      </c>
      <c r="C101" s="37">
        <f>'S2 Maquette'!F102</f>
        <v>0</v>
      </c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40"/>
      <c r="W101"/>
    </row>
    <row r="102" spans="1:23" ht="30.5" customHeight="1" x14ac:dyDescent="0.2">
      <c r="A102" s="39">
        <f>'S2 Maquette'!B103</f>
        <v>0</v>
      </c>
      <c r="B102" s="39">
        <f>'S2 Maquette'!C103</f>
        <v>0</v>
      </c>
      <c r="C102" s="37">
        <f>'S2 Maquette'!F103</f>
        <v>0</v>
      </c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40"/>
      <c r="W102"/>
    </row>
    <row r="103" spans="1:23" ht="30.5" customHeight="1" x14ac:dyDescent="0.2">
      <c r="A103" s="39">
        <f>'S2 Maquette'!B104</f>
        <v>0</v>
      </c>
      <c r="B103" s="39">
        <f>'S2 Maquette'!C104</f>
        <v>0</v>
      </c>
      <c r="C103" s="37">
        <f>'S2 Maquette'!F104</f>
        <v>0</v>
      </c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40"/>
      <c r="W103"/>
    </row>
    <row r="104" spans="1:23" ht="30.5" customHeight="1" x14ac:dyDescent="0.2">
      <c r="A104" s="39">
        <f>'S2 Maquette'!B105</f>
        <v>0</v>
      </c>
      <c r="B104" s="39">
        <f>'S2 Maquette'!C105</f>
        <v>0</v>
      </c>
      <c r="C104" s="37">
        <f>'S2 Maquette'!F105</f>
        <v>0</v>
      </c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40"/>
      <c r="W104"/>
    </row>
    <row r="105" spans="1:23" ht="30.5" customHeight="1" x14ac:dyDescent="0.2">
      <c r="A105" s="39">
        <f>'S2 Maquette'!B106</f>
        <v>0</v>
      </c>
      <c r="B105" s="39">
        <f>'S2 Maquette'!C106</f>
        <v>0</v>
      </c>
      <c r="C105" s="37">
        <f>'S2 Maquette'!F106</f>
        <v>0</v>
      </c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40"/>
      <c r="W105"/>
    </row>
    <row r="106" spans="1:23" ht="30.5" customHeight="1" x14ac:dyDescent="0.2">
      <c r="A106" s="39">
        <f>'S2 Maquette'!B107</f>
        <v>0</v>
      </c>
      <c r="B106" s="39">
        <f>'S2 Maquette'!C107</f>
        <v>0</v>
      </c>
      <c r="C106" s="37">
        <f>'S2 Maquette'!F107</f>
        <v>0</v>
      </c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40"/>
      <c r="W106"/>
    </row>
    <row r="107" spans="1:23" ht="30.5" customHeight="1" x14ac:dyDescent="0.2">
      <c r="A107" s="39">
        <f>'S2 Maquette'!B108</f>
        <v>0</v>
      </c>
      <c r="B107" s="39">
        <f>'S2 Maquette'!C108</f>
        <v>0</v>
      </c>
      <c r="C107" s="37">
        <f>'S2 Maquette'!F108</f>
        <v>0</v>
      </c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40"/>
      <c r="W107"/>
    </row>
    <row r="108" spans="1:23" ht="30.5" customHeight="1" x14ac:dyDescent="0.2">
      <c r="A108" s="39">
        <f>'S2 Maquette'!B109</f>
        <v>0</v>
      </c>
      <c r="B108" s="39">
        <f>'S2 Maquette'!C109</f>
        <v>0</v>
      </c>
      <c r="C108" s="37">
        <f>'S2 Maquette'!F109</f>
        <v>0</v>
      </c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40"/>
      <c r="W108"/>
    </row>
    <row r="109" spans="1:23" ht="30.5" customHeight="1" x14ac:dyDescent="0.2">
      <c r="A109" s="39">
        <f>'S2 Maquette'!B110</f>
        <v>0</v>
      </c>
      <c r="B109" s="39">
        <f>'S2 Maquette'!C110</f>
        <v>0</v>
      </c>
      <c r="C109" s="37">
        <f>'S2 Maquette'!F110</f>
        <v>0</v>
      </c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40"/>
      <c r="W109"/>
    </row>
    <row r="110" spans="1:23" ht="30.5" customHeight="1" x14ac:dyDescent="0.2">
      <c r="A110" s="39">
        <f>'S2 Maquette'!B111</f>
        <v>0</v>
      </c>
      <c r="B110" s="39">
        <f>'S2 Maquette'!C111</f>
        <v>0</v>
      </c>
      <c r="C110" s="37">
        <f>'S2 Maquette'!F111</f>
        <v>0</v>
      </c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40"/>
      <c r="W110"/>
    </row>
    <row r="111" spans="1:23" ht="30.5" customHeight="1" x14ac:dyDescent="0.2">
      <c r="A111" s="39">
        <f>'S2 Maquette'!B112</f>
        <v>0</v>
      </c>
      <c r="B111" s="39">
        <f>'S2 Maquette'!C112</f>
        <v>0</v>
      </c>
      <c r="C111" s="37">
        <f>'S2 Maquette'!F112</f>
        <v>0</v>
      </c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40"/>
      <c r="W111"/>
    </row>
    <row r="112" spans="1:23" ht="30.5" customHeight="1" x14ac:dyDescent="0.2">
      <c r="A112" s="39">
        <f>'S2 Maquette'!B113</f>
        <v>0</v>
      </c>
      <c r="B112" s="39">
        <f>'S2 Maquette'!C113</f>
        <v>0</v>
      </c>
      <c r="C112" s="37">
        <f>'S2 Maquette'!F113</f>
        <v>0</v>
      </c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40"/>
      <c r="W112"/>
    </row>
    <row r="113" spans="1:23" ht="30.5" customHeight="1" x14ac:dyDescent="0.2">
      <c r="A113" s="39">
        <f>'S2 Maquette'!B114</f>
        <v>0</v>
      </c>
      <c r="B113" s="39">
        <f>'S2 Maquette'!C114</f>
        <v>0</v>
      </c>
      <c r="C113" s="37">
        <f>'S2 Maquette'!F114</f>
        <v>0</v>
      </c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40"/>
      <c r="W113"/>
    </row>
    <row r="114" spans="1:23" ht="30.5" customHeight="1" x14ac:dyDescent="0.2">
      <c r="A114" s="39">
        <f>'S2 Maquette'!B115</f>
        <v>0</v>
      </c>
      <c r="B114" s="39">
        <f>'S2 Maquette'!C115</f>
        <v>0</v>
      </c>
      <c r="C114" s="37">
        <f>'S2 Maquette'!F115</f>
        <v>0</v>
      </c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40"/>
      <c r="W114"/>
    </row>
    <row r="115" spans="1:23" ht="30.5" customHeight="1" x14ac:dyDescent="0.2">
      <c r="A115" s="39">
        <f>'S2 Maquette'!B116</f>
        <v>0</v>
      </c>
      <c r="B115" s="39">
        <f>'S2 Maquette'!C116</f>
        <v>0</v>
      </c>
      <c r="C115" s="37">
        <f>'S2 Maquette'!F116</f>
        <v>0</v>
      </c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40"/>
      <c r="W115"/>
    </row>
    <row r="116" spans="1:23" ht="30.5" customHeight="1" x14ac:dyDescent="0.2">
      <c r="A116" s="39">
        <f>'S2 Maquette'!B117</f>
        <v>0</v>
      </c>
      <c r="B116" s="39">
        <f>'S2 Maquette'!C117</f>
        <v>0</v>
      </c>
      <c r="C116" s="37">
        <f>'S2 Maquette'!F117</f>
        <v>0</v>
      </c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40"/>
      <c r="W116"/>
    </row>
    <row r="117" spans="1:23" ht="30.5" customHeight="1" x14ac:dyDescent="0.2">
      <c r="A117" s="39">
        <f>'S2 Maquette'!B118</f>
        <v>0</v>
      </c>
      <c r="B117" s="39">
        <f>'S2 Maquette'!C118</f>
        <v>0</v>
      </c>
      <c r="C117" s="37">
        <f>'S2 Maquette'!F118</f>
        <v>0</v>
      </c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40"/>
      <c r="W117"/>
    </row>
    <row r="118" spans="1:23" ht="30.5" customHeight="1" x14ac:dyDescent="0.2">
      <c r="A118" s="39">
        <f>'S2 Maquette'!B119</f>
        <v>0</v>
      </c>
      <c r="B118" s="39">
        <f>'S2 Maquette'!C119</f>
        <v>0</v>
      </c>
      <c r="C118" s="37">
        <f>'S2 Maquette'!F119</f>
        <v>0</v>
      </c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40"/>
      <c r="W118"/>
    </row>
    <row r="119" spans="1:23" ht="30.5" customHeight="1" x14ac:dyDescent="0.2">
      <c r="A119" s="39">
        <f>'S2 Maquette'!B120</f>
        <v>0</v>
      </c>
      <c r="B119" s="39">
        <f>'S2 Maquette'!C120</f>
        <v>0</v>
      </c>
      <c r="C119" s="37">
        <f>'S2 Maquette'!F120</f>
        <v>0</v>
      </c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40"/>
      <c r="W119"/>
    </row>
    <row r="120" spans="1:23" ht="30.5" customHeight="1" x14ac:dyDescent="0.2">
      <c r="A120" s="39">
        <f>'S2 Maquette'!B121</f>
        <v>0</v>
      </c>
      <c r="B120" s="39">
        <f>'S2 Maquette'!C121</f>
        <v>0</v>
      </c>
      <c r="C120" s="37">
        <f>'S2 Maquette'!F121</f>
        <v>0</v>
      </c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40"/>
      <c r="W120"/>
    </row>
    <row r="121" spans="1:23" ht="30.5" customHeight="1" x14ac:dyDescent="0.2">
      <c r="A121" s="39">
        <f>'S2 Maquette'!B122</f>
        <v>0</v>
      </c>
      <c r="B121" s="39">
        <f>'S2 Maquette'!C122</f>
        <v>0</v>
      </c>
      <c r="C121" s="37">
        <f>'S2 Maquette'!F122</f>
        <v>0</v>
      </c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40"/>
      <c r="W121"/>
    </row>
    <row r="122" spans="1:23" ht="30.5" customHeight="1" x14ac:dyDescent="0.2">
      <c r="A122" s="39">
        <f>'S2 Maquette'!B123</f>
        <v>0</v>
      </c>
      <c r="B122" s="39">
        <f>'S2 Maquette'!C123</f>
        <v>0</v>
      </c>
      <c r="C122" s="37">
        <f>'S2 Maquette'!F123</f>
        <v>0</v>
      </c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40"/>
      <c r="W122"/>
    </row>
    <row r="123" spans="1:23" ht="30.5" customHeight="1" x14ac:dyDescent="0.2">
      <c r="A123" s="39">
        <f>'S2 Maquette'!B124</f>
        <v>0</v>
      </c>
      <c r="B123" s="39">
        <f>'S2 Maquette'!C124</f>
        <v>0</v>
      </c>
      <c r="C123" s="37">
        <f>'S2 Maquette'!F124</f>
        <v>0</v>
      </c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40"/>
      <c r="W123"/>
    </row>
    <row r="124" spans="1:23" ht="30.5" customHeight="1" x14ac:dyDescent="0.2">
      <c r="A124" s="39">
        <f>'S2 Maquette'!B125</f>
        <v>0</v>
      </c>
      <c r="B124" s="39">
        <f>'S2 Maquette'!C125</f>
        <v>0</v>
      </c>
      <c r="C124" s="37">
        <f>'S2 Maquette'!F125</f>
        <v>0</v>
      </c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40"/>
      <c r="W124"/>
    </row>
    <row r="125" spans="1:23" ht="30.5" customHeight="1" x14ac:dyDescent="0.2">
      <c r="A125" s="39">
        <f>'S2 Maquette'!B126</f>
        <v>0</v>
      </c>
      <c r="B125" s="39">
        <f>'S2 Maquette'!C126</f>
        <v>0</v>
      </c>
      <c r="C125" s="37">
        <f>'S2 Maquette'!F126</f>
        <v>0</v>
      </c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40"/>
      <c r="W125"/>
    </row>
    <row r="126" spans="1:23" ht="30.5" customHeight="1" x14ac:dyDescent="0.2">
      <c r="A126" s="39">
        <f>'S2 Maquette'!B127</f>
        <v>0</v>
      </c>
      <c r="B126" s="39">
        <f>'S2 Maquette'!C127</f>
        <v>0</v>
      </c>
      <c r="C126" s="37">
        <f>'S2 Maquette'!F127</f>
        <v>0</v>
      </c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40"/>
      <c r="W126"/>
    </row>
    <row r="127" spans="1:23" ht="30.5" customHeight="1" x14ac:dyDescent="0.2">
      <c r="A127" s="39">
        <f>'S2 Maquette'!B128</f>
        <v>0</v>
      </c>
      <c r="B127" s="39">
        <f>'S2 Maquette'!C128</f>
        <v>0</v>
      </c>
      <c r="C127" s="37">
        <f>'S2 Maquette'!F128</f>
        <v>0</v>
      </c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40"/>
      <c r="W127"/>
    </row>
    <row r="128" spans="1:23" ht="30.5" customHeight="1" x14ac:dyDescent="0.2">
      <c r="A128" s="39">
        <f>'S2 Maquette'!B129</f>
        <v>0</v>
      </c>
      <c r="B128" s="39">
        <f>'S2 Maquette'!C129</f>
        <v>0</v>
      </c>
      <c r="C128" s="37">
        <f>'S2 Maquette'!F129</f>
        <v>0</v>
      </c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40"/>
      <c r="W128"/>
    </row>
    <row r="129" spans="1:23" ht="30.5" customHeight="1" x14ac:dyDescent="0.2">
      <c r="A129" s="39">
        <f>'S2 Maquette'!B130</f>
        <v>0</v>
      </c>
      <c r="B129" s="39">
        <f>'S2 Maquette'!C130</f>
        <v>0</v>
      </c>
      <c r="C129" s="37">
        <f>'S2 Maquette'!F130</f>
        <v>0</v>
      </c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40"/>
      <c r="W129"/>
    </row>
    <row r="130" spans="1:23" ht="30.5" customHeight="1" x14ac:dyDescent="0.2">
      <c r="A130" s="39">
        <f>'S2 Maquette'!B131</f>
        <v>0</v>
      </c>
      <c r="B130" s="39">
        <f>'S2 Maquette'!C131</f>
        <v>0</v>
      </c>
      <c r="C130" s="37">
        <f>'S2 Maquette'!F131</f>
        <v>0</v>
      </c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40"/>
      <c r="W130"/>
    </row>
    <row r="131" spans="1:23" ht="30.5" customHeight="1" x14ac:dyDescent="0.2">
      <c r="A131" s="39">
        <f>'S2 Maquette'!B132</f>
        <v>0</v>
      </c>
      <c r="B131" s="39">
        <f>'S2 Maquette'!C132</f>
        <v>0</v>
      </c>
      <c r="C131" s="37">
        <f>'S2 Maquette'!F132</f>
        <v>0</v>
      </c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40"/>
      <c r="W131"/>
    </row>
    <row r="132" spans="1:23" ht="30.5" customHeight="1" x14ac:dyDescent="0.2">
      <c r="A132" s="39">
        <f>'S2 Maquette'!B133</f>
        <v>0</v>
      </c>
      <c r="B132" s="39">
        <f>'S2 Maquette'!C133</f>
        <v>0</v>
      </c>
      <c r="C132" s="37">
        <f>'S2 Maquette'!F133</f>
        <v>0</v>
      </c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40"/>
      <c r="W132"/>
    </row>
    <row r="133" spans="1:23" ht="30.5" customHeight="1" x14ac:dyDescent="0.2">
      <c r="A133" s="39">
        <f>'S2 Maquette'!B134</f>
        <v>0</v>
      </c>
      <c r="B133" s="39">
        <f>'S2 Maquette'!C134</f>
        <v>0</v>
      </c>
      <c r="C133" s="37">
        <f>'S2 Maquette'!F134</f>
        <v>0</v>
      </c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40"/>
      <c r="W133"/>
    </row>
    <row r="134" spans="1:23" ht="30.5" customHeight="1" x14ac:dyDescent="0.2">
      <c r="A134" s="39">
        <f>'S2 Maquette'!B135</f>
        <v>0</v>
      </c>
      <c r="B134" s="39">
        <f>'S2 Maquette'!C135</f>
        <v>0</v>
      </c>
      <c r="C134" s="37">
        <f>'S2 Maquette'!F135</f>
        <v>0</v>
      </c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40"/>
      <c r="W134"/>
    </row>
    <row r="135" spans="1:23" ht="30.5" customHeight="1" x14ac:dyDescent="0.2">
      <c r="A135" s="39">
        <f>'S2 Maquette'!B136</f>
        <v>0</v>
      </c>
      <c r="B135" s="39">
        <f>'S2 Maquette'!C136</f>
        <v>0</v>
      </c>
      <c r="C135" s="37">
        <f>'S2 Maquette'!F136</f>
        <v>0</v>
      </c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40"/>
      <c r="W135"/>
    </row>
    <row r="136" spans="1:23" ht="30.5" customHeight="1" x14ac:dyDescent="0.2">
      <c r="A136" s="39">
        <f>'S2 Maquette'!B137</f>
        <v>0</v>
      </c>
      <c r="B136" s="39">
        <f>'S2 Maquette'!C137</f>
        <v>0</v>
      </c>
      <c r="C136" s="37">
        <f>'S2 Maquette'!F137</f>
        <v>0</v>
      </c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40"/>
      <c r="W136"/>
    </row>
    <row r="137" spans="1:23" ht="30.5" customHeight="1" x14ac:dyDescent="0.2">
      <c r="A137" s="39">
        <f>'S2 Maquette'!B138</f>
        <v>0</v>
      </c>
      <c r="B137" s="39">
        <f>'S2 Maquette'!C138</f>
        <v>0</v>
      </c>
      <c r="C137" s="37">
        <f>'S2 Maquette'!F138</f>
        <v>0</v>
      </c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40"/>
      <c r="W137"/>
    </row>
    <row r="138" spans="1:23" ht="30.5" customHeight="1" x14ac:dyDescent="0.2">
      <c r="A138" s="39">
        <f>'S2 Maquette'!B139</f>
        <v>0</v>
      </c>
      <c r="B138" s="39">
        <f>'S2 Maquette'!C139</f>
        <v>0</v>
      </c>
      <c r="C138" s="37">
        <f>'S2 Maquette'!F139</f>
        <v>0</v>
      </c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40"/>
      <c r="W138"/>
    </row>
    <row r="139" spans="1:23" ht="30.5" customHeight="1" x14ac:dyDescent="0.2">
      <c r="A139" s="39">
        <f>'S2 Maquette'!B140</f>
        <v>0</v>
      </c>
      <c r="B139" s="39">
        <f>'S2 Maquette'!C140</f>
        <v>0</v>
      </c>
      <c r="C139" s="37">
        <f>'S2 Maquette'!F140</f>
        <v>0</v>
      </c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40"/>
      <c r="W139"/>
    </row>
    <row r="140" spans="1:23" ht="30.5" customHeight="1" x14ac:dyDescent="0.2">
      <c r="A140" s="39">
        <f>'S2 Maquette'!B141</f>
        <v>0</v>
      </c>
      <c r="B140" s="39">
        <f>'S2 Maquette'!C141</f>
        <v>0</v>
      </c>
      <c r="C140" s="37">
        <f>'S2 Maquette'!F141</f>
        <v>0</v>
      </c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40"/>
      <c r="W140"/>
    </row>
    <row r="141" spans="1:23" ht="30.5" customHeight="1" x14ac:dyDescent="0.2">
      <c r="A141" s="39">
        <f>'S2 Maquette'!B142</f>
        <v>0</v>
      </c>
      <c r="B141" s="39">
        <f>'S2 Maquette'!C142</f>
        <v>0</v>
      </c>
      <c r="C141" s="37">
        <f>'S2 Maquette'!F142</f>
        <v>0</v>
      </c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40"/>
      <c r="W141"/>
    </row>
    <row r="142" spans="1:23" ht="30.5" customHeight="1" x14ac:dyDescent="0.2">
      <c r="A142" s="39">
        <f>'S2 Maquette'!B143</f>
        <v>0</v>
      </c>
      <c r="B142" s="39">
        <f>'S2 Maquette'!C143</f>
        <v>0</v>
      </c>
      <c r="C142" s="37">
        <f>'S2 Maquette'!F143</f>
        <v>0</v>
      </c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40"/>
      <c r="W142"/>
    </row>
    <row r="143" spans="1:23" ht="30.5" customHeight="1" x14ac:dyDescent="0.2">
      <c r="A143" s="39">
        <f>'S2 Maquette'!B144</f>
        <v>0</v>
      </c>
      <c r="B143" s="39">
        <f>'S2 Maquette'!C144</f>
        <v>0</v>
      </c>
      <c r="C143" s="37">
        <f>'S2 Maquette'!F144</f>
        <v>0</v>
      </c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40"/>
      <c r="W143"/>
    </row>
    <row r="144" spans="1:23" ht="30.5" customHeight="1" x14ac:dyDescent="0.2">
      <c r="A144" s="39">
        <f>'S2 Maquette'!B145</f>
        <v>0</v>
      </c>
      <c r="B144" s="39">
        <f>'S2 Maquette'!C145</f>
        <v>0</v>
      </c>
      <c r="C144" s="37">
        <f>'S2 Maquette'!F145</f>
        <v>0</v>
      </c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40"/>
      <c r="W144"/>
    </row>
    <row r="145" spans="1:23" ht="30.5" customHeight="1" x14ac:dyDescent="0.2">
      <c r="A145" s="39">
        <f>'S2 Maquette'!B146</f>
        <v>0</v>
      </c>
      <c r="B145" s="39">
        <f>'S2 Maquette'!C146</f>
        <v>0</v>
      </c>
      <c r="C145" s="37">
        <f>'S2 Maquette'!F146</f>
        <v>0</v>
      </c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40"/>
      <c r="W145"/>
    </row>
    <row r="146" spans="1:23" ht="30.5" customHeight="1" x14ac:dyDescent="0.2">
      <c r="A146" s="39">
        <f>'S2 Maquette'!B147</f>
        <v>0</v>
      </c>
      <c r="B146" s="39">
        <f>'S2 Maquette'!C147</f>
        <v>0</v>
      </c>
      <c r="C146" s="37">
        <f>'S2 Maquette'!F147</f>
        <v>0</v>
      </c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40"/>
      <c r="W146"/>
    </row>
    <row r="147" spans="1:23" ht="30.5" customHeight="1" x14ac:dyDescent="0.2">
      <c r="A147" s="39">
        <f>'S2 Maquette'!B148</f>
        <v>0</v>
      </c>
      <c r="B147" s="39">
        <f>'S2 Maquette'!C148</f>
        <v>0</v>
      </c>
      <c r="C147" s="37">
        <f>'S2 Maquette'!F148</f>
        <v>0</v>
      </c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40"/>
      <c r="W147"/>
    </row>
    <row r="148" spans="1:23" ht="30.5" customHeight="1" x14ac:dyDescent="0.2">
      <c r="A148" s="39">
        <f>'S2 Maquette'!B149</f>
        <v>0</v>
      </c>
      <c r="B148" s="39">
        <f>'S2 Maquette'!C149</f>
        <v>0</v>
      </c>
      <c r="C148" s="37">
        <f>'S2 Maquette'!F149</f>
        <v>0</v>
      </c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40"/>
      <c r="W148"/>
    </row>
    <row r="149" spans="1:23" ht="30.5" customHeight="1" x14ac:dyDescent="0.2">
      <c r="A149" s="39">
        <f>'S2 Maquette'!B150</f>
        <v>0</v>
      </c>
      <c r="B149" s="39">
        <f>'S2 Maquette'!C150</f>
        <v>0</v>
      </c>
      <c r="C149" s="37">
        <f>'S2 Maquette'!F150</f>
        <v>0</v>
      </c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40"/>
      <c r="W149"/>
    </row>
    <row r="150" spans="1:23" ht="30.5" customHeight="1" x14ac:dyDescent="0.2">
      <c r="A150" s="39">
        <f>'S2 Maquette'!B151</f>
        <v>0</v>
      </c>
      <c r="B150" s="39">
        <f>'S2 Maquette'!C151</f>
        <v>0</v>
      </c>
      <c r="C150" s="37">
        <f>'S2 Maquette'!F151</f>
        <v>0</v>
      </c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40"/>
      <c r="W150"/>
    </row>
    <row r="151" spans="1:23" ht="30.5" customHeight="1" x14ac:dyDescent="0.2">
      <c r="A151" s="39">
        <f>'S2 Maquette'!B152</f>
        <v>0</v>
      </c>
      <c r="B151" s="39">
        <f>'S2 Maquette'!C152</f>
        <v>0</v>
      </c>
      <c r="C151" s="37">
        <f>'S2 Maquette'!F152</f>
        <v>0</v>
      </c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40"/>
      <c r="W151"/>
    </row>
    <row r="152" spans="1:23" ht="30.5" customHeight="1" x14ac:dyDescent="0.2">
      <c r="A152" s="39">
        <f>'S2 Maquette'!B153</f>
        <v>0</v>
      </c>
      <c r="B152" s="39">
        <f>'S2 Maquette'!C153</f>
        <v>0</v>
      </c>
      <c r="C152" s="37">
        <f>'S2 Maquette'!F153</f>
        <v>0</v>
      </c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40"/>
      <c r="W152"/>
    </row>
    <row r="153" spans="1:23" ht="30.5" customHeight="1" x14ac:dyDescent="0.2">
      <c r="A153" s="39">
        <f>'S2 Maquette'!B154</f>
        <v>0</v>
      </c>
      <c r="B153" s="39">
        <f>'S2 Maquette'!C154</f>
        <v>0</v>
      </c>
      <c r="C153" s="37">
        <f>'S2 Maquette'!F154</f>
        <v>0</v>
      </c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40"/>
      <c r="W153"/>
    </row>
    <row r="154" spans="1:23" ht="30.5" customHeight="1" x14ac:dyDescent="0.2">
      <c r="A154" s="39">
        <f>'S2 Maquette'!B155</f>
        <v>0</v>
      </c>
      <c r="B154" s="39">
        <f>'S2 Maquette'!C155</f>
        <v>0</v>
      </c>
      <c r="C154" s="37">
        <f>'S2 Maquette'!F155</f>
        <v>0</v>
      </c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40"/>
      <c r="W154"/>
    </row>
    <row r="155" spans="1:23" ht="30.5" customHeight="1" x14ac:dyDescent="0.2">
      <c r="A155" s="39">
        <f>'S2 Maquette'!B156</f>
        <v>0</v>
      </c>
      <c r="B155" s="39">
        <f>'S2 Maquette'!C156</f>
        <v>0</v>
      </c>
      <c r="C155" s="37">
        <f>'S2 Maquette'!F156</f>
        <v>0</v>
      </c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40"/>
      <c r="W155"/>
    </row>
    <row r="156" spans="1:23" ht="30.5" customHeight="1" x14ac:dyDescent="0.2">
      <c r="A156" s="39">
        <f>'S2 Maquette'!B157</f>
        <v>0</v>
      </c>
      <c r="B156" s="39">
        <f>'S2 Maquette'!C157</f>
        <v>0</v>
      </c>
      <c r="C156" s="37">
        <f>'S2 Maquette'!F157</f>
        <v>0</v>
      </c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40"/>
      <c r="W156"/>
    </row>
    <row r="157" spans="1:23" ht="30.5" customHeight="1" x14ac:dyDescent="0.2">
      <c r="A157" s="39">
        <f>'S2 Maquette'!B158</f>
        <v>0</v>
      </c>
      <c r="B157" s="39">
        <f>'S2 Maquette'!C158</f>
        <v>0</v>
      </c>
      <c r="C157" s="37">
        <f>'S2 Maquette'!F158</f>
        <v>0</v>
      </c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40"/>
      <c r="W157"/>
    </row>
    <row r="158" spans="1:23" ht="30.5" customHeight="1" x14ac:dyDescent="0.2">
      <c r="A158" s="39">
        <f>'S2 Maquette'!B159</f>
        <v>0</v>
      </c>
      <c r="B158" s="39">
        <f>'S2 Maquette'!C159</f>
        <v>0</v>
      </c>
      <c r="C158" s="37">
        <f>'S2 Maquette'!F159</f>
        <v>0</v>
      </c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40"/>
      <c r="W158"/>
    </row>
    <row r="159" spans="1:23" ht="30.5" customHeight="1" x14ac:dyDescent="0.2">
      <c r="A159" s="39">
        <f>'S2 Maquette'!B160</f>
        <v>0</v>
      </c>
      <c r="B159" s="39">
        <f>'S2 Maquette'!C160</f>
        <v>0</v>
      </c>
      <c r="C159" s="37">
        <f>'S2 Maquette'!F160</f>
        <v>0</v>
      </c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40"/>
      <c r="W159"/>
    </row>
    <row r="160" spans="1:23" ht="30.5" customHeight="1" x14ac:dyDescent="0.2">
      <c r="A160" s="39">
        <f>'S2 Maquette'!B161</f>
        <v>0</v>
      </c>
      <c r="B160" s="39">
        <f>'S2 Maquette'!C161</f>
        <v>0</v>
      </c>
      <c r="C160" s="37">
        <f>'S2 Maquette'!F161</f>
        <v>0</v>
      </c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40"/>
      <c r="W160"/>
    </row>
    <row r="161" spans="1:23" ht="30.5" customHeight="1" x14ac:dyDescent="0.2">
      <c r="A161" s="39">
        <f>'S2 Maquette'!B162</f>
        <v>0</v>
      </c>
      <c r="B161" s="39">
        <f>'S2 Maquette'!C162</f>
        <v>0</v>
      </c>
      <c r="C161" s="37">
        <f>'S2 Maquette'!F162</f>
        <v>0</v>
      </c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40"/>
      <c r="W161"/>
    </row>
    <row r="162" spans="1:23" ht="30.5" customHeight="1" x14ac:dyDescent="0.2">
      <c r="A162" s="39">
        <f>'S2 Maquette'!B163</f>
        <v>0</v>
      </c>
      <c r="B162" s="39">
        <f>'S2 Maquette'!C163</f>
        <v>0</v>
      </c>
      <c r="C162" s="37">
        <f>'S2 Maquette'!F163</f>
        <v>0</v>
      </c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40"/>
      <c r="W162"/>
    </row>
    <row r="163" spans="1:23" ht="30.5" customHeight="1" x14ac:dyDescent="0.2">
      <c r="A163" s="39">
        <f>'S2 Maquette'!B164</f>
        <v>0</v>
      </c>
      <c r="B163" s="39">
        <f>'S2 Maquette'!C164</f>
        <v>0</v>
      </c>
      <c r="C163" s="37">
        <f>'S2 Maquette'!F164</f>
        <v>0</v>
      </c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40"/>
      <c r="W163"/>
    </row>
    <row r="164" spans="1:23" ht="30.5" customHeight="1" x14ac:dyDescent="0.2">
      <c r="A164" s="39">
        <f>'S2 Maquette'!B165</f>
        <v>0</v>
      </c>
      <c r="B164" s="39">
        <f>'S2 Maquette'!C165</f>
        <v>0</v>
      </c>
      <c r="C164" s="37">
        <f>'S2 Maquette'!F165</f>
        <v>0</v>
      </c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40"/>
      <c r="W164"/>
    </row>
    <row r="165" spans="1:23" ht="30.5" customHeight="1" x14ac:dyDescent="0.2">
      <c r="A165" s="39">
        <f>'S2 Maquette'!B166</f>
        <v>0</v>
      </c>
      <c r="B165" s="39">
        <f>'S2 Maquette'!C166</f>
        <v>0</v>
      </c>
      <c r="C165" s="37">
        <f>'S2 Maquette'!F166</f>
        <v>0</v>
      </c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40"/>
      <c r="W165"/>
    </row>
    <row r="166" spans="1:23" ht="30.5" customHeight="1" x14ac:dyDescent="0.2">
      <c r="A166" s="39">
        <f>'S2 Maquette'!B167</f>
        <v>0</v>
      </c>
      <c r="B166" s="39">
        <f>'S2 Maquette'!C167</f>
        <v>0</v>
      </c>
      <c r="C166" s="37">
        <f>'S2 Maquette'!F167</f>
        <v>0</v>
      </c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40"/>
      <c r="W166"/>
    </row>
    <row r="167" spans="1:23" ht="30.5" customHeight="1" x14ac:dyDescent="0.2">
      <c r="A167" s="39">
        <f>'S2 Maquette'!B168</f>
        <v>0</v>
      </c>
      <c r="B167" s="39">
        <f>'S2 Maquette'!C168</f>
        <v>0</v>
      </c>
      <c r="C167" s="37">
        <f>'S2 Maquette'!F168</f>
        <v>0</v>
      </c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40"/>
      <c r="W167"/>
    </row>
    <row r="168" spans="1:23" ht="30.5" customHeight="1" x14ac:dyDescent="0.2">
      <c r="A168" s="39">
        <f>'S2 Maquette'!B169</f>
        <v>0</v>
      </c>
      <c r="B168" s="39">
        <f>'S2 Maquette'!C169</f>
        <v>0</v>
      </c>
      <c r="C168" s="37">
        <f>'S2 Maquette'!F169</f>
        <v>0</v>
      </c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40"/>
      <c r="W168"/>
    </row>
    <row r="169" spans="1:23" ht="30.5" customHeight="1" x14ac:dyDescent="0.2">
      <c r="A169" s="39">
        <f>'S2 Maquette'!B170</f>
        <v>0</v>
      </c>
      <c r="B169" s="39">
        <f>'S2 Maquette'!C170</f>
        <v>0</v>
      </c>
      <c r="C169" s="37">
        <f>'S2 Maquette'!F170</f>
        <v>0</v>
      </c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40"/>
      <c r="W169"/>
    </row>
    <row r="170" spans="1:23" ht="30.5" customHeight="1" x14ac:dyDescent="0.2">
      <c r="A170" s="39">
        <f>'S2 Maquette'!B171</f>
        <v>0</v>
      </c>
      <c r="B170" s="39">
        <f>'S2 Maquette'!C171</f>
        <v>0</v>
      </c>
      <c r="C170" s="37">
        <f>'S2 Maquette'!F171</f>
        <v>0</v>
      </c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40"/>
      <c r="W170"/>
    </row>
    <row r="171" spans="1:23" ht="30.5" customHeight="1" x14ac:dyDescent="0.2">
      <c r="A171" s="39">
        <f>'S2 Maquette'!B172</f>
        <v>0</v>
      </c>
      <c r="B171" s="39">
        <f>'S2 Maquette'!C172</f>
        <v>0</v>
      </c>
      <c r="C171" s="37">
        <f>'S2 Maquette'!F172</f>
        <v>0</v>
      </c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40"/>
      <c r="W171"/>
    </row>
    <row r="172" spans="1:23" ht="30.5" customHeight="1" x14ac:dyDescent="0.2">
      <c r="A172" s="39">
        <f>'S2 Maquette'!B173</f>
        <v>0</v>
      </c>
      <c r="B172" s="39">
        <f>'S2 Maquette'!C173</f>
        <v>0</v>
      </c>
      <c r="C172" s="37">
        <f>'S2 Maquette'!F173</f>
        <v>0</v>
      </c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40"/>
      <c r="W172"/>
    </row>
    <row r="173" spans="1:23" ht="30.5" customHeight="1" x14ac:dyDescent="0.2">
      <c r="A173" s="39">
        <f>'S2 Maquette'!B174</f>
        <v>0</v>
      </c>
      <c r="B173" s="39">
        <f>'S2 Maquette'!C174</f>
        <v>0</v>
      </c>
      <c r="C173" s="37">
        <f>'S2 Maquette'!F174</f>
        <v>0</v>
      </c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40"/>
      <c r="W173"/>
    </row>
    <row r="174" spans="1:23" ht="30.5" customHeight="1" x14ac:dyDescent="0.2">
      <c r="A174" s="39">
        <f>'S2 Maquette'!B175</f>
        <v>0</v>
      </c>
      <c r="B174" s="39">
        <f>'S2 Maquette'!C175</f>
        <v>0</v>
      </c>
      <c r="C174" s="37">
        <f>'S2 Maquette'!F175</f>
        <v>0</v>
      </c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40"/>
      <c r="W174"/>
    </row>
    <row r="175" spans="1:23" ht="30.5" customHeight="1" x14ac:dyDescent="0.2">
      <c r="A175" s="39">
        <f>'S2 Maquette'!B176</f>
        <v>0</v>
      </c>
      <c r="B175" s="39">
        <f>'S2 Maquette'!C176</f>
        <v>0</v>
      </c>
      <c r="C175" s="37">
        <f>'S2 Maquette'!F176</f>
        <v>0</v>
      </c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40"/>
      <c r="W175"/>
    </row>
    <row r="176" spans="1:23" ht="30.5" customHeight="1" x14ac:dyDescent="0.2">
      <c r="A176" s="39">
        <f>'S2 Maquette'!B177</f>
        <v>0</v>
      </c>
      <c r="B176" s="39">
        <f>'S2 Maquette'!C177</f>
        <v>0</v>
      </c>
      <c r="C176" s="37">
        <f>'S2 Maquette'!F177</f>
        <v>0</v>
      </c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40"/>
      <c r="W176"/>
    </row>
    <row r="177" spans="1:23" ht="30.5" customHeight="1" x14ac:dyDescent="0.2">
      <c r="A177" s="39">
        <f>'S2 Maquette'!B178</f>
        <v>0</v>
      </c>
      <c r="B177" s="39">
        <f>'S2 Maquette'!C178</f>
        <v>0</v>
      </c>
      <c r="C177" s="37">
        <f>'S2 Maquette'!F178</f>
        <v>0</v>
      </c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40"/>
      <c r="W177"/>
    </row>
    <row r="178" spans="1:23" ht="30.5" customHeight="1" x14ac:dyDescent="0.2">
      <c r="A178" s="39">
        <f>'S2 Maquette'!B179</f>
        <v>0</v>
      </c>
      <c r="B178" s="39">
        <f>'S2 Maquette'!C179</f>
        <v>0</v>
      </c>
      <c r="C178" s="37">
        <f>'S2 Maquette'!F179</f>
        <v>0</v>
      </c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40"/>
      <c r="W178"/>
    </row>
    <row r="179" spans="1:23" ht="30.5" customHeight="1" x14ac:dyDescent="0.2">
      <c r="A179" s="39">
        <f>'S2 Maquette'!B180</f>
        <v>0</v>
      </c>
      <c r="B179" s="39">
        <f>'S2 Maquette'!C180</f>
        <v>0</v>
      </c>
      <c r="C179" s="37">
        <f>'S2 Maquette'!F180</f>
        <v>0</v>
      </c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40"/>
      <c r="W179"/>
    </row>
    <row r="180" spans="1:23" ht="30.5" customHeight="1" x14ac:dyDescent="0.2">
      <c r="A180" s="39">
        <f>'S2 Maquette'!B181</f>
        <v>0</v>
      </c>
      <c r="B180" s="39">
        <f>'S2 Maquette'!C181</f>
        <v>0</v>
      </c>
      <c r="C180" s="37">
        <f>'S2 Maquette'!F181</f>
        <v>0</v>
      </c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40"/>
      <c r="W180"/>
    </row>
    <row r="181" spans="1:23" ht="30.5" customHeight="1" x14ac:dyDescent="0.2">
      <c r="A181" s="39">
        <f>'S2 Maquette'!B182</f>
        <v>0</v>
      </c>
      <c r="B181" s="39">
        <f>'S2 Maquette'!C182</f>
        <v>0</v>
      </c>
      <c r="C181" s="37">
        <f>'S2 Maquette'!F182</f>
        <v>0</v>
      </c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40"/>
      <c r="W181"/>
    </row>
    <row r="182" spans="1:23" ht="30.5" customHeight="1" x14ac:dyDescent="0.2">
      <c r="A182" s="39">
        <f>'S2 Maquette'!B183</f>
        <v>0</v>
      </c>
      <c r="B182" s="39">
        <f>'S2 Maquette'!C183</f>
        <v>0</v>
      </c>
      <c r="C182" s="37">
        <f>'S2 Maquette'!F183</f>
        <v>0</v>
      </c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40"/>
      <c r="W182"/>
    </row>
    <row r="183" spans="1:23" ht="30.5" customHeight="1" x14ac:dyDescent="0.2">
      <c r="A183" s="39">
        <f>'S2 Maquette'!B184</f>
        <v>0</v>
      </c>
      <c r="B183" s="39">
        <f>'S2 Maquette'!C184</f>
        <v>0</v>
      </c>
      <c r="C183" s="37">
        <f>'S2 Maquette'!F184</f>
        <v>0</v>
      </c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40"/>
      <c r="W183"/>
    </row>
    <row r="184" spans="1:23" ht="30.5" customHeight="1" x14ac:dyDescent="0.2">
      <c r="A184" s="39">
        <f>'S2 Maquette'!B185</f>
        <v>0</v>
      </c>
      <c r="B184" s="39">
        <f>'S2 Maquette'!C185</f>
        <v>0</v>
      </c>
      <c r="C184" s="37">
        <f>'S2 Maquette'!F185</f>
        <v>0</v>
      </c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40"/>
      <c r="W184"/>
    </row>
    <row r="185" spans="1:23" ht="30.5" customHeight="1" x14ac:dyDescent="0.2">
      <c r="A185" s="39">
        <f>'S2 Maquette'!B186</f>
        <v>0</v>
      </c>
      <c r="B185" s="39">
        <f>'S2 Maquette'!C186</f>
        <v>0</v>
      </c>
      <c r="C185" s="37">
        <f>'S2 Maquette'!F186</f>
        <v>0</v>
      </c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40"/>
      <c r="W185"/>
    </row>
    <row r="186" spans="1:23" ht="30.5" customHeight="1" x14ac:dyDescent="0.2">
      <c r="A186" s="39">
        <f>'S2 Maquette'!B187</f>
        <v>0</v>
      </c>
      <c r="B186" s="39">
        <f>'S2 Maquette'!C187</f>
        <v>0</v>
      </c>
      <c r="C186" s="37">
        <f>'S2 Maquette'!F187</f>
        <v>0</v>
      </c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40"/>
      <c r="W186"/>
    </row>
    <row r="187" spans="1:23" ht="30.5" customHeight="1" x14ac:dyDescent="0.2">
      <c r="A187" s="39">
        <f>'S2 Maquette'!B188</f>
        <v>0</v>
      </c>
      <c r="B187" s="39">
        <f>'S2 Maquette'!C188</f>
        <v>0</v>
      </c>
      <c r="C187" s="37">
        <f>'S2 Maquette'!F188</f>
        <v>0</v>
      </c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40"/>
      <c r="W187"/>
    </row>
    <row r="188" spans="1:23" ht="30.5" customHeight="1" x14ac:dyDescent="0.2">
      <c r="A188" s="39">
        <f>'S2 Maquette'!B189</f>
        <v>0</v>
      </c>
      <c r="B188" s="39">
        <f>'S2 Maquette'!C189</f>
        <v>0</v>
      </c>
      <c r="C188" s="37">
        <f>'S2 Maquette'!F189</f>
        <v>0</v>
      </c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40"/>
      <c r="W188"/>
    </row>
    <row r="189" spans="1:23" ht="30.5" customHeight="1" x14ac:dyDescent="0.2">
      <c r="A189" s="39">
        <f>'S2 Maquette'!B190</f>
        <v>0</v>
      </c>
      <c r="B189" s="39">
        <f>'S2 Maquette'!C190</f>
        <v>0</v>
      </c>
      <c r="C189" s="37">
        <f>'S2 Maquette'!F190</f>
        <v>0</v>
      </c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40"/>
      <c r="W189"/>
    </row>
    <row r="190" spans="1:23" ht="30.5" customHeight="1" x14ac:dyDescent="0.2">
      <c r="A190" s="39">
        <f>'S2 Maquette'!B191</f>
        <v>0</v>
      </c>
      <c r="B190" s="39">
        <f>'S2 Maquette'!C191</f>
        <v>0</v>
      </c>
      <c r="C190" s="37">
        <f>'S2 Maquette'!F191</f>
        <v>0</v>
      </c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40"/>
      <c r="W190"/>
    </row>
    <row r="191" spans="1:23" ht="30.5" customHeight="1" x14ac:dyDescent="0.2">
      <c r="A191" s="39">
        <f>'S2 Maquette'!B192</f>
        <v>0</v>
      </c>
      <c r="B191" s="39">
        <f>'S2 Maquette'!C192</f>
        <v>0</v>
      </c>
      <c r="C191" s="37">
        <f>'S2 Maquette'!F192</f>
        <v>0</v>
      </c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40"/>
      <c r="W191"/>
    </row>
    <row r="192" spans="1:23" ht="30.5" customHeight="1" x14ac:dyDescent="0.2">
      <c r="A192" s="39">
        <f>'S2 Maquette'!B193</f>
        <v>0</v>
      </c>
      <c r="B192" s="39">
        <f>'S2 Maquette'!C193</f>
        <v>0</v>
      </c>
      <c r="C192" s="37">
        <f>'S2 Maquette'!F193</f>
        <v>0</v>
      </c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40"/>
      <c r="W192"/>
    </row>
    <row r="193" spans="1:23" ht="30.5" customHeight="1" x14ac:dyDescent="0.2">
      <c r="A193" s="39">
        <f>'S2 Maquette'!B194</f>
        <v>0</v>
      </c>
      <c r="B193" s="39">
        <f>'S2 Maquette'!C194</f>
        <v>0</v>
      </c>
      <c r="C193" s="37">
        <f>'S2 Maquette'!F194</f>
        <v>0</v>
      </c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40"/>
      <c r="W193"/>
    </row>
    <row r="194" spans="1:23" ht="30.5" customHeight="1" x14ac:dyDescent="0.2">
      <c r="A194" s="39">
        <f>'S2 Maquette'!B195</f>
        <v>0</v>
      </c>
      <c r="B194" s="39">
        <f>'S2 Maquette'!C195</f>
        <v>0</v>
      </c>
      <c r="C194" s="37">
        <f>'S2 Maquette'!F195</f>
        <v>0</v>
      </c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40"/>
      <c r="W194"/>
    </row>
    <row r="195" spans="1:23" ht="30.5" customHeight="1" x14ac:dyDescent="0.2">
      <c r="A195" s="39">
        <f>'S2 Maquette'!B196</f>
        <v>0</v>
      </c>
      <c r="B195" s="39">
        <f>'S2 Maquette'!C196</f>
        <v>0</v>
      </c>
      <c r="C195" s="37">
        <f>'S2 Maquette'!F196</f>
        <v>0</v>
      </c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40"/>
      <c r="W195"/>
    </row>
    <row r="196" spans="1:23" ht="30.5" customHeight="1" x14ac:dyDescent="0.2">
      <c r="A196" s="39">
        <f>'S2 Maquette'!B197</f>
        <v>0</v>
      </c>
      <c r="B196" s="39">
        <f>'S2 Maquette'!C197</f>
        <v>0</v>
      </c>
      <c r="C196" s="37">
        <f>'S2 Maquette'!F197</f>
        <v>0</v>
      </c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40"/>
      <c r="W196"/>
    </row>
    <row r="197" spans="1:23" ht="30.5" customHeight="1" x14ac:dyDescent="0.2">
      <c r="A197" s="39">
        <f>'S2 Maquette'!B198</f>
        <v>0</v>
      </c>
      <c r="B197" s="39">
        <f>'S2 Maquette'!C198</f>
        <v>0</v>
      </c>
      <c r="C197" s="37">
        <f>'S2 Maquette'!F198</f>
        <v>0</v>
      </c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40"/>
      <c r="W197"/>
    </row>
    <row r="198" spans="1:23" ht="30.5" customHeight="1" x14ac:dyDescent="0.2">
      <c r="A198" s="39">
        <f>'S2 Maquette'!B199</f>
        <v>0</v>
      </c>
      <c r="B198" s="39">
        <f>'S2 Maquette'!C199</f>
        <v>0</v>
      </c>
      <c r="C198" s="37">
        <f>'S2 Maquette'!F199</f>
        <v>0</v>
      </c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40"/>
      <c r="W198"/>
    </row>
    <row r="199" spans="1:23" ht="30.5" customHeight="1" x14ac:dyDescent="0.2">
      <c r="A199" s="39">
        <f>'S2 Maquette'!B200</f>
        <v>0</v>
      </c>
      <c r="B199" s="39">
        <f>'S2 Maquette'!C200</f>
        <v>0</v>
      </c>
      <c r="C199" s="37">
        <f>'S2 Maquette'!F200</f>
        <v>0</v>
      </c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40"/>
      <c r="W199"/>
    </row>
    <row r="200" spans="1:23" ht="30.5" customHeight="1" x14ac:dyDescent="0.2">
      <c r="A200" s="39">
        <f>'S2 Maquette'!B201</f>
        <v>0</v>
      </c>
      <c r="B200" s="39">
        <f>'S2 Maquette'!C201</f>
        <v>0</v>
      </c>
      <c r="C200" s="37">
        <f>'S2 Maquette'!F201</f>
        <v>0</v>
      </c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40"/>
      <c r="W200"/>
    </row>
    <row r="201" spans="1:23" ht="30.5" customHeight="1" x14ac:dyDescent="0.2">
      <c r="A201" s="39">
        <f>'S2 Maquette'!B202</f>
        <v>0</v>
      </c>
      <c r="B201" s="39">
        <f>'S2 Maquette'!C202</f>
        <v>0</v>
      </c>
      <c r="C201" s="37">
        <f>'S2 Maquette'!F202</f>
        <v>0</v>
      </c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40"/>
      <c r="W201"/>
    </row>
    <row r="202" spans="1:23" ht="30.5" customHeight="1" x14ac:dyDescent="0.2">
      <c r="A202" s="39">
        <f>'S2 Maquette'!B203</f>
        <v>0</v>
      </c>
      <c r="B202" s="39">
        <f>'S2 Maquette'!C203</f>
        <v>0</v>
      </c>
      <c r="C202" s="37">
        <f>'S2 Maquette'!F203</f>
        <v>0</v>
      </c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40"/>
      <c r="W202"/>
    </row>
    <row r="203" spans="1:23" ht="30.5" customHeight="1" x14ac:dyDescent="0.2">
      <c r="A203" s="39">
        <f>'S2 Maquette'!B204</f>
        <v>0</v>
      </c>
      <c r="B203" s="39">
        <f>'S2 Maquette'!C204</f>
        <v>0</v>
      </c>
      <c r="C203" s="37">
        <f>'S2 Maquette'!F204</f>
        <v>0</v>
      </c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40"/>
      <c r="W203"/>
    </row>
    <row r="204" spans="1:23" ht="30.5" customHeight="1" x14ac:dyDescent="0.2">
      <c r="A204" s="39">
        <f>'S2 Maquette'!B205</f>
        <v>0</v>
      </c>
      <c r="B204" s="39">
        <f>'S2 Maquette'!C205</f>
        <v>0</v>
      </c>
      <c r="C204" s="37">
        <f>'S2 Maquette'!F205</f>
        <v>0</v>
      </c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40"/>
      <c r="W204"/>
    </row>
    <row r="205" spans="1:23" ht="30.5" customHeight="1" x14ac:dyDescent="0.2">
      <c r="A205" s="39">
        <f>'S2 Maquette'!B206</f>
        <v>0</v>
      </c>
      <c r="B205" s="39">
        <f>'S2 Maquette'!C206</f>
        <v>0</v>
      </c>
      <c r="C205" s="37">
        <f>'S2 Maquette'!F206</f>
        <v>0</v>
      </c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40"/>
      <c r="W205"/>
    </row>
    <row r="206" spans="1:23" ht="30.5" customHeight="1" x14ac:dyDescent="0.2">
      <c r="A206" s="39">
        <f>'S2 Maquette'!B207</f>
        <v>0</v>
      </c>
      <c r="B206" s="39">
        <f>'S2 Maquette'!C207</f>
        <v>0</v>
      </c>
      <c r="C206" s="37">
        <f>'S2 Maquette'!F207</f>
        <v>0</v>
      </c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40"/>
      <c r="W206"/>
    </row>
    <row r="207" spans="1:23" ht="30.5" customHeight="1" x14ac:dyDescent="0.2">
      <c r="A207" s="39">
        <f>'S2 Maquette'!B208</f>
        <v>0</v>
      </c>
      <c r="B207" s="39">
        <f>'S2 Maquette'!C208</f>
        <v>0</v>
      </c>
      <c r="C207" s="37">
        <f>'S2 Maquette'!F208</f>
        <v>0</v>
      </c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40"/>
      <c r="W207"/>
    </row>
    <row r="208" spans="1:23" ht="30.5" customHeight="1" x14ac:dyDescent="0.2">
      <c r="A208" s="39">
        <f>'S2 Maquette'!B209</f>
        <v>0</v>
      </c>
      <c r="B208" s="39">
        <f>'S2 Maquette'!C209</f>
        <v>0</v>
      </c>
      <c r="C208" s="37">
        <f>'S2 Maquette'!F209</f>
        <v>0</v>
      </c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40"/>
      <c r="W208"/>
    </row>
    <row r="209" spans="1:23" ht="30.5" customHeight="1" x14ac:dyDescent="0.2">
      <c r="A209" s="39">
        <f>'S2 Maquette'!B210</f>
        <v>0</v>
      </c>
      <c r="B209" s="39">
        <f>'S2 Maquette'!C210</f>
        <v>0</v>
      </c>
      <c r="C209" s="37">
        <f>'S2 Maquette'!F210</f>
        <v>0</v>
      </c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40"/>
      <c r="W209"/>
    </row>
    <row r="210" spans="1:23" ht="30.5" customHeight="1" x14ac:dyDescent="0.2">
      <c r="A210" s="39">
        <f>'S2 Maquette'!B211</f>
        <v>0</v>
      </c>
      <c r="B210" s="39">
        <f>'S2 Maquette'!C211</f>
        <v>0</v>
      </c>
      <c r="C210" s="37">
        <f>'S2 Maquette'!F211</f>
        <v>0</v>
      </c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40"/>
      <c r="W210"/>
    </row>
    <row r="211" spans="1:23" ht="30.5" customHeight="1" x14ac:dyDescent="0.2">
      <c r="A211" s="39">
        <f>'S2 Maquette'!B212</f>
        <v>0</v>
      </c>
      <c r="B211" s="39">
        <f>'S2 Maquette'!C212</f>
        <v>0</v>
      </c>
      <c r="C211" s="37">
        <f>'S2 Maquette'!F212</f>
        <v>0</v>
      </c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40"/>
      <c r="W211"/>
    </row>
    <row r="212" spans="1:23" ht="30.5" customHeight="1" x14ac:dyDescent="0.2">
      <c r="A212" s="39">
        <f>'S2 Maquette'!B213</f>
        <v>0</v>
      </c>
      <c r="B212" s="39">
        <f>'S2 Maquette'!C213</f>
        <v>0</v>
      </c>
      <c r="C212" s="37">
        <f>'S2 Maquette'!F213</f>
        <v>0</v>
      </c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40"/>
      <c r="W212"/>
    </row>
    <row r="213" spans="1:23" ht="30.5" customHeight="1" x14ac:dyDescent="0.2">
      <c r="A213" s="39">
        <f>'S2 Maquette'!B214</f>
        <v>0</v>
      </c>
      <c r="B213" s="39">
        <f>'S2 Maquette'!C214</f>
        <v>0</v>
      </c>
      <c r="C213" s="37">
        <f>'S2 Maquette'!F214</f>
        <v>0</v>
      </c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40"/>
      <c r="W213"/>
    </row>
    <row r="214" spans="1:23" ht="30.5" customHeight="1" x14ac:dyDescent="0.2">
      <c r="A214" s="39">
        <f>'S2 Maquette'!B215</f>
        <v>0</v>
      </c>
      <c r="B214" s="39">
        <f>'S2 Maquette'!C215</f>
        <v>0</v>
      </c>
      <c r="C214" s="37">
        <f>'S2 Maquette'!F215</f>
        <v>0</v>
      </c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40"/>
      <c r="W214"/>
    </row>
    <row r="215" spans="1:23" ht="30.5" customHeight="1" x14ac:dyDescent="0.2">
      <c r="A215" s="39">
        <f>'S2 Maquette'!B216</f>
        <v>0</v>
      </c>
      <c r="B215" s="39">
        <f>'S2 Maquette'!C216</f>
        <v>0</v>
      </c>
      <c r="C215" s="37">
        <f>'S2 Maquette'!F216</f>
        <v>0</v>
      </c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40"/>
      <c r="W215"/>
    </row>
    <row r="216" spans="1:23" ht="30.5" customHeight="1" x14ac:dyDescent="0.2">
      <c r="A216" s="39">
        <f>'S2 Maquette'!B217</f>
        <v>0</v>
      </c>
      <c r="B216" s="39">
        <f>'S2 Maquette'!C217</f>
        <v>0</v>
      </c>
      <c r="C216" s="37">
        <f>'S2 Maquette'!F217</f>
        <v>0</v>
      </c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40"/>
      <c r="W216"/>
    </row>
    <row r="217" spans="1:23" ht="30.5" customHeight="1" x14ac:dyDescent="0.2">
      <c r="A217" s="39">
        <f>'S2 Maquette'!B218</f>
        <v>0</v>
      </c>
      <c r="B217" s="39">
        <f>'S2 Maquette'!C218</f>
        <v>0</v>
      </c>
      <c r="C217" s="37">
        <f>'S2 Maquette'!F218</f>
        <v>0</v>
      </c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40"/>
      <c r="W217"/>
    </row>
    <row r="218" spans="1:23" ht="30.5" customHeight="1" x14ac:dyDescent="0.2">
      <c r="A218" s="39">
        <f>'S2 Maquette'!B219</f>
        <v>0</v>
      </c>
      <c r="B218" s="39">
        <f>'S2 Maquette'!C219</f>
        <v>0</v>
      </c>
      <c r="C218" s="37">
        <f>'S2 Maquette'!F219</f>
        <v>0</v>
      </c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40"/>
      <c r="W218"/>
    </row>
    <row r="219" spans="1:23" ht="30.5" customHeight="1" x14ac:dyDescent="0.2">
      <c r="A219" s="39">
        <f>'S2 Maquette'!B220</f>
        <v>0</v>
      </c>
      <c r="B219" s="39">
        <f>'S2 Maquette'!C220</f>
        <v>0</v>
      </c>
      <c r="C219" s="37">
        <f>'S2 Maquette'!F220</f>
        <v>0</v>
      </c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40"/>
      <c r="W219"/>
    </row>
    <row r="220" spans="1:23" ht="30.5" customHeight="1" x14ac:dyDescent="0.2">
      <c r="A220" s="39">
        <f>'S2 Maquette'!B221</f>
        <v>0</v>
      </c>
      <c r="B220" s="39">
        <f>'S2 Maquette'!C221</f>
        <v>0</v>
      </c>
      <c r="C220" s="37">
        <f>'S2 Maquette'!F221</f>
        <v>0</v>
      </c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40"/>
      <c r="W220"/>
    </row>
    <row r="221" spans="1:23" ht="30.5" customHeight="1" x14ac:dyDescent="0.2">
      <c r="A221" s="39">
        <f>'S2 Maquette'!B222</f>
        <v>0</v>
      </c>
      <c r="B221" s="39">
        <f>'S2 Maquette'!C222</f>
        <v>0</v>
      </c>
      <c r="C221" s="37">
        <f>'S2 Maquette'!F222</f>
        <v>0</v>
      </c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40"/>
      <c r="W221"/>
    </row>
    <row r="222" spans="1:23" ht="30.5" customHeight="1" x14ac:dyDescent="0.2">
      <c r="A222" s="39">
        <f>'S2 Maquette'!B223</f>
        <v>0</v>
      </c>
      <c r="B222" s="39">
        <f>'S2 Maquette'!C223</f>
        <v>0</v>
      </c>
      <c r="C222" s="37">
        <f>'S2 Maquette'!F223</f>
        <v>0</v>
      </c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40"/>
      <c r="W222"/>
    </row>
    <row r="223" spans="1:23" ht="30.5" customHeight="1" x14ac:dyDescent="0.2">
      <c r="A223" s="39">
        <f>'S2 Maquette'!B224</f>
        <v>0</v>
      </c>
      <c r="B223" s="39">
        <f>'S2 Maquette'!C224</f>
        <v>0</v>
      </c>
      <c r="C223" s="37">
        <f>'S2 Maquette'!F224</f>
        <v>0</v>
      </c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40"/>
      <c r="W223"/>
    </row>
    <row r="224" spans="1:23" ht="30.5" customHeight="1" x14ac:dyDescent="0.2">
      <c r="A224" s="39">
        <f>'S2 Maquette'!B225</f>
        <v>0</v>
      </c>
      <c r="B224" s="39">
        <f>'S2 Maquette'!C225</f>
        <v>0</v>
      </c>
      <c r="C224" s="37">
        <f>'S2 Maquette'!F225</f>
        <v>0</v>
      </c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40"/>
      <c r="W224"/>
    </row>
    <row r="225" spans="1:23" ht="30.5" customHeight="1" x14ac:dyDescent="0.2">
      <c r="A225" s="39">
        <f>'S2 Maquette'!B226</f>
        <v>0</v>
      </c>
      <c r="B225" s="39">
        <f>'S2 Maquette'!C226</f>
        <v>0</v>
      </c>
      <c r="C225" s="37">
        <f>'S2 Maquette'!F226</f>
        <v>0</v>
      </c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40"/>
      <c r="W225"/>
    </row>
    <row r="226" spans="1:23" ht="30.5" customHeight="1" x14ac:dyDescent="0.2">
      <c r="A226" s="39">
        <f>'S2 Maquette'!B227</f>
        <v>0</v>
      </c>
      <c r="B226" s="39">
        <f>'S2 Maquette'!C227</f>
        <v>0</v>
      </c>
      <c r="C226" s="37">
        <f>'S2 Maquette'!F227</f>
        <v>0</v>
      </c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40"/>
      <c r="W226"/>
    </row>
    <row r="227" spans="1:23" ht="30.5" customHeight="1" x14ac:dyDescent="0.2">
      <c r="A227" s="39">
        <f>'S2 Maquette'!B228</f>
        <v>0</v>
      </c>
      <c r="B227" s="39">
        <f>'S2 Maquette'!C228</f>
        <v>0</v>
      </c>
      <c r="C227" s="37">
        <f>'S2 Maquette'!F228</f>
        <v>0</v>
      </c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40"/>
      <c r="W227"/>
    </row>
    <row r="228" spans="1:23" ht="30.5" customHeight="1" x14ac:dyDescent="0.2">
      <c r="A228" s="39">
        <f>'S2 Maquette'!B229</f>
        <v>0</v>
      </c>
      <c r="B228" s="39">
        <f>'S2 Maquette'!C229</f>
        <v>0</v>
      </c>
      <c r="C228" s="37">
        <f>'S2 Maquette'!F229</f>
        <v>0</v>
      </c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40"/>
      <c r="W228"/>
    </row>
    <row r="229" spans="1:23" ht="30.5" customHeight="1" x14ac:dyDescent="0.2">
      <c r="A229" s="39">
        <f>'S2 Maquette'!B230</f>
        <v>0</v>
      </c>
      <c r="B229" s="39">
        <f>'S2 Maquette'!C230</f>
        <v>0</v>
      </c>
      <c r="C229" s="37">
        <f>'S2 Maquette'!F230</f>
        <v>0</v>
      </c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40"/>
      <c r="W229"/>
    </row>
    <row r="230" spans="1:23" ht="30.5" customHeight="1" x14ac:dyDescent="0.2">
      <c r="A230" s="39">
        <f>'S2 Maquette'!B231</f>
        <v>0</v>
      </c>
      <c r="B230" s="39">
        <f>'S2 Maquette'!C231</f>
        <v>0</v>
      </c>
      <c r="C230" s="37">
        <f>'S2 Maquette'!F231</f>
        <v>0</v>
      </c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40"/>
      <c r="W230"/>
    </row>
    <row r="231" spans="1:23" ht="30.5" customHeight="1" x14ac:dyDescent="0.2">
      <c r="A231" s="39">
        <f>'S2 Maquette'!B232</f>
        <v>0</v>
      </c>
      <c r="B231" s="39">
        <f>'S2 Maquette'!C232</f>
        <v>0</v>
      </c>
      <c r="C231" s="37">
        <f>'S2 Maquette'!F232</f>
        <v>0</v>
      </c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40"/>
      <c r="W231"/>
    </row>
    <row r="232" spans="1:23" ht="30.5" customHeight="1" x14ac:dyDescent="0.2">
      <c r="A232" s="39">
        <f>'S2 Maquette'!B233</f>
        <v>0</v>
      </c>
      <c r="B232" s="39">
        <f>'S2 Maquette'!C233</f>
        <v>0</v>
      </c>
      <c r="C232" s="37">
        <f>'S2 Maquette'!F233</f>
        <v>0</v>
      </c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  <c r="T232" s="40"/>
      <c r="W232"/>
    </row>
    <row r="233" spans="1:23" ht="30.5" customHeight="1" x14ac:dyDescent="0.2">
      <c r="A233" s="39">
        <f>'S2 Maquette'!B234</f>
        <v>0</v>
      </c>
      <c r="B233" s="39">
        <f>'S2 Maquette'!C234</f>
        <v>0</v>
      </c>
      <c r="C233" s="37">
        <f>'S2 Maquette'!F234</f>
        <v>0</v>
      </c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  <c r="T233" s="40"/>
      <c r="W233"/>
    </row>
    <row r="234" spans="1:23" ht="30.5" customHeight="1" x14ac:dyDescent="0.2">
      <c r="A234" s="39">
        <f>'S2 Maquette'!B235</f>
        <v>0</v>
      </c>
      <c r="B234" s="39">
        <f>'S2 Maquette'!C235</f>
        <v>0</v>
      </c>
      <c r="C234" s="37">
        <f>'S2 Maquette'!F235</f>
        <v>0</v>
      </c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5"/>
      <c r="T234" s="40"/>
      <c r="W234"/>
    </row>
    <row r="235" spans="1:23" ht="30.5" customHeight="1" x14ac:dyDescent="0.2">
      <c r="A235" s="39">
        <f>'S2 Maquette'!B236</f>
        <v>0</v>
      </c>
      <c r="B235" s="39">
        <f>'S2 Maquette'!C236</f>
        <v>0</v>
      </c>
      <c r="C235" s="37">
        <f>'S2 Maquette'!F236</f>
        <v>0</v>
      </c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40"/>
      <c r="W235"/>
    </row>
    <row r="236" spans="1:23" ht="30.5" customHeight="1" x14ac:dyDescent="0.2">
      <c r="A236" s="39">
        <f>'S2 Maquette'!B237</f>
        <v>0</v>
      </c>
      <c r="B236" s="39">
        <f>'S2 Maquette'!C237</f>
        <v>0</v>
      </c>
      <c r="C236" s="37">
        <f>'S2 Maquette'!F237</f>
        <v>0</v>
      </c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40"/>
      <c r="W236"/>
    </row>
    <row r="237" spans="1:23" ht="30.5" customHeight="1" x14ac:dyDescent="0.2">
      <c r="A237" s="39">
        <f>'S2 Maquette'!B238</f>
        <v>0</v>
      </c>
      <c r="B237" s="39">
        <f>'S2 Maquette'!C238</f>
        <v>0</v>
      </c>
      <c r="C237" s="37">
        <f>'S2 Maquette'!F238</f>
        <v>0</v>
      </c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40"/>
      <c r="W237"/>
    </row>
    <row r="238" spans="1:23" ht="30.5" customHeight="1" x14ac:dyDescent="0.2">
      <c r="A238" s="39">
        <f>'S2 Maquette'!B239</f>
        <v>0</v>
      </c>
      <c r="B238" s="39">
        <f>'S2 Maquette'!C239</f>
        <v>0</v>
      </c>
      <c r="C238" s="37">
        <f>'S2 Maquette'!F239</f>
        <v>0</v>
      </c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40"/>
      <c r="W238"/>
    </row>
    <row r="239" spans="1:23" ht="30.5" customHeight="1" x14ac:dyDescent="0.2">
      <c r="A239" s="39">
        <f>'S2 Maquette'!B240</f>
        <v>0</v>
      </c>
      <c r="B239" s="39">
        <f>'S2 Maquette'!C240</f>
        <v>0</v>
      </c>
      <c r="C239" s="37">
        <f>'S2 Maquette'!F240</f>
        <v>0</v>
      </c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40"/>
      <c r="W239"/>
    </row>
    <row r="240" spans="1:23" ht="30.5" customHeight="1" x14ac:dyDescent="0.2">
      <c r="A240" s="39">
        <f>'S2 Maquette'!B241</f>
        <v>0</v>
      </c>
      <c r="B240" s="39">
        <f>'S2 Maquette'!C241</f>
        <v>0</v>
      </c>
      <c r="C240" s="37">
        <f>'S2 Maquette'!F241</f>
        <v>0</v>
      </c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5"/>
      <c r="T240" s="40"/>
      <c r="W240"/>
    </row>
    <row r="241" spans="1:23" ht="30.5" customHeight="1" x14ac:dyDescent="0.2">
      <c r="A241" s="39">
        <f>'S2 Maquette'!B242</f>
        <v>0</v>
      </c>
      <c r="B241" s="39">
        <f>'S2 Maquette'!C242</f>
        <v>0</v>
      </c>
      <c r="C241" s="37">
        <f>'S2 Maquette'!F242</f>
        <v>0</v>
      </c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40"/>
      <c r="W241"/>
    </row>
    <row r="242" spans="1:23" ht="30.5" customHeight="1" x14ac:dyDescent="0.2">
      <c r="A242" s="39">
        <f>'S2 Maquette'!B243</f>
        <v>0</v>
      </c>
      <c r="B242" s="39">
        <f>'S2 Maquette'!C243</f>
        <v>0</v>
      </c>
      <c r="C242" s="37">
        <f>'S2 Maquette'!F243</f>
        <v>0</v>
      </c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5"/>
      <c r="T242" s="40"/>
      <c r="W242"/>
    </row>
    <row r="243" spans="1:23" ht="30.5" customHeight="1" x14ac:dyDescent="0.2">
      <c r="A243" s="39">
        <f>'S2 Maquette'!B244</f>
        <v>0</v>
      </c>
      <c r="B243" s="39">
        <f>'S2 Maquette'!C244</f>
        <v>0</v>
      </c>
      <c r="C243" s="37">
        <f>'S2 Maquette'!F244</f>
        <v>0</v>
      </c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35"/>
      <c r="T243" s="40"/>
      <c r="W243"/>
    </row>
    <row r="244" spans="1:23" ht="30.5" customHeight="1" x14ac:dyDescent="0.2">
      <c r="A244" s="39">
        <f>'S2 Maquette'!B245</f>
        <v>0</v>
      </c>
      <c r="B244" s="39">
        <f>'S2 Maquette'!C245</f>
        <v>0</v>
      </c>
      <c r="C244" s="37">
        <f>'S2 Maquette'!F245</f>
        <v>0</v>
      </c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  <c r="T244" s="40"/>
      <c r="W244"/>
    </row>
    <row r="245" spans="1:23" ht="30.5" customHeight="1" x14ac:dyDescent="0.2">
      <c r="A245" s="39">
        <f>'S2 Maquette'!B246</f>
        <v>0</v>
      </c>
      <c r="B245" s="39">
        <f>'S2 Maquette'!C246</f>
        <v>0</v>
      </c>
      <c r="C245" s="37">
        <f>'S2 Maquette'!F246</f>
        <v>0</v>
      </c>
      <c r="D245" s="35"/>
      <c r="E245" s="35"/>
      <c r="F245" s="35"/>
      <c r="G245" s="35"/>
      <c r="H245" s="35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35"/>
      <c r="T245" s="40"/>
      <c r="W245"/>
    </row>
    <row r="246" spans="1:23" ht="30.5" customHeight="1" x14ac:dyDescent="0.2">
      <c r="A246" s="39">
        <f>'S2 Maquette'!B247</f>
        <v>0</v>
      </c>
      <c r="B246" s="39">
        <f>'S2 Maquette'!C247</f>
        <v>0</v>
      </c>
      <c r="C246" s="37">
        <f>'S2 Maquette'!F247</f>
        <v>0</v>
      </c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40"/>
      <c r="W246"/>
    </row>
    <row r="247" spans="1:23" ht="30.5" customHeight="1" x14ac:dyDescent="0.2">
      <c r="A247" s="39">
        <f>'S2 Maquette'!B248</f>
        <v>0</v>
      </c>
      <c r="B247" s="39">
        <f>'S2 Maquette'!C248</f>
        <v>0</v>
      </c>
      <c r="C247" s="37">
        <f>'S2 Maquette'!F248</f>
        <v>0</v>
      </c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5"/>
      <c r="T247" s="40"/>
      <c r="W247"/>
    </row>
    <row r="248" spans="1:23" ht="30.5" customHeight="1" x14ac:dyDescent="0.2">
      <c r="A248" s="39">
        <f>'S2 Maquette'!B249</f>
        <v>0</v>
      </c>
      <c r="B248" s="39">
        <f>'S2 Maquette'!C249</f>
        <v>0</v>
      </c>
      <c r="C248" s="37">
        <f>'S2 Maquette'!F249</f>
        <v>0</v>
      </c>
      <c r="D248" s="35"/>
      <c r="E248" s="35"/>
      <c r="F248" s="35"/>
      <c r="G248" s="35"/>
      <c r="H248" s="35"/>
      <c r="I248" s="35"/>
      <c r="J248" s="35"/>
      <c r="K248" s="35"/>
      <c r="L248" s="35"/>
      <c r="M248" s="35"/>
      <c r="N248" s="35"/>
      <c r="O248" s="35"/>
      <c r="P248" s="35"/>
      <c r="Q248" s="35"/>
      <c r="R248" s="35"/>
      <c r="S248" s="35"/>
      <c r="T248" s="40"/>
      <c r="W248"/>
    </row>
    <row r="249" spans="1:23" ht="30.5" customHeight="1" x14ac:dyDescent="0.2">
      <c r="A249" s="39">
        <f>'S2 Maquette'!B250</f>
        <v>0</v>
      </c>
      <c r="B249" s="39">
        <f>'S2 Maquette'!C250</f>
        <v>0</v>
      </c>
      <c r="C249" s="37">
        <f>'S2 Maquette'!F250</f>
        <v>0</v>
      </c>
      <c r="D249" s="35"/>
      <c r="E249" s="35"/>
      <c r="F249" s="35"/>
      <c r="G249" s="35"/>
      <c r="H249" s="35"/>
      <c r="I249" s="35"/>
      <c r="J249" s="35"/>
      <c r="K249" s="35"/>
      <c r="L249" s="35"/>
      <c r="M249" s="35"/>
      <c r="N249" s="35"/>
      <c r="O249" s="35"/>
      <c r="P249" s="35"/>
      <c r="Q249" s="35"/>
      <c r="R249" s="35"/>
      <c r="S249" s="35"/>
      <c r="T249" s="40"/>
      <c r="W249"/>
    </row>
    <row r="250" spans="1:23" ht="30.5" customHeight="1" x14ac:dyDescent="0.2">
      <c r="A250" s="39">
        <f>'S2 Maquette'!B251</f>
        <v>0</v>
      </c>
      <c r="B250" s="39">
        <f>'S2 Maquette'!C251</f>
        <v>0</v>
      </c>
      <c r="C250" s="37">
        <f>'S2 Maquette'!F251</f>
        <v>0</v>
      </c>
      <c r="D250" s="35"/>
      <c r="E250" s="35"/>
      <c r="F250" s="35"/>
      <c r="G250" s="35"/>
      <c r="H250" s="35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35"/>
      <c r="T250" s="40"/>
      <c r="W250"/>
    </row>
    <row r="251" spans="1:23" ht="30.5" customHeight="1" x14ac:dyDescent="0.2">
      <c r="A251" s="39">
        <f>'S2 Maquette'!B252</f>
        <v>0</v>
      </c>
      <c r="B251" s="39">
        <f>'S2 Maquette'!C252</f>
        <v>0</v>
      </c>
      <c r="C251" s="37">
        <f>'S2 Maquette'!F252</f>
        <v>0</v>
      </c>
      <c r="D251" s="35"/>
      <c r="E251" s="35"/>
      <c r="F251" s="35"/>
      <c r="G251" s="35"/>
      <c r="H251" s="35"/>
      <c r="I251" s="35"/>
      <c r="J251" s="35"/>
      <c r="K251" s="35"/>
      <c r="L251" s="35"/>
      <c r="M251" s="35"/>
      <c r="N251" s="35"/>
      <c r="O251" s="35"/>
      <c r="P251" s="35"/>
      <c r="Q251" s="35"/>
      <c r="R251" s="35"/>
      <c r="S251" s="35"/>
      <c r="T251" s="40"/>
      <c r="W251"/>
    </row>
    <row r="252" spans="1:23" ht="30.5" customHeight="1" x14ac:dyDescent="0.2">
      <c r="A252" s="39">
        <f>'S2 Maquette'!B253</f>
        <v>0</v>
      </c>
      <c r="B252" s="39">
        <f>'S2 Maquette'!C253</f>
        <v>0</v>
      </c>
      <c r="C252" s="37">
        <f>'S2 Maquette'!F253</f>
        <v>0</v>
      </c>
      <c r="D252" s="35"/>
      <c r="E252" s="35"/>
      <c r="F252" s="35"/>
      <c r="G252" s="35"/>
      <c r="H252" s="35"/>
      <c r="I252" s="35"/>
      <c r="J252" s="35"/>
      <c r="K252" s="35"/>
      <c r="L252" s="35"/>
      <c r="M252" s="35"/>
      <c r="N252" s="35"/>
      <c r="O252" s="35"/>
      <c r="P252" s="35"/>
      <c r="Q252" s="35"/>
      <c r="R252" s="35"/>
      <c r="S252" s="35"/>
      <c r="T252" s="40"/>
      <c r="W252"/>
    </row>
    <row r="253" spans="1:23" ht="30.5" customHeight="1" x14ac:dyDescent="0.2">
      <c r="A253" s="39">
        <f>'S2 Maquette'!B254</f>
        <v>0</v>
      </c>
      <c r="B253" s="39">
        <f>'S2 Maquette'!C254</f>
        <v>0</v>
      </c>
      <c r="C253" s="37">
        <f>'S2 Maquette'!F254</f>
        <v>0</v>
      </c>
      <c r="D253" s="35"/>
      <c r="E253" s="35"/>
      <c r="F253" s="35"/>
      <c r="G253" s="35"/>
      <c r="H253" s="35"/>
      <c r="I253" s="35"/>
      <c r="J253" s="35"/>
      <c r="K253" s="35"/>
      <c r="L253" s="35"/>
      <c r="M253" s="35"/>
      <c r="N253" s="35"/>
      <c r="O253" s="35"/>
      <c r="P253" s="35"/>
      <c r="Q253" s="35"/>
      <c r="R253" s="35"/>
      <c r="S253" s="35"/>
      <c r="T253" s="40"/>
      <c r="W253"/>
    </row>
    <row r="254" spans="1:23" ht="30.5" customHeight="1" x14ac:dyDescent="0.2">
      <c r="A254" s="39">
        <f>'S2 Maquette'!B255</f>
        <v>0</v>
      </c>
      <c r="B254" s="39">
        <f>'S2 Maquette'!C255</f>
        <v>0</v>
      </c>
      <c r="C254" s="37">
        <f>'S2 Maquette'!F255</f>
        <v>0</v>
      </c>
      <c r="D254" s="35"/>
      <c r="E254" s="35"/>
      <c r="F254" s="35"/>
      <c r="G254" s="35"/>
      <c r="H254" s="35"/>
      <c r="I254" s="35"/>
      <c r="J254" s="35"/>
      <c r="K254" s="35"/>
      <c r="L254" s="35"/>
      <c r="M254" s="35"/>
      <c r="N254" s="35"/>
      <c r="O254" s="35"/>
      <c r="P254" s="35"/>
      <c r="Q254" s="35"/>
      <c r="R254" s="35"/>
      <c r="S254" s="35"/>
      <c r="T254" s="40"/>
      <c r="W254"/>
    </row>
    <row r="255" spans="1:23" ht="30.5" customHeight="1" x14ac:dyDescent="0.2">
      <c r="A255" s="39">
        <f>'S2 Maquette'!B256</f>
        <v>0</v>
      </c>
      <c r="B255" s="39">
        <f>'S2 Maquette'!C256</f>
        <v>0</v>
      </c>
      <c r="C255" s="37">
        <f>'S2 Maquette'!F256</f>
        <v>0</v>
      </c>
      <c r="D255" s="35"/>
      <c r="E255" s="35"/>
      <c r="F255" s="35"/>
      <c r="G255" s="35"/>
      <c r="H255" s="35"/>
      <c r="I255" s="35"/>
      <c r="J255" s="35"/>
      <c r="K255" s="35"/>
      <c r="L255" s="35"/>
      <c r="M255" s="35"/>
      <c r="N255" s="35"/>
      <c r="O255" s="35"/>
      <c r="P255" s="35"/>
      <c r="Q255" s="35"/>
      <c r="R255" s="35"/>
      <c r="S255" s="35"/>
      <c r="T255" s="40"/>
      <c r="W255"/>
    </row>
    <row r="256" spans="1:23" ht="30.5" customHeight="1" x14ac:dyDescent="0.2">
      <c r="A256" s="39">
        <f>'S2 Maquette'!B257</f>
        <v>0</v>
      </c>
      <c r="B256" s="39">
        <f>'S2 Maquette'!C257</f>
        <v>0</v>
      </c>
      <c r="C256" s="37">
        <f>'S2 Maquette'!F257</f>
        <v>0</v>
      </c>
      <c r="D256" s="35"/>
      <c r="E256" s="35"/>
      <c r="F256" s="35"/>
      <c r="G256" s="35"/>
      <c r="H256" s="35"/>
      <c r="I256" s="35"/>
      <c r="J256" s="35"/>
      <c r="K256" s="35"/>
      <c r="L256" s="35"/>
      <c r="M256" s="35"/>
      <c r="N256" s="35"/>
      <c r="O256" s="35"/>
      <c r="P256" s="35"/>
      <c r="Q256" s="35"/>
      <c r="R256" s="35"/>
      <c r="S256" s="35"/>
      <c r="T256" s="40"/>
      <c r="W256"/>
    </row>
    <row r="257" spans="1:23" ht="30.5" customHeight="1" x14ac:dyDescent="0.2">
      <c r="A257" s="39">
        <f>'S2 Maquette'!B258</f>
        <v>0</v>
      </c>
      <c r="B257" s="39">
        <f>'S2 Maquette'!C258</f>
        <v>0</v>
      </c>
      <c r="C257" s="37">
        <f>'S2 Maquette'!F258</f>
        <v>0</v>
      </c>
      <c r="D257" s="35"/>
      <c r="E257" s="35"/>
      <c r="F257" s="35"/>
      <c r="G257" s="35"/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35"/>
      <c r="T257" s="40"/>
      <c r="W257"/>
    </row>
    <row r="258" spans="1:23" ht="30.5" customHeight="1" x14ac:dyDescent="0.2">
      <c r="A258" s="39">
        <f>'S2 Maquette'!B259</f>
        <v>0</v>
      </c>
      <c r="B258" s="39">
        <f>'S2 Maquette'!C259</f>
        <v>0</v>
      </c>
      <c r="C258" s="37">
        <f>'S2 Maquette'!F259</f>
        <v>0</v>
      </c>
      <c r="D258" s="35"/>
      <c r="E258" s="35"/>
      <c r="F258" s="35"/>
      <c r="G258" s="35"/>
      <c r="H258" s="35"/>
      <c r="I258" s="35"/>
      <c r="J258" s="35"/>
      <c r="K258" s="35"/>
      <c r="L258" s="35"/>
      <c r="M258" s="35"/>
      <c r="N258" s="35"/>
      <c r="O258" s="35"/>
      <c r="P258" s="35"/>
      <c r="Q258" s="35"/>
      <c r="R258" s="35"/>
      <c r="S258" s="35"/>
      <c r="T258" s="40"/>
      <c r="W258"/>
    </row>
    <row r="259" spans="1:23" ht="30.5" customHeight="1" x14ac:dyDescent="0.2">
      <c r="A259" s="39">
        <f>'S2 Maquette'!B260</f>
        <v>0</v>
      </c>
      <c r="B259" s="39">
        <f>'S2 Maquette'!C260</f>
        <v>0</v>
      </c>
      <c r="C259" s="37">
        <f>'S2 Maquette'!F260</f>
        <v>0</v>
      </c>
      <c r="D259" s="35"/>
      <c r="E259" s="35"/>
      <c r="F259" s="35"/>
      <c r="G259" s="35"/>
      <c r="H259" s="35"/>
      <c r="I259" s="35"/>
      <c r="J259" s="35"/>
      <c r="K259" s="35"/>
      <c r="L259" s="35"/>
      <c r="M259" s="35"/>
      <c r="N259" s="35"/>
      <c r="O259" s="35"/>
      <c r="P259" s="35"/>
      <c r="Q259" s="35"/>
      <c r="R259" s="35"/>
      <c r="S259" s="35"/>
      <c r="T259" s="40"/>
      <c r="W259"/>
    </row>
    <row r="260" spans="1:23" ht="30.5" customHeight="1" x14ac:dyDescent="0.2">
      <c r="A260" s="39">
        <f>'S2 Maquette'!B261</f>
        <v>0</v>
      </c>
      <c r="B260" s="39">
        <f>'S2 Maquette'!C261</f>
        <v>0</v>
      </c>
      <c r="C260" s="37">
        <f>'S2 Maquette'!F261</f>
        <v>0</v>
      </c>
      <c r="D260" s="35"/>
      <c r="E260" s="35"/>
      <c r="F260" s="35"/>
      <c r="G260" s="35"/>
      <c r="H260" s="35"/>
      <c r="I260" s="35"/>
      <c r="J260" s="35"/>
      <c r="K260" s="35"/>
      <c r="L260" s="35"/>
      <c r="M260" s="35"/>
      <c r="N260" s="35"/>
      <c r="O260" s="35"/>
      <c r="P260" s="35"/>
      <c r="Q260" s="35"/>
      <c r="R260" s="35"/>
      <c r="S260" s="35"/>
      <c r="T260" s="40"/>
      <c r="W260"/>
    </row>
    <row r="261" spans="1:23" ht="30.5" customHeight="1" x14ac:dyDescent="0.2">
      <c r="A261" s="39">
        <f>'S2 Maquette'!B262</f>
        <v>0</v>
      </c>
      <c r="B261" s="39">
        <f>'S2 Maquette'!C262</f>
        <v>0</v>
      </c>
      <c r="C261" s="37">
        <f>'S2 Maquette'!F262</f>
        <v>0</v>
      </c>
      <c r="D261" s="35"/>
      <c r="E261" s="35"/>
      <c r="F261" s="35"/>
      <c r="G261" s="35"/>
      <c r="H261" s="35"/>
      <c r="I261" s="35"/>
      <c r="J261" s="35"/>
      <c r="K261" s="35"/>
      <c r="L261" s="35"/>
      <c r="M261" s="35"/>
      <c r="N261" s="35"/>
      <c r="O261" s="35"/>
      <c r="P261" s="35"/>
      <c r="Q261" s="35"/>
      <c r="R261" s="35"/>
      <c r="S261" s="35"/>
      <c r="T261" s="40"/>
      <c r="W261"/>
    </row>
    <row r="262" spans="1:23" ht="30.5" customHeight="1" x14ac:dyDescent="0.2">
      <c r="A262" s="39">
        <f>'S2 Maquette'!B263</f>
        <v>0</v>
      </c>
      <c r="B262" s="39">
        <f>'S2 Maquette'!C263</f>
        <v>0</v>
      </c>
      <c r="C262" s="37">
        <f>'S2 Maquette'!F263</f>
        <v>0</v>
      </c>
      <c r="D262" s="35"/>
      <c r="E262" s="35"/>
      <c r="F262" s="35"/>
      <c r="G262" s="35"/>
      <c r="H262" s="35"/>
      <c r="I262" s="35"/>
      <c r="J262" s="35"/>
      <c r="K262" s="35"/>
      <c r="L262" s="35"/>
      <c r="M262" s="35"/>
      <c r="N262" s="35"/>
      <c r="O262" s="35"/>
      <c r="P262" s="35"/>
      <c r="Q262" s="35"/>
      <c r="R262" s="35"/>
      <c r="S262" s="35"/>
      <c r="T262" s="40"/>
      <c r="W262"/>
    </row>
    <row r="263" spans="1:23" ht="30.5" customHeight="1" x14ac:dyDescent="0.2">
      <c r="A263" s="39">
        <f>'S2 Maquette'!B264</f>
        <v>0</v>
      </c>
      <c r="B263" s="39">
        <f>'S2 Maquette'!C264</f>
        <v>0</v>
      </c>
      <c r="C263" s="37">
        <f>'S2 Maquette'!F264</f>
        <v>0</v>
      </c>
      <c r="D263" s="35"/>
      <c r="E263" s="35"/>
      <c r="F263" s="35"/>
      <c r="G263" s="35"/>
      <c r="H263" s="35"/>
      <c r="I263" s="35"/>
      <c r="J263" s="35"/>
      <c r="K263" s="35"/>
      <c r="L263" s="35"/>
      <c r="M263" s="35"/>
      <c r="N263" s="35"/>
      <c r="O263" s="35"/>
      <c r="P263" s="35"/>
      <c r="Q263" s="35"/>
      <c r="R263" s="35"/>
      <c r="S263" s="35"/>
      <c r="T263" s="40"/>
      <c r="W263"/>
    </row>
    <row r="264" spans="1:23" ht="30.5" customHeight="1" x14ac:dyDescent="0.2">
      <c r="A264" s="39">
        <f>'S2 Maquette'!B265</f>
        <v>0</v>
      </c>
      <c r="B264" s="39">
        <f>'S2 Maquette'!C265</f>
        <v>0</v>
      </c>
      <c r="C264" s="37">
        <f>'S2 Maquette'!F265</f>
        <v>0</v>
      </c>
      <c r="D264" s="35"/>
      <c r="E264" s="35"/>
      <c r="F264" s="35"/>
      <c r="G264" s="35"/>
      <c r="H264" s="35"/>
      <c r="I264" s="35"/>
      <c r="J264" s="35"/>
      <c r="K264" s="35"/>
      <c r="L264" s="35"/>
      <c r="M264" s="35"/>
      <c r="N264" s="35"/>
      <c r="O264" s="35"/>
      <c r="P264" s="35"/>
      <c r="Q264" s="35"/>
      <c r="R264" s="35"/>
      <c r="S264" s="35"/>
      <c r="T264" s="40"/>
      <c r="W264"/>
    </row>
    <row r="265" spans="1:23" ht="30.5" customHeight="1" x14ac:dyDescent="0.2">
      <c r="A265" s="39">
        <f>'S2 Maquette'!B266</f>
        <v>0</v>
      </c>
      <c r="B265" s="39">
        <f>'S2 Maquette'!C266</f>
        <v>0</v>
      </c>
      <c r="C265" s="37">
        <f>'S2 Maquette'!F266</f>
        <v>0</v>
      </c>
      <c r="D265" s="35"/>
      <c r="E265" s="35"/>
      <c r="F265" s="35"/>
      <c r="G265" s="35"/>
      <c r="H265" s="35"/>
      <c r="I265" s="35"/>
      <c r="J265" s="35"/>
      <c r="K265" s="35"/>
      <c r="L265" s="35"/>
      <c r="M265" s="35"/>
      <c r="N265" s="35"/>
      <c r="O265" s="35"/>
      <c r="P265" s="35"/>
      <c r="Q265" s="35"/>
      <c r="R265" s="35"/>
      <c r="S265" s="35"/>
      <c r="T265" s="40"/>
      <c r="W265"/>
    </row>
    <row r="266" spans="1:23" ht="30.5" customHeight="1" x14ac:dyDescent="0.2">
      <c r="A266" s="39">
        <f>'S2 Maquette'!B267</f>
        <v>0</v>
      </c>
      <c r="B266" s="39">
        <f>'S2 Maquette'!C267</f>
        <v>0</v>
      </c>
      <c r="C266" s="37">
        <f>'S2 Maquette'!F267</f>
        <v>0</v>
      </c>
      <c r="D266" s="35"/>
      <c r="E266" s="35"/>
      <c r="F266" s="35"/>
      <c r="G266" s="35"/>
      <c r="H266" s="35"/>
      <c r="I266" s="35"/>
      <c r="J266" s="35"/>
      <c r="K266" s="35"/>
      <c r="L266" s="35"/>
      <c r="M266" s="35"/>
      <c r="N266" s="35"/>
      <c r="O266" s="35"/>
      <c r="P266" s="35"/>
      <c r="Q266" s="35"/>
      <c r="R266" s="35"/>
      <c r="S266" s="35"/>
      <c r="T266" s="40"/>
      <c r="W266"/>
    </row>
    <row r="267" spans="1:23" ht="30.5" customHeight="1" x14ac:dyDescent="0.2">
      <c r="A267" s="39">
        <f>'S2 Maquette'!B268</f>
        <v>0</v>
      </c>
      <c r="B267" s="39">
        <f>'S2 Maquette'!C268</f>
        <v>0</v>
      </c>
      <c r="C267" s="37">
        <f>'S2 Maquette'!F268</f>
        <v>0</v>
      </c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  <c r="Q267" s="35"/>
      <c r="R267" s="35"/>
      <c r="S267" s="35"/>
      <c r="T267" s="40"/>
      <c r="W267"/>
    </row>
    <row r="268" spans="1:23" ht="30.5" customHeight="1" x14ac:dyDescent="0.2">
      <c r="A268" s="39">
        <f>'S2 Maquette'!B269</f>
        <v>0</v>
      </c>
      <c r="B268" s="39">
        <f>'S2 Maquette'!C269</f>
        <v>0</v>
      </c>
      <c r="C268" s="37">
        <f>'S2 Maquette'!F269</f>
        <v>0</v>
      </c>
      <c r="D268" s="35"/>
      <c r="E268" s="35"/>
      <c r="F268" s="35"/>
      <c r="G268" s="35"/>
      <c r="H268" s="35"/>
      <c r="I268" s="35"/>
      <c r="J268" s="35"/>
      <c r="K268" s="35"/>
      <c r="L268" s="35"/>
      <c r="M268" s="35"/>
      <c r="N268" s="35"/>
      <c r="O268" s="35"/>
      <c r="P268" s="35"/>
      <c r="Q268" s="35"/>
      <c r="R268" s="35"/>
      <c r="S268" s="35"/>
      <c r="T268" s="40"/>
      <c r="W268"/>
    </row>
    <row r="269" spans="1:23" ht="30.5" customHeight="1" x14ac:dyDescent="0.2">
      <c r="A269" s="39">
        <f>'S2 Maquette'!B270</f>
        <v>0</v>
      </c>
      <c r="B269" s="39">
        <f>'S2 Maquette'!C270</f>
        <v>0</v>
      </c>
      <c r="C269" s="37">
        <f>'S2 Maquette'!F270</f>
        <v>0</v>
      </c>
      <c r="D269" s="35"/>
      <c r="E269" s="35"/>
      <c r="F269" s="35"/>
      <c r="G269" s="35"/>
      <c r="H269" s="35"/>
      <c r="I269" s="35"/>
      <c r="J269" s="35"/>
      <c r="K269" s="35"/>
      <c r="L269" s="35"/>
      <c r="M269" s="35"/>
      <c r="N269" s="35"/>
      <c r="O269" s="35"/>
      <c r="P269" s="35"/>
      <c r="Q269" s="35"/>
      <c r="R269" s="35"/>
      <c r="S269" s="35"/>
      <c r="T269" s="40"/>
      <c r="W269"/>
    </row>
    <row r="270" spans="1:23" ht="30.5" customHeight="1" x14ac:dyDescent="0.2">
      <c r="A270" s="39">
        <f>'S2 Maquette'!B271</f>
        <v>0</v>
      </c>
      <c r="B270" s="39">
        <f>'S2 Maquette'!C271</f>
        <v>0</v>
      </c>
      <c r="C270" s="37">
        <f>'S2 Maquette'!F271</f>
        <v>0</v>
      </c>
      <c r="D270" s="35"/>
      <c r="E270" s="35"/>
      <c r="F270" s="35"/>
      <c r="G270" s="35"/>
      <c r="H270" s="35"/>
      <c r="I270" s="35"/>
      <c r="J270" s="35"/>
      <c r="K270" s="35"/>
      <c r="L270" s="35"/>
      <c r="M270" s="35"/>
      <c r="N270" s="35"/>
      <c r="O270" s="35"/>
      <c r="P270" s="35"/>
      <c r="Q270" s="35"/>
      <c r="R270" s="35"/>
      <c r="S270" s="35"/>
      <c r="T270" s="40"/>
      <c r="W270"/>
    </row>
    <row r="271" spans="1:23" ht="30.5" customHeight="1" x14ac:dyDescent="0.2">
      <c r="A271" s="39">
        <f>'S2 Maquette'!B272</f>
        <v>0</v>
      </c>
      <c r="B271" s="39">
        <f>'S2 Maquette'!C272</f>
        <v>0</v>
      </c>
      <c r="C271" s="37">
        <f>'S2 Maquette'!F272</f>
        <v>0</v>
      </c>
      <c r="D271" s="35"/>
      <c r="E271" s="35"/>
      <c r="F271" s="35"/>
      <c r="G271" s="35"/>
      <c r="H271" s="35"/>
      <c r="I271" s="35"/>
      <c r="J271" s="35"/>
      <c r="K271" s="35"/>
      <c r="L271" s="35"/>
      <c r="M271" s="35"/>
      <c r="N271" s="35"/>
      <c r="O271" s="35"/>
      <c r="P271" s="35"/>
      <c r="Q271" s="35"/>
      <c r="R271" s="35"/>
      <c r="S271" s="35"/>
      <c r="T271" s="40"/>
      <c r="W271"/>
    </row>
    <row r="272" spans="1:23" ht="30.5" customHeight="1" x14ac:dyDescent="0.2">
      <c r="A272" s="39">
        <f>'S2 Maquette'!B273</f>
        <v>0</v>
      </c>
      <c r="B272" s="39">
        <f>'S2 Maquette'!C273</f>
        <v>0</v>
      </c>
      <c r="C272" s="37">
        <f>'S2 Maquette'!F273</f>
        <v>0</v>
      </c>
      <c r="D272" s="35"/>
      <c r="E272" s="35"/>
      <c r="F272" s="35"/>
      <c r="G272" s="35"/>
      <c r="H272" s="35"/>
      <c r="I272" s="35"/>
      <c r="J272" s="35"/>
      <c r="K272" s="35"/>
      <c r="L272" s="35"/>
      <c r="M272" s="35"/>
      <c r="N272" s="35"/>
      <c r="O272" s="35"/>
      <c r="P272" s="35"/>
      <c r="Q272" s="35"/>
      <c r="R272" s="35"/>
      <c r="S272" s="35"/>
      <c r="T272" s="40"/>
      <c r="W272"/>
    </row>
    <row r="273" spans="1:23" ht="30.5" customHeight="1" x14ac:dyDescent="0.2">
      <c r="A273" s="39">
        <f>'S2 Maquette'!B274</f>
        <v>0</v>
      </c>
      <c r="B273" s="39">
        <f>'S2 Maquette'!C274</f>
        <v>0</v>
      </c>
      <c r="C273" s="37">
        <f>'S2 Maquette'!F274</f>
        <v>0</v>
      </c>
      <c r="D273" s="35"/>
      <c r="E273" s="35"/>
      <c r="F273" s="35"/>
      <c r="G273" s="35"/>
      <c r="H273" s="35"/>
      <c r="I273" s="35"/>
      <c r="J273" s="35"/>
      <c r="K273" s="35"/>
      <c r="L273" s="35"/>
      <c r="M273" s="35"/>
      <c r="N273" s="35"/>
      <c r="O273" s="35"/>
      <c r="P273" s="35"/>
      <c r="Q273" s="35"/>
      <c r="R273" s="35"/>
      <c r="S273" s="35"/>
      <c r="T273" s="40"/>
      <c r="W273"/>
    </row>
    <row r="274" spans="1:23" ht="30.5" customHeight="1" x14ac:dyDescent="0.2">
      <c r="A274" s="39">
        <f>'S2 Maquette'!B275</f>
        <v>0</v>
      </c>
      <c r="B274" s="39">
        <f>'S2 Maquette'!C275</f>
        <v>0</v>
      </c>
      <c r="C274" s="37">
        <f>'S2 Maquette'!F275</f>
        <v>0</v>
      </c>
      <c r="D274" s="35"/>
      <c r="E274" s="35"/>
      <c r="F274" s="35"/>
      <c r="G274" s="35"/>
      <c r="H274" s="35"/>
      <c r="I274" s="35"/>
      <c r="J274" s="35"/>
      <c r="K274" s="35"/>
      <c r="L274" s="35"/>
      <c r="M274" s="35"/>
      <c r="N274" s="35"/>
      <c r="O274" s="35"/>
      <c r="P274" s="35"/>
      <c r="Q274" s="35"/>
      <c r="R274" s="35"/>
      <c r="S274" s="35"/>
      <c r="T274" s="40"/>
      <c r="W274"/>
    </row>
    <row r="275" spans="1:23" ht="30.5" customHeight="1" x14ac:dyDescent="0.2">
      <c r="A275" s="39">
        <f>'S2 Maquette'!B276</f>
        <v>0</v>
      </c>
      <c r="B275" s="39">
        <f>'S2 Maquette'!C276</f>
        <v>0</v>
      </c>
      <c r="C275" s="37">
        <f>'S2 Maquette'!F276</f>
        <v>0</v>
      </c>
      <c r="D275" s="35"/>
      <c r="E275" s="35"/>
      <c r="F275" s="35"/>
      <c r="G275" s="35"/>
      <c r="H275" s="35"/>
      <c r="I275" s="35"/>
      <c r="J275" s="35"/>
      <c r="K275" s="35"/>
      <c r="L275" s="35"/>
      <c r="M275" s="35"/>
      <c r="N275" s="35"/>
      <c r="O275" s="35"/>
      <c r="P275" s="35"/>
      <c r="Q275" s="35"/>
      <c r="R275" s="35"/>
      <c r="S275" s="35"/>
      <c r="T275" s="40"/>
      <c r="W275"/>
    </row>
    <row r="276" spans="1:23" ht="30.5" customHeight="1" x14ac:dyDescent="0.2">
      <c r="A276" s="39">
        <f>'S2 Maquette'!B277</f>
        <v>0</v>
      </c>
      <c r="B276" s="39">
        <f>'S2 Maquette'!C277</f>
        <v>0</v>
      </c>
      <c r="C276" s="37">
        <f>'S2 Maquette'!F277</f>
        <v>0</v>
      </c>
      <c r="D276" s="35"/>
      <c r="E276" s="35"/>
      <c r="F276" s="35"/>
      <c r="G276" s="35"/>
      <c r="H276" s="35"/>
      <c r="I276" s="35"/>
      <c r="J276" s="35"/>
      <c r="K276" s="35"/>
      <c r="L276" s="35"/>
      <c r="M276" s="35"/>
      <c r="N276" s="35"/>
      <c r="O276" s="35"/>
      <c r="P276" s="35"/>
      <c r="Q276" s="35"/>
      <c r="R276" s="35"/>
      <c r="S276" s="35"/>
      <c r="T276" s="40"/>
      <c r="W276"/>
    </row>
    <row r="277" spans="1:23" ht="30.5" customHeight="1" x14ac:dyDescent="0.2">
      <c r="A277" s="39">
        <f>'S2 Maquette'!B278</f>
        <v>0</v>
      </c>
      <c r="B277" s="39">
        <f>'S2 Maquette'!C278</f>
        <v>0</v>
      </c>
      <c r="C277" s="37">
        <f>'S2 Maquette'!F278</f>
        <v>0</v>
      </c>
      <c r="D277" s="35"/>
      <c r="E277" s="35"/>
      <c r="F277" s="35"/>
      <c r="G277" s="35"/>
      <c r="H277" s="35"/>
      <c r="I277" s="35"/>
      <c r="J277" s="35"/>
      <c r="K277" s="35"/>
      <c r="L277" s="35"/>
      <c r="M277" s="35"/>
      <c r="N277" s="35"/>
      <c r="O277" s="35"/>
      <c r="P277" s="35"/>
      <c r="Q277" s="35"/>
      <c r="R277" s="35"/>
      <c r="S277" s="35"/>
      <c r="T277" s="40"/>
      <c r="W277"/>
    </row>
    <row r="278" spans="1:23" ht="30.5" customHeight="1" x14ac:dyDescent="0.2">
      <c r="A278" s="39">
        <f>'S2 Maquette'!B279</f>
        <v>0</v>
      </c>
      <c r="B278" s="39">
        <f>'S2 Maquette'!C279</f>
        <v>0</v>
      </c>
      <c r="C278" s="37">
        <f>'S2 Maquette'!F279</f>
        <v>0</v>
      </c>
      <c r="D278" s="35"/>
      <c r="E278" s="35"/>
      <c r="F278" s="35"/>
      <c r="G278" s="35"/>
      <c r="H278" s="35"/>
      <c r="I278" s="35"/>
      <c r="J278" s="35"/>
      <c r="K278" s="35"/>
      <c r="L278" s="35"/>
      <c r="M278" s="35"/>
      <c r="N278" s="35"/>
      <c r="O278" s="35"/>
      <c r="P278" s="35"/>
      <c r="Q278" s="35"/>
      <c r="R278" s="35"/>
      <c r="S278" s="35"/>
      <c r="T278" s="40"/>
      <c r="W278"/>
    </row>
    <row r="279" spans="1:23" ht="30.5" customHeight="1" x14ac:dyDescent="0.2">
      <c r="A279" s="39">
        <f>'S2 Maquette'!B280</f>
        <v>0</v>
      </c>
      <c r="B279" s="39">
        <f>'S2 Maquette'!C280</f>
        <v>0</v>
      </c>
      <c r="C279" s="37">
        <f>'S2 Maquette'!F280</f>
        <v>0</v>
      </c>
      <c r="D279" s="35"/>
      <c r="E279" s="35"/>
      <c r="F279" s="35"/>
      <c r="G279" s="35"/>
      <c r="H279" s="35"/>
      <c r="I279" s="35"/>
      <c r="J279" s="35"/>
      <c r="K279" s="35"/>
      <c r="L279" s="35"/>
      <c r="M279" s="35"/>
      <c r="N279" s="35"/>
      <c r="O279" s="35"/>
      <c r="P279" s="35"/>
      <c r="Q279" s="35"/>
      <c r="R279" s="35"/>
      <c r="S279" s="35"/>
      <c r="T279" s="40"/>
      <c r="W279"/>
    </row>
    <row r="280" spans="1:23" ht="30.5" customHeight="1" x14ac:dyDescent="0.2">
      <c r="A280" s="39">
        <f>'S2 Maquette'!B281</f>
        <v>0</v>
      </c>
      <c r="B280" s="39">
        <f>'S2 Maquette'!C281</f>
        <v>0</v>
      </c>
      <c r="C280" s="37">
        <f>'S2 Maquette'!F281</f>
        <v>0</v>
      </c>
      <c r="D280" s="35"/>
      <c r="E280" s="35"/>
      <c r="F280" s="35"/>
      <c r="G280" s="35"/>
      <c r="H280" s="35"/>
      <c r="I280" s="35"/>
      <c r="J280" s="35"/>
      <c r="K280" s="35"/>
      <c r="L280" s="35"/>
      <c r="M280" s="35"/>
      <c r="N280" s="35"/>
      <c r="O280" s="35"/>
      <c r="P280" s="35"/>
      <c r="Q280" s="35"/>
      <c r="R280" s="35"/>
      <c r="S280" s="35"/>
      <c r="T280" s="40"/>
      <c r="W280"/>
    </row>
    <row r="281" spans="1:23" ht="30.5" customHeight="1" x14ac:dyDescent="0.2">
      <c r="A281" s="39">
        <f>'S2 Maquette'!B282</f>
        <v>0</v>
      </c>
      <c r="B281" s="39">
        <f>'S2 Maquette'!C282</f>
        <v>0</v>
      </c>
      <c r="C281" s="37">
        <f>'S2 Maquette'!F282</f>
        <v>0</v>
      </c>
      <c r="D281" s="35"/>
      <c r="E281" s="35"/>
      <c r="F281" s="35"/>
      <c r="G281" s="35"/>
      <c r="H281" s="35"/>
      <c r="I281" s="35"/>
      <c r="J281" s="35"/>
      <c r="K281" s="35"/>
      <c r="L281" s="35"/>
      <c r="M281" s="35"/>
      <c r="N281" s="35"/>
      <c r="O281" s="35"/>
      <c r="P281" s="35"/>
      <c r="Q281" s="35"/>
      <c r="R281" s="35"/>
      <c r="S281" s="35"/>
      <c r="T281" s="40"/>
      <c r="W281"/>
    </row>
    <row r="282" spans="1:23" ht="30.5" customHeight="1" x14ac:dyDescent="0.2">
      <c r="A282" s="39">
        <f>'S2 Maquette'!B283</f>
        <v>0</v>
      </c>
      <c r="B282" s="39">
        <f>'S2 Maquette'!C283</f>
        <v>0</v>
      </c>
      <c r="C282" s="37">
        <f>'S2 Maquette'!F283</f>
        <v>0</v>
      </c>
      <c r="D282" s="35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35"/>
      <c r="P282" s="35"/>
      <c r="Q282" s="35"/>
      <c r="R282" s="35"/>
      <c r="S282" s="35"/>
      <c r="T282" s="40"/>
      <c r="W282"/>
    </row>
    <row r="283" spans="1:23" ht="30.5" customHeight="1" x14ac:dyDescent="0.2">
      <c r="A283" s="39">
        <f>'S2 Maquette'!B284</f>
        <v>0</v>
      </c>
      <c r="B283" s="39">
        <f>'S2 Maquette'!C284</f>
        <v>0</v>
      </c>
      <c r="C283" s="37">
        <f>'S2 Maquette'!F284</f>
        <v>0</v>
      </c>
      <c r="D283" s="35"/>
      <c r="E283" s="35"/>
      <c r="F283" s="35"/>
      <c r="G283" s="35"/>
      <c r="H283" s="35"/>
      <c r="I283" s="35"/>
      <c r="J283" s="35"/>
      <c r="K283" s="35"/>
      <c r="L283" s="35"/>
      <c r="M283" s="35"/>
      <c r="N283" s="35"/>
      <c r="O283" s="35"/>
      <c r="P283" s="35"/>
      <c r="Q283" s="35"/>
      <c r="R283" s="35"/>
      <c r="S283" s="35"/>
      <c r="T283" s="40"/>
      <c r="W283"/>
    </row>
    <row r="284" spans="1:23" ht="30.5" customHeight="1" x14ac:dyDescent="0.2">
      <c r="A284" s="39">
        <f>'S2 Maquette'!B285</f>
        <v>0</v>
      </c>
      <c r="B284" s="39">
        <f>'S2 Maquette'!C285</f>
        <v>0</v>
      </c>
      <c r="C284" s="37">
        <f>'S2 Maquette'!F285</f>
        <v>0</v>
      </c>
      <c r="D284" s="35"/>
      <c r="E284" s="35"/>
      <c r="F284" s="35"/>
      <c r="G284" s="35"/>
      <c r="H284" s="35"/>
      <c r="I284" s="35"/>
      <c r="J284" s="35"/>
      <c r="K284" s="35"/>
      <c r="L284" s="35"/>
      <c r="M284" s="35"/>
      <c r="N284" s="35"/>
      <c r="O284" s="35"/>
      <c r="P284" s="35"/>
      <c r="Q284" s="35"/>
      <c r="R284" s="35"/>
      <c r="S284" s="35"/>
      <c r="T284" s="40"/>
      <c r="W284"/>
    </row>
    <row r="285" spans="1:23" ht="30.5" customHeight="1" x14ac:dyDescent="0.2">
      <c r="A285" s="39">
        <f>'S2 Maquette'!B286</f>
        <v>0</v>
      </c>
      <c r="B285" s="39">
        <f>'S2 Maquette'!C286</f>
        <v>0</v>
      </c>
      <c r="C285" s="37">
        <f>'S2 Maquette'!F286</f>
        <v>0</v>
      </c>
      <c r="D285" s="35"/>
      <c r="E285" s="35"/>
      <c r="F285" s="35"/>
      <c r="G285" s="35"/>
      <c r="H285" s="35"/>
      <c r="I285" s="35"/>
      <c r="J285" s="35"/>
      <c r="K285" s="35"/>
      <c r="L285" s="35"/>
      <c r="M285" s="35"/>
      <c r="N285" s="35"/>
      <c r="O285" s="35"/>
      <c r="P285" s="35"/>
      <c r="Q285" s="35"/>
      <c r="R285" s="35"/>
      <c r="S285" s="35"/>
      <c r="T285" s="40"/>
      <c r="W285"/>
    </row>
    <row r="286" spans="1:23" ht="30.5" customHeight="1" x14ac:dyDescent="0.2">
      <c r="A286" s="39">
        <f>'S2 Maquette'!B287</f>
        <v>0</v>
      </c>
      <c r="B286" s="39">
        <f>'S2 Maquette'!C287</f>
        <v>0</v>
      </c>
      <c r="C286" s="37">
        <f>'S2 Maquette'!F287</f>
        <v>0</v>
      </c>
      <c r="D286" s="35"/>
      <c r="E286" s="35"/>
      <c r="F286" s="35"/>
      <c r="G286" s="35"/>
      <c r="H286" s="35"/>
      <c r="I286" s="35"/>
      <c r="J286" s="35"/>
      <c r="K286" s="35"/>
      <c r="L286" s="35"/>
      <c r="M286" s="35"/>
      <c r="N286" s="35"/>
      <c r="O286" s="35"/>
      <c r="P286" s="35"/>
      <c r="Q286" s="35"/>
      <c r="R286" s="35"/>
      <c r="S286" s="35"/>
      <c r="T286" s="40"/>
      <c r="W286"/>
    </row>
    <row r="287" spans="1:23" ht="30.5" customHeight="1" x14ac:dyDescent="0.2">
      <c r="A287" s="39">
        <f>'S2 Maquette'!B288</f>
        <v>0</v>
      </c>
      <c r="B287" s="39">
        <f>'S2 Maquette'!C288</f>
        <v>0</v>
      </c>
      <c r="C287" s="37">
        <f>'S2 Maquette'!F288</f>
        <v>0</v>
      </c>
      <c r="D287" s="35"/>
      <c r="E287" s="35"/>
      <c r="F287" s="35"/>
      <c r="G287" s="35"/>
      <c r="H287" s="35"/>
      <c r="I287" s="35"/>
      <c r="J287" s="35"/>
      <c r="K287" s="35"/>
      <c r="L287" s="35"/>
      <c r="M287" s="35"/>
      <c r="N287" s="35"/>
      <c r="O287" s="35"/>
      <c r="P287" s="35"/>
      <c r="Q287" s="35"/>
      <c r="R287" s="35"/>
      <c r="S287" s="35"/>
      <c r="T287" s="40"/>
      <c r="W287"/>
    </row>
    <row r="288" spans="1:23" ht="30.5" customHeight="1" x14ac:dyDescent="0.2">
      <c r="A288" s="39">
        <f>'S2 Maquette'!B289</f>
        <v>0</v>
      </c>
      <c r="B288" s="39">
        <f>'S2 Maquette'!C289</f>
        <v>0</v>
      </c>
      <c r="C288" s="37">
        <f>'S2 Maquette'!F289</f>
        <v>0</v>
      </c>
      <c r="D288" s="35"/>
      <c r="E288" s="35"/>
      <c r="F288" s="35"/>
      <c r="G288" s="35"/>
      <c r="H288" s="35"/>
      <c r="I288" s="35"/>
      <c r="J288" s="35"/>
      <c r="K288" s="35"/>
      <c r="L288" s="35"/>
      <c r="M288" s="35"/>
      <c r="N288" s="35"/>
      <c r="O288" s="35"/>
      <c r="P288" s="35"/>
      <c r="Q288" s="35"/>
      <c r="R288" s="35"/>
      <c r="S288" s="35"/>
      <c r="T288" s="40"/>
      <c r="W288"/>
    </row>
    <row r="289" spans="1:23" ht="30.5" customHeight="1" x14ac:dyDescent="0.2">
      <c r="A289" s="39">
        <f>'S2 Maquette'!B290</f>
        <v>0</v>
      </c>
      <c r="B289" s="39">
        <f>'S2 Maquette'!C290</f>
        <v>0</v>
      </c>
      <c r="C289" s="37">
        <f>'S2 Maquette'!F290</f>
        <v>0</v>
      </c>
      <c r="D289" s="35"/>
      <c r="E289" s="35"/>
      <c r="F289" s="35"/>
      <c r="G289" s="35"/>
      <c r="H289" s="35"/>
      <c r="I289" s="35"/>
      <c r="J289" s="35"/>
      <c r="K289" s="35"/>
      <c r="L289" s="35"/>
      <c r="M289" s="35"/>
      <c r="N289" s="35"/>
      <c r="O289" s="35"/>
      <c r="P289" s="35"/>
      <c r="Q289" s="35"/>
      <c r="R289" s="35"/>
      <c r="S289" s="35"/>
      <c r="T289" s="40"/>
      <c r="W289"/>
    </row>
    <row r="290" spans="1:23" ht="30.5" customHeight="1" x14ac:dyDescent="0.2">
      <c r="A290" s="39">
        <f>'S2 Maquette'!B291</f>
        <v>0</v>
      </c>
      <c r="B290" s="39">
        <f>'S2 Maquette'!C291</f>
        <v>0</v>
      </c>
      <c r="C290" s="37">
        <f>'S2 Maquette'!F291</f>
        <v>0</v>
      </c>
      <c r="D290" s="35"/>
      <c r="E290" s="35"/>
      <c r="F290" s="35"/>
      <c r="G290" s="35"/>
      <c r="H290" s="35"/>
      <c r="I290" s="35"/>
      <c r="J290" s="35"/>
      <c r="K290" s="35"/>
      <c r="L290" s="35"/>
      <c r="M290" s="35"/>
      <c r="N290" s="35"/>
      <c r="O290" s="35"/>
      <c r="P290" s="35"/>
      <c r="Q290" s="35"/>
      <c r="R290" s="35"/>
      <c r="S290" s="35"/>
      <c r="T290" s="40"/>
      <c r="W290"/>
    </row>
    <row r="291" spans="1:23" ht="30.5" customHeight="1" x14ac:dyDescent="0.2">
      <c r="A291" s="39">
        <f>'S2 Maquette'!B292</f>
        <v>0</v>
      </c>
      <c r="B291" s="39">
        <f>'S2 Maquette'!C292</f>
        <v>0</v>
      </c>
      <c r="C291" s="37">
        <f>'S2 Maquette'!F292</f>
        <v>0</v>
      </c>
      <c r="D291" s="35"/>
      <c r="E291" s="35"/>
      <c r="F291" s="35"/>
      <c r="G291" s="35"/>
      <c r="H291" s="35"/>
      <c r="I291" s="35"/>
      <c r="J291" s="35"/>
      <c r="K291" s="35"/>
      <c r="L291" s="35"/>
      <c r="M291" s="35"/>
      <c r="N291" s="35"/>
      <c r="O291" s="35"/>
      <c r="P291" s="35"/>
      <c r="Q291" s="35"/>
      <c r="R291" s="35"/>
      <c r="S291" s="35"/>
      <c r="T291" s="40"/>
      <c r="W291"/>
    </row>
    <row r="292" spans="1:23" ht="30.5" customHeight="1" x14ac:dyDescent="0.2">
      <c r="A292" s="39">
        <f>'S2 Maquette'!B293</f>
        <v>0</v>
      </c>
      <c r="B292" s="39">
        <f>'S2 Maquette'!C293</f>
        <v>0</v>
      </c>
      <c r="C292" s="37">
        <f>'S2 Maquette'!F293</f>
        <v>0</v>
      </c>
      <c r="D292" s="35"/>
      <c r="E292" s="35"/>
      <c r="F292" s="35"/>
      <c r="G292" s="35"/>
      <c r="H292" s="35"/>
      <c r="I292" s="35"/>
      <c r="J292" s="35"/>
      <c r="K292" s="35"/>
      <c r="L292" s="35"/>
      <c r="M292" s="35"/>
      <c r="N292" s="35"/>
      <c r="O292" s="35"/>
      <c r="P292" s="35"/>
      <c r="Q292" s="35"/>
      <c r="R292" s="35"/>
      <c r="S292" s="35"/>
      <c r="T292" s="40"/>
      <c r="W292"/>
    </row>
    <row r="293" spans="1:23" ht="30.5" customHeight="1" x14ac:dyDescent="0.2">
      <c r="A293" s="39">
        <f>'S2 Maquette'!B294</f>
        <v>0</v>
      </c>
      <c r="B293" s="39">
        <f>'S2 Maquette'!C294</f>
        <v>0</v>
      </c>
      <c r="C293" s="37">
        <f>'S2 Maquette'!F294</f>
        <v>0</v>
      </c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  <c r="Q293" s="35"/>
      <c r="R293" s="35"/>
      <c r="S293" s="35"/>
      <c r="T293" s="40"/>
      <c r="W293"/>
    </row>
    <row r="294" spans="1:23" ht="30.5" customHeight="1" x14ac:dyDescent="0.2">
      <c r="A294" s="39">
        <f>'S2 Maquette'!B295</f>
        <v>0</v>
      </c>
      <c r="B294" s="39">
        <f>'S2 Maquette'!C295</f>
        <v>0</v>
      </c>
      <c r="C294" s="37">
        <f>'S2 Maquette'!F295</f>
        <v>0</v>
      </c>
      <c r="D294" s="35"/>
      <c r="E294" s="35"/>
      <c r="F294" s="35"/>
      <c r="G294" s="35"/>
      <c r="H294" s="35"/>
      <c r="I294" s="35"/>
      <c r="J294" s="35"/>
      <c r="K294" s="35"/>
      <c r="L294" s="35"/>
      <c r="M294" s="35"/>
      <c r="N294" s="35"/>
      <c r="O294" s="35"/>
      <c r="P294" s="35"/>
      <c r="Q294" s="35"/>
      <c r="R294" s="35"/>
      <c r="S294" s="35"/>
      <c r="T294" s="40"/>
      <c r="W294"/>
    </row>
    <row r="295" spans="1:23" ht="30.5" customHeight="1" x14ac:dyDescent="0.2">
      <c r="A295" s="39">
        <f>'S2 Maquette'!B296</f>
        <v>0</v>
      </c>
      <c r="B295" s="39">
        <f>'S2 Maquette'!C296</f>
        <v>0</v>
      </c>
      <c r="C295" s="37">
        <f>'S2 Maquette'!F296</f>
        <v>0</v>
      </c>
      <c r="D295" s="35"/>
      <c r="E295" s="35"/>
      <c r="F295" s="35"/>
      <c r="G295" s="35"/>
      <c r="H295" s="35"/>
      <c r="I295" s="35"/>
      <c r="J295" s="35"/>
      <c r="K295" s="35"/>
      <c r="L295" s="35"/>
      <c r="M295" s="35"/>
      <c r="N295" s="35"/>
      <c r="O295" s="35"/>
      <c r="P295" s="35"/>
      <c r="Q295" s="35"/>
      <c r="R295" s="35"/>
      <c r="S295" s="35"/>
      <c r="T295" s="40"/>
      <c r="W295"/>
    </row>
    <row r="296" spans="1:23" ht="30.5" customHeight="1" x14ac:dyDescent="0.2">
      <c r="A296" s="39">
        <f>'S2 Maquette'!B297</f>
        <v>0</v>
      </c>
      <c r="B296" s="39">
        <f>'S2 Maquette'!C297</f>
        <v>0</v>
      </c>
      <c r="C296" s="37">
        <f>'S2 Maquette'!F297</f>
        <v>0</v>
      </c>
      <c r="D296" s="35"/>
      <c r="E296" s="35"/>
      <c r="F296" s="35"/>
      <c r="G296" s="35"/>
      <c r="H296" s="35"/>
      <c r="I296" s="35"/>
      <c r="J296" s="35"/>
      <c r="K296" s="35"/>
      <c r="L296" s="35"/>
      <c r="M296" s="35"/>
      <c r="N296" s="35"/>
      <c r="O296" s="35"/>
      <c r="P296" s="35"/>
      <c r="Q296" s="35"/>
      <c r="R296" s="35"/>
      <c r="S296" s="35"/>
      <c r="T296" s="40"/>
      <c r="W296"/>
    </row>
    <row r="297" spans="1:23" ht="30.5" customHeight="1" x14ac:dyDescent="0.2">
      <c r="A297" s="39">
        <f>'S2 Maquette'!B298</f>
        <v>0</v>
      </c>
      <c r="B297" s="39">
        <f>'S2 Maquette'!C298</f>
        <v>0</v>
      </c>
      <c r="C297" s="37">
        <f>'S2 Maquette'!F298</f>
        <v>0</v>
      </c>
      <c r="D297" s="35"/>
      <c r="E297" s="35"/>
      <c r="F297" s="35"/>
      <c r="G297" s="35"/>
      <c r="H297" s="35"/>
      <c r="I297" s="35"/>
      <c r="J297" s="35"/>
      <c r="K297" s="35"/>
      <c r="L297" s="35"/>
      <c r="M297" s="35"/>
      <c r="N297" s="35"/>
      <c r="O297" s="35"/>
      <c r="P297" s="35"/>
      <c r="Q297" s="35"/>
      <c r="R297" s="35"/>
      <c r="S297" s="35"/>
      <c r="T297" s="40"/>
      <c r="W297"/>
    </row>
    <row r="298" spans="1:23" ht="30.5" customHeight="1" x14ac:dyDescent="0.2">
      <c r="A298" s="39">
        <f>'S2 Maquette'!B299</f>
        <v>0</v>
      </c>
      <c r="B298" s="39">
        <f>'S2 Maquette'!C299</f>
        <v>0</v>
      </c>
      <c r="C298" s="37">
        <f>'S2 Maquette'!F299</f>
        <v>0</v>
      </c>
      <c r="D298" s="35"/>
      <c r="E298" s="35"/>
      <c r="F298" s="35"/>
      <c r="G298" s="35"/>
      <c r="H298" s="35"/>
      <c r="I298" s="35"/>
      <c r="J298" s="35"/>
      <c r="K298" s="35"/>
      <c r="L298" s="35"/>
      <c r="M298" s="35"/>
      <c r="N298" s="35"/>
      <c r="O298" s="35"/>
      <c r="P298" s="35"/>
      <c r="Q298" s="35"/>
      <c r="R298" s="35"/>
      <c r="S298" s="35"/>
      <c r="T298" s="40"/>
      <c r="W298"/>
    </row>
    <row r="299" spans="1:23" ht="30.5" customHeight="1" x14ac:dyDescent="0.2">
      <c r="A299" s="39">
        <f>'S2 Maquette'!B300</f>
        <v>0</v>
      </c>
      <c r="B299" s="39">
        <f>'S2 Maquette'!C300</f>
        <v>0</v>
      </c>
      <c r="C299" s="37">
        <f>'S2 Maquette'!F300</f>
        <v>0</v>
      </c>
      <c r="D299" s="35"/>
      <c r="E299" s="35"/>
      <c r="F299" s="35"/>
      <c r="G299" s="35"/>
      <c r="H299" s="35"/>
      <c r="I299" s="35"/>
      <c r="J299" s="35"/>
      <c r="K299" s="35"/>
      <c r="L299" s="35"/>
      <c r="M299" s="35"/>
      <c r="N299" s="35"/>
      <c r="O299" s="35"/>
      <c r="P299" s="35"/>
      <c r="Q299" s="35"/>
      <c r="R299" s="35"/>
      <c r="S299" s="35"/>
      <c r="T299" s="40"/>
      <c r="W299"/>
    </row>
    <row r="300" spans="1:23" ht="30.5" customHeight="1" x14ac:dyDescent="0.2">
      <c r="A300" s="39">
        <f>'S2 Maquette'!B301</f>
        <v>0</v>
      </c>
      <c r="B300" s="39">
        <f>'S2 Maquette'!C301</f>
        <v>0</v>
      </c>
      <c r="C300" s="37">
        <f>'S2 Maquette'!F301</f>
        <v>0</v>
      </c>
      <c r="D300" s="35"/>
      <c r="E300" s="35"/>
      <c r="F300" s="35"/>
      <c r="G300" s="35"/>
      <c r="H300" s="35"/>
      <c r="I300" s="35"/>
      <c r="J300" s="35"/>
      <c r="K300" s="35"/>
      <c r="L300" s="35"/>
      <c r="M300" s="35"/>
      <c r="N300" s="35"/>
      <c r="O300" s="35"/>
      <c r="P300" s="35"/>
      <c r="Q300" s="35"/>
      <c r="R300" s="35"/>
      <c r="S300" s="35"/>
      <c r="T300" s="40"/>
      <c r="W300"/>
    </row>
  </sheetData>
  <mergeCells count="25"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conditionalFormatting sqref="A1:A7 A12:A17 A301:A999">
    <cfRule type="expression" dxfId="222" priority="42">
      <formula>$C1="Parcours Pédagogique"</formula>
    </cfRule>
    <cfRule type="expression" dxfId="221" priority="43">
      <formula>$C1="BLOC"</formula>
    </cfRule>
    <cfRule type="expression" dxfId="220" priority="44">
      <formula>$C1="OPTION"</formula>
    </cfRule>
  </conditionalFormatting>
  <conditionalFormatting sqref="A27:B82">
    <cfRule type="expression" dxfId="219" priority="1">
      <formula>$F27="Fermeture"</formula>
    </cfRule>
    <cfRule type="expression" dxfId="218" priority="2">
      <formula>$F27="Modification"</formula>
    </cfRule>
    <cfRule type="expression" dxfId="217" priority="3">
      <formula>$F27="Création"</formula>
    </cfRule>
  </conditionalFormatting>
  <conditionalFormatting sqref="A18:S26 C27:S82 A83:S300 T18">
    <cfRule type="expression" dxfId="216" priority="49">
      <formula>$C18="Modification MCC"</formula>
    </cfRule>
  </conditionalFormatting>
  <conditionalFormatting sqref="B1:S7 C8:S9 C10 E10 J10:S11 B12:M12 P12 B13:L13 B14:N14 P14:S17 B15:M17 B301:S999">
    <cfRule type="expression" dxfId="215" priority="46">
      <formula>$D1="Modification"</formula>
    </cfRule>
    <cfRule type="expression" dxfId="214" priority="47">
      <formula>$D1="Création"</formula>
    </cfRule>
    <cfRule type="expression" dxfId="213" priority="48">
      <formula>$D1="Fermeture"</formula>
    </cfRule>
  </conditionalFormatting>
  <conditionalFormatting sqref="B1:S7 C8:S9 J10:S11 B12:M12 B13:L13 B14:N14 B15:M17 B301:S999 P14:S17 C10 E10 P12">
    <cfRule type="expression" dxfId="212" priority="45">
      <formula>$D1="Modification MCC"</formula>
    </cfRule>
  </conditionalFormatting>
  <conditionalFormatting sqref="C1:S9 C10 E10 J10:S11 C12:S1001">
    <cfRule type="expression" dxfId="211" priority="37">
      <formula>$B1="Option"</formula>
    </cfRule>
  </conditionalFormatting>
  <conditionalFormatting sqref="J1:J1001">
    <cfRule type="expression" dxfId="210" priority="41">
      <formula>$I1="NON"</formula>
    </cfRule>
  </conditionalFormatting>
  <conditionalFormatting sqref="L18:L300">
    <cfRule type="expression" dxfId="209" priority="54">
      <formula>$K18="CCI (CC Intégral)"</formula>
    </cfRule>
  </conditionalFormatting>
  <conditionalFormatting sqref="M1:M1001 L18:L300">
    <cfRule type="expression" dxfId="208" priority="53">
      <formula>$K1="CT (Contrôle terminal)"</formula>
    </cfRule>
  </conditionalFormatting>
  <conditionalFormatting sqref="N1:O1001">
    <cfRule type="expression" dxfId="207" priority="40">
      <formula>$K1="CCI (CC Intégral)"</formula>
    </cfRule>
  </conditionalFormatting>
  <conditionalFormatting sqref="Q1:R1001">
    <cfRule type="expression" dxfId="206" priority="39">
      <formula>$P1="Autres"</formula>
    </cfRule>
  </conditionalFormatting>
  <conditionalFormatting sqref="S1:S1001 T18">
    <cfRule type="expression" dxfId="205" priority="38">
      <formula>$P1="CT (Contrôle terminal)"</formula>
    </cfRule>
  </conditionalFormatting>
  <conditionalFormatting sqref="T18 A18:S26 C27:S82 A83:S300">
    <cfRule type="expression" dxfId="204" priority="50">
      <formula>$C18="Modification"</formula>
    </cfRule>
    <cfRule type="expression" dxfId="203" priority="51">
      <formula>$C18="Création"</formula>
    </cfRule>
    <cfRule type="expression" dxfId="202" priority="52">
      <formula>$C18="Fermeture"</formula>
    </cfRule>
  </conditionalFormatting>
  <dataValidations count="7">
    <dataValidation type="list" allowBlank="1" showInputMessage="1" showErrorMessage="1" sqref="E19:I300" xr:uid="{E0C04035-DF49-432B-91F7-31C3FB151082}">
      <formula1>"OUI, NON"</formula1>
    </dataValidation>
    <dataValidation type="list" allowBlank="1" showInputMessage="1" showErrorMessage="1" sqref="P19:P300" xr:uid="{DD56E1FF-70FE-48BB-B46B-C088D5C50741}">
      <formula1>"CT (Contrôle terminal), Autres"</formula1>
    </dataValidation>
    <dataValidation type="list" allowBlank="1" showInputMessage="1" showErrorMessage="1" sqref="D1:D6" xr:uid="{835BEA1B-0856-47FD-9204-B4E858B93A5C}">
      <formula1>"Obligatoire, Facultatif, Complémentaire"</formula1>
    </dataValidation>
    <dataValidation type="list" allowBlank="1" showInputMessage="1" showErrorMessage="1" sqref="C23:C300" xr:uid="{A10C0D15-46F2-4821-A865-634E66A97F5E}">
      <formula1>"Modification MCC"</formula1>
    </dataValidation>
    <dataValidation type="list" allowBlank="1" showInputMessage="1" showErrorMessage="1" sqref="K19:K300" xr:uid="{8417DA63-C953-4C49-BDBB-CDA85BD39278}">
      <formula1>List_Controle2</formula1>
    </dataValidation>
    <dataValidation type="list" allowBlank="1" showInputMessage="1" showErrorMessage="1" sqref="Q19:Q300 N19:N300" xr:uid="{0FCE1032-CD66-4D51-9831-B2CC14D94301}">
      <formula1>List_Controle</formula1>
    </dataValidation>
    <dataValidation type="list" allowBlank="1" showInputMessage="1" showErrorMessage="1" sqref="B27:B82" xr:uid="{E27BF789-ADBE-492A-9FAF-89D60E7BA7D0}">
      <formula1>"UE, ECUE, BLOC, OPTION, Parcours Pédagogique"</formula1>
    </dataValidation>
  </dataValidation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0A339-DDE5-40FA-88BA-4AF2B40D1977}">
  <dimension ref="A1:O297"/>
  <sheetViews>
    <sheetView topLeftCell="A46" zoomScale="55" zoomScaleNormal="55" workbookViewId="0">
      <selection activeCell="L36" sqref="L36"/>
    </sheetView>
  </sheetViews>
  <sheetFormatPr baseColWidth="10" defaultColWidth="11.5" defaultRowHeight="15" x14ac:dyDescent="0.2"/>
  <cols>
    <col min="1" max="1" width="18.5" style="11" customWidth="1"/>
    <col min="2" max="2" width="53.5" style="11" customWidth="1"/>
    <col min="3" max="3" width="18" style="11" customWidth="1"/>
    <col min="4" max="4" width="15.6640625" style="11" customWidth="1"/>
    <col min="5" max="5" width="27.33203125" style="11" hidden="1" customWidth="1"/>
    <col min="6" max="6" width="24.6640625" style="11" hidden="1" customWidth="1"/>
    <col min="7" max="7" width="29.1640625" style="11" hidden="1" customWidth="1"/>
    <col min="8" max="8" width="37.6640625" style="11" hidden="1" customWidth="1"/>
    <col min="9" max="9" width="17" style="11" customWidth="1"/>
    <col min="10" max="10" width="14.33203125" style="11" customWidth="1"/>
    <col min="11" max="11" width="14.6640625" style="11" customWidth="1"/>
    <col min="12" max="13" width="21.6640625" style="11" customWidth="1"/>
    <col min="14" max="14" width="47.6640625" style="11" customWidth="1"/>
    <col min="15" max="15" width="54.1640625" style="11" customWidth="1"/>
  </cols>
  <sheetData>
    <row r="1" spans="1:10" x14ac:dyDescent="0.2">
      <c r="A1" s="263"/>
      <c r="B1" s="263"/>
      <c r="C1" s="263"/>
      <c r="D1" s="263"/>
      <c r="E1" s="263"/>
      <c r="F1" s="263"/>
      <c r="G1" s="263"/>
      <c r="H1" s="263"/>
      <c r="I1" s="263"/>
      <c r="J1" s="263"/>
    </row>
    <row r="2" spans="1:10" x14ac:dyDescent="0.2">
      <c r="A2" s="263"/>
      <c r="B2" s="263"/>
      <c r="C2" s="263"/>
      <c r="D2" s="263"/>
      <c r="E2" s="263"/>
      <c r="F2" s="263"/>
      <c r="G2" s="263"/>
      <c r="H2" s="263"/>
      <c r="I2" s="263"/>
      <c r="J2" s="263"/>
    </row>
    <row r="3" spans="1:10" x14ac:dyDescent="0.2">
      <c r="A3" s="263"/>
      <c r="B3" s="263"/>
      <c r="C3" s="263"/>
      <c r="D3" s="263"/>
      <c r="E3" s="263"/>
      <c r="F3" s="263"/>
      <c r="G3" s="263"/>
      <c r="H3" s="263"/>
      <c r="I3" s="263"/>
      <c r="J3" s="263"/>
    </row>
    <row r="4" spans="1:10" x14ac:dyDescent="0.2">
      <c r="A4" s="263"/>
      <c r="B4" s="263"/>
      <c r="C4" s="263"/>
      <c r="D4" s="263"/>
      <c r="E4" s="263"/>
      <c r="F4" s="263"/>
      <c r="G4" s="263"/>
      <c r="H4" s="263"/>
      <c r="I4" s="263"/>
      <c r="J4" s="263"/>
    </row>
    <row r="5" spans="1:10" x14ac:dyDescent="0.2">
      <c r="A5" s="263"/>
      <c r="B5" s="263"/>
      <c r="C5" s="263"/>
      <c r="D5" s="263"/>
      <c r="E5" s="263"/>
      <c r="F5" s="263"/>
      <c r="G5" s="263"/>
      <c r="H5" s="263"/>
      <c r="I5" s="263"/>
      <c r="J5" s="263"/>
    </row>
    <row r="6" spans="1:10" x14ac:dyDescent="0.2">
      <c r="A6" s="263"/>
      <c r="B6" s="263"/>
      <c r="C6" s="263"/>
      <c r="D6" s="263"/>
      <c r="E6" s="263"/>
      <c r="F6" s="263"/>
      <c r="G6" s="263"/>
      <c r="H6" s="263"/>
      <c r="I6" s="263"/>
      <c r="J6" s="263"/>
    </row>
    <row r="7" spans="1:10" ht="18" customHeight="1" x14ac:dyDescent="0.2">
      <c r="A7" s="265" t="s">
        <v>227</v>
      </c>
      <c r="B7" s="266" t="str">
        <f>'Fiche Générale'!B3</f>
        <v>Portail_LLAC</v>
      </c>
      <c r="C7" s="304" t="s">
        <v>180</v>
      </c>
      <c r="D7" s="265"/>
      <c r="E7" s="273">
        <f>'Fiche Générale'!B4</f>
        <v>0</v>
      </c>
      <c r="F7" s="274"/>
      <c r="G7" s="265" t="s">
        <v>229</v>
      </c>
      <c r="H7" s="306" t="str">
        <f>'Fiche Générale'!B5</f>
        <v>-</v>
      </c>
      <c r="I7" s="306"/>
      <c r="J7" s="306"/>
    </row>
    <row r="8" spans="1:10" ht="18" customHeight="1" x14ac:dyDescent="0.2">
      <c r="A8" s="265"/>
      <c r="B8" s="266"/>
      <c r="C8" s="304"/>
      <c r="D8" s="265"/>
      <c r="E8" s="275"/>
      <c r="F8" s="276"/>
      <c r="G8" s="265"/>
      <c r="H8" s="306"/>
      <c r="I8" s="306"/>
      <c r="J8" s="306"/>
    </row>
    <row r="9" spans="1:10" ht="18" customHeight="1" x14ac:dyDescent="0.2">
      <c r="A9" s="265"/>
      <c r="B9" s="266"/>
      <c r="C9" s="304"/>
      <c r="D9" s="265"/>
      <c r="E9" s="277"/>
      <c r="F9" s="278"/>
      <c r="G9" s="265"/>
      <c r="H9" s="306"/>
      <c r="I9" s="306"/>
      <c r="J9" s="306"/>
    </row>
    <row r="10" spans="1:10" ht="18" customHeight="1" x14ac:dyDescent="0.2">
      <c r="A10" s="265"/>
      <c r="B10" s="266"/>
      <c r="C10" s="279" t="s">
        <v>182</v>
      </c>
      <c r="D10" s="279"/>
      <c r="E10" s="280" t="str">
        <f>'Fiche Générale'!B9</f>
        <v>LLCER Anglais</v>
      </c>
      <c r="F10" s="281"/>
      <c r="G10" s="281"/>
      <c r="H10" s="281"/>
      <c r="I10" s="281"/>
      <c r="J10" s="282"/>
    </row>
    <row r="11" spans="1:10" ht="18" customHeight="1" x14ac:dyDescent="0.2">
      <c r="A11" s="265"/>
      <c r="B11" s="266"/>
      <c r="C11" s="279"/>
      <c r="D11" s="279"/>
      <c r="E11" s="283"/>
      <c r="F11" s="284"/>
      <c r="G11" s="284"/>
      <c r="H11" s="284"/>
      <c r="I11" s="284"/>
      <c r="J11" s="285"/>
    </row>
    <row r="13" spans="1:10" x14ac:dyDescent="0.2">
      <c r="A13" s="258" t="s">
        <v>183</v>
      </c>
      <c r="B13" s="169" t="s">
        <v>273</v>
      </c>
      <c r="C13" s="258" t="s">
        <v>185</v>
      </c>
      <c r="D13" s="258"/>
      <c r="E13" s="258"/>
      <c r="F13" s="258"/>
      <c r="G13" s="258" t="s">
        <v>274</v>
      </c>
      <c r="H13" s="165">
        <f>Calcul!G7</f>
        <v>240</v>
      </c>
      <c r="I13" s="165"/>
    </row>
    <row r="14" spans="1:10" x14ac:dyDescent="0.2">
      <c r="A14" s="258"/>
      <c r="B14" s="172"/>
      <c r="C14" s="258"/>
      <c r="D14" s="258"/>
      <c r="E14" s="258"/>
      <c r="F14" s="258"/>
      <c r="G14" s="258"/>
      <c r="H14" s="165"/>
      <c r="I14" s="165"/>
    </row>
    <row r="15" spans="1:10" x14ac:dyDescent="0.2">
      <c r="A15" s="258" t="s">
        <v>187</v>
      </c>
      <c r="B15" s="169" t="s">
        <v>145</v>
      </c>
      <c r="C15" s="259" t="s">
        <v>188</v>
      </c>
      <c r="D15" s="260"/>
      <c r="E15" s="258"/>
      <c r="F15" s="258"/>
      <c r="G15" s="258" t="s">
        <v>275</v>
      </c>
      <c r="H15" s="165">
        <f>Calcul!G20</f>
        <v>240</v>
      </c>
      <c r="I15" s="165"/>
    </row>
    <row r="16" spans="1:10" x14ac:dyDescent="0.2">
      <c r="A16" s="258"/>
      <c r="B16" s="172"/>
      <c r="C16" s="261"/>
      <c r="D16" s="262"/>
      <c r="E16" s="258"/>
      <c r="F16" s="258"/>
      <c r="G16" s="258"/>
      <c r="H16" s="165"/>
      <c r="I16" s="165"/>
    </row>
    <row r="17" spans="1:15" x14ac:dyDescent="0.2">
      <c r="I17" s="12"/>
      <c r="J17" s="12"/>
      <c r="K17" s="12"/>
      <c r="L17" s="12"/>
      <c r="M17" s="12"/>
      <c r="N17" s="12"/>
    </row>
    <row r="18" spans="1:15" ht="49.25" customHeight="1" x14ac:dyDescent="0.2">
      <c r="A18" s="3" t="s">
        <v>190</v>
      </c>
      <c r="B18" s="3" t="s">
        <v>191</v>
      </c>
      <c r="C18" s="3" t="s">
        <v>3</v>
      </c>
      <c r="D18" s="3" t="s">
        <v>192</v>
      </c>
      <c r="E18" s="3" t="s">
        <v>6</v>
      </c>
      <c r="F18" s="3" t="s">
        <v>5</v>
      </c>
      <c r="G18" s="3" t="s">
        <v>193</v>
      </c>
      <c r="H18" s="3" t="s">
        <v>83</v>
      </c>
      <c r="I18" s="3" t="s">
        <v>142</v>
      </c>
      <c r="J18" s="3" t="s">
        <v>147</v>
      </c>
      <c r="K18" s="3" t="s">
        <v>148</v>
      </c>
      <c r="L18" s="3" t="s">
        <v>194</v>
      </c>
      <c r="M18" s="3" t="s">
        <v>4</v>
      </c>
      <c r="N18" s="3" t="s">
        <v>195</v>
      </c>
      <c r="O18" s="4" t="s">
        <v>196</v>
      </c>
    </row>
    <row r="19" spans="1:15" ht="43.25" customHeight="1" x14ac:dyDescent="0.2">
      <c r="A19" s="49">
        <v>0</v>
      </c>
      <c r="B19" s="47" t="s">
        <v>276</v>
      </c>
      <c r="C19" s="49" t="s">
        <v>11</v>
      </c>
      <c r="D19" s="49">
        <v>6</v>
      </c>
      <c r="E19" s="65"/>
      <c r="F19" s="65"/>
      <c r="G19" s="65"/>
      <c r="H19" s="66"/>
      <c r="I19" s="66"/>
      <c r="J19" s="66"/>
      <c r="K19" s="66"/>
      <c r="L19" s="66"/>
      <c r="M19" s="66"/>
      <c r="N19" s="65"/>
      <c r="O19" s="31"/>
    </row>
    <row r="20" spans="1:15" ht="43.25" customHeight="1" x14ac:dyDescent="0.2">
      <c r="A20" s="49" t="s">
        <v>198</v>
      </c>
      <c r="B20" s="47" t="s">
        <v>277</v>
      </c>
      <c r="C20" s="49" t="s">
        <v>19</v>
      </c>
      <c r="D20" s="66"/>
      <c r="E20" s="65"/>
      <c r="F20" s="65"/>
      <c r="G20" s="65"/>
      <c r="H20" s="66"/>
      <c r="I20" s="66"/>
      <c r="J20" s="66"/>
      <c r="K20" s="66"/>
      <c r="L20" s="66"/>
      <c r="M20" s="66"/>
      <c r="N20" s="65"/>
      <c r="O20" s="31"/>
    </row>
    <row r="21" spans="1:15" ht="43.25" customHeight="1" x14ac:dyDescent="0.2">
      <c r="A21" s="49" t="s">
        <v>200</v>
      </c>
      <c r="B21" s="47" t="s">
        <v>278</v>
      </c>
      <c r="C21" s="49" t="s">
        <v>19</v>
      </c>
      <c r="D21" s="66"/>
      <c r="E21" s="65"/>
      <c r="F21" s="65"/>
      <c r="G21" s="65"/>
      <c r="H21" s="66"/>
      <c r="I21" s="66"/>
      <c r="J21" s="66"/>
      <c r="K21" s="66"/>
      <c r="L21" s="66"/>
      <c r="M21" s="66"/>
      <c r="N21" s="65"/>
      <c r="O21" s="31"/>
    </row>
    <row r="22" spans="1:15" ht="43.25" customHeight="1" x14ac:dyDescent="0.2">
      <c r="A22" s="49" t="s">
        <v>202</v>
      </c>
      <c r="B22" s="48" t="s">
        <v>279</v>
      </c>
      <c r="C22" s="49" t="s">
        <v>19</v>
      </c>
      <c r="D22" s="66"/>
      <c r="E22" s="65"/>
      <c r="F22" s="65"/>
      <c r="G22" s="65"/>
      <c r="H22" s="66"/>
      <c r="I22" s="66"/>
      <c r="J22" s="66"/>
      <c r="K22" s="66"/>
      <c r="L22" s="66"/>
      <c r="M22" s="66"/>
      <c r="N22" s="65"/>
      <c r="O22" s="31"/>
    </row>
    <row r="23" spans="1:15" ht="43.25" customHeight="1" x14ac:dyDescent="0.2">
      <c r="A23" s="51"/>
      <c r="B23" s="48" t="s">
        <v>204</v>
      </c>
      <c r="C23" s="49" t="s">
        <v>29</v>
      </c>
      <c r="D23" s="66"/>
      <c r="E23" s="65"/>
      <c r="F23" s="65"/>
      <c r="G23" s="65"/>
      <c r="H23" s="66"/>
      <c r="I23" s="66"/>
      <c r="J23" s="66"/>
      <c r="K23" s="66"/>
      <c r="L23" s="66"/>
      <c r="M23" s="66"/>
      <c r="N23" s="65"/>
      <c r="O23" s="31"/>
    </row>
    <row r="24" spans="1:15" ht="43.25" customHeight="1" x14ac:dyDescent="0.2">
      <c r="A24" s="49" t="s">
        <v>205</v>
      </c>
      <c r="B24" s="48" t="s">
        <v>280</v>
      </c>
      <c r="C24" s="49" t="s">
        <v>19</v>
      </c>
      <c r="D24" s="66"/>
      <c r="E24" s="65"/>
      <c r="F24" s="65"/>
      <c r="G24" s="65"/>
      <c r="H24" s="66"/>
      <c r="I24" s="66"/>
      <c r="J24" s="66"/>
      <c r="K24" s="66"/>
      <c r="L24" s="66"/>
      <c r="M24" s="66"/>
      <c r="N24" s="65"/>
      <c r="O24" s="31"/>
    </row>
    <row r="25" spans="1:15" ht="43.25" customHeight="1" x14ac:dyDescent="0.2">
      <c r="A25" s="49" t="s">
        <v>207</v>
      </c>
      <c r="B25" s="48" t="s">
        <v>208</v>
      </c>
      <c r="C25" s="49" t="s">
        <v>19</v>
      </c>
      <c r="D25" s="66"/>
      <c r="E25" s="65"/>
      <c r="F25" s="65"/>
      <c r="G25" s="65"/>
      <c r="H25" s="66"/>
      <c r="I25" s="66"/>
      <c r="J25" s="66"/>
      <c r="K25" s="66"/>
      <c r="L25" s="66"/>
      <c r="M25" s="66"/>
      <c r="N25" s="65"/>
      <c r="O25" s="31"/>
    </row>
    <row r="26" spans="1:15" ht="43.25" customHeight="1" x14ac:dyDescent="0.2">
      <c r="A26" s="49" t="s">
        <v>209</v>
      </c>
      <c r="B26" s="48" t="s">
        <v>210</v>
      </c>
      <c r="C26" s="49" t="s">
        <v>19</v>
      </c>
      <c r="D26" s="66"/>
      <c r="E26" s="65"/>
      <c r="F26" s="65"/>
      <c r="G26" s="65"/>
      <c r="H26" s="66"/>
      <c r="I26" s="66"/>
      <c r="J26" s="66"/>
      <c r="K26" s="66"/>
      <c r="L26" s="66"/>
      <c r="M26" s="66"/>
      <c r="N26" s="65"/>
      <c r="O26" s="31"/>
    </row>
    <row r="27" spans="1:15" s="75" customFormat="1" ht="43.25" customHeight="1" x14ac:dyDescent="0.2">
      <c r="A27" s="71"/>
      <c r="B27" s="72" t="s">
        <v>311</v>
      </c>
      <c r="C27" s="71" t="s">
        <v>26</v>
      </c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3"/>
      <c r="O27" s="74"/>
    </row>
    <row r="28" spans="1:15" ht="43.25" customHeight="1" x14ac:dyDescent="0.2">
      <c r="A28" s="19"/>
      <c r="B28" s="69" t="s">
        <v>211</v>
      </c>
      <c r="C28" s="17" t="s">
        <v>11</v>
      </c>
      <c r="D28" s="17">
        <v>6</v>
      </c>
      <c r="E28" s="5"/>
      <c r="F28" s="5"/>
      <c r="G28" s="5"/>
      <c r="H28" s="17"/>
      <c r="I28" s="70"/>
      <c r="J28" s="70"/>
      <c r="K28" s="70"/>
      <c r="L28" s="17"/>
      <c r="M28" s="17"/>
      <c r="N28" s="5"/>
      <c r="O28" s="5"/>
    </row>
    <row r="29" spans="1:15" ht="43.25" customHeight="1" x14ac:dyDescent="0.2">
      <c r="A29" s="19"/>
      <c r="B29" s="70" t="s">
        <v>281</v>
      </c>
      <c r="C29" s="17" t="s">
        <v>19</v>
      </c>
      <c r="D29" s="17"/>
      <c r="E29" s="5"/>
      <c r="F29" s="5"/>
      <c r="G29" s="5"/>
      <c r="H29" s="17"/>
      <c r="I29" s="70"/>
      <c r="J29" s="70">
        <v>12</v>
      </c>
      <c r="K29" s="70"/>
      <c r="L29" s="17"/>
      <c r="M29" s="17"/>
      <c r="N29" s="5"/>
      <c r="O29" s="5"/>
    </row>
    <row r="30" spans="1:15" ht="43.25" customHeight="1" x14ac:dyDescent="0.2">
      <c r="A30" s="19"/>
      <c r="B30" s="70" t="s">
        <v>282</v>
      </c>
      <c r="C30" s="17" t="s">
        <v>19</v>
      </c>
      <c r="D30" s="17"/>
      <c r="E30" s="5"/>
      <c r="F30" s="5"/>
      <c r="G30" s="5"/>
      <c r="H30" s="17"/>
      <c r="I30" s="70"/>
      <c r="J30" s="70">
        <v>12</v>
      </c>
      <c r="K30" s="70"/>
      <c r="L30" s="17"/>
      <c r="M30" s="17"/>
      <c r="N30" s="5"/>
      <c r="O30" s="5"/>
    </row>
    <row r="31" spans="1:15" ht="43.25" customHeight="1" x14ac:dyDescent="0.2">
      <c r="A31" s="19"/>
      <c r="B31" s="70" t="s">
        <v>283</v>
      </c>
      <c r="C31" s="17" t="s">
        <v>19</v>
      </c>
      <c r="D31" s="17"/>
      <c r="E31" s="5"/>
      <c r="F31" s="5"/>
      <c r="G31" s="5"/>
      <c r="H31" s="17"/>
      <c r="I31" s="70"/>
      <c r="J31" s="70">
        <v>18</v>
      </c>
      <c r="K31" s="70"/>
      <c r="L31" s="17"/>
      <c r="M31" s="17"/>
      <c r="N31" s="5"/>
      <c r="O31" s="5"/>
    </row>
    <row r="32" spans="1:15" ht="43.25" customHeight="1" x14ac:dyDescent="0.2">
      <c r="A32" s="19"/>
      <c r="B32" s="70" t="s">
        <v>284</v>
      </c>
      <c r="C32" s="17" t="s">
        <v>19</v>
      </c>
      <c r="D32" s="17"/>
      <c r="E32" s="5"/>
      <c r="F32" s="5"/>
      <c r="G32" s="5"/>
      <c r="H32" s="17"/>
      <c r="I32" s="70"/>
      <c r="J32" s="70"/>
      <c r="K32" s="70">
        <v>24</v>
      </c>
      <c r="L32" s="17"/>
      <c r="M32" s="17"/>
      <c r="N32" s="5"/>
      <c r="O32" s="5"/>
    </row>
    <row r="33" spans="1:15" ht="43.25" customHeight="1" x14ac:dyDescent="0.2">
      <c r="A33" s="19"/>
      <c r="B33" s="69" t="s">
        <v>285</v>
      </c>
      <c r="C33" s="17" t="s">
        <v>11</v>
      </c>
      <c r="D33" s="17">
        <v>6</v>
      </c>
      <c r="E33" s="5"/>
      <c r="F33" s="5"/>
      <c r="G33" s="5"/>
      <c r="H33" s="17"/>
      <c r="I33" s="70"/>
      <c r="J33" s="70"/>
      <c r="K33" s="70"/>
      <c r="L33" s="17"/>
      <c r="M33" s="17"/>
      <c r="N33" s="5"/>
      <c r="O33" s="5"/>
    </row>
    <row r="34" spans="1:15" ht="43.25" customHeight="1" x14ac:dyDescent="0.2">
      <c r="A34" s="19"/>
      <c r="B34" s="70" t="s">
        <v>286</v>
      </c>
      <c r="C34" s="17" t="s">
        <v>19</v>
      </c>
      <c r="D34" s="17"/>
      <c r="E34" s="5"/>
      <c r="F34" s="5"/>
      <c r="G34" s="5"/>
      <c r="H34" s="17"/>
      <c r="I34" s="70">
        <v>12</v>
      </c>
      <c r="J34" s="70">
        <v>18</v>
      </c>
      <c r="K34" s="70"/>
      <c r="L34" s="17"/>
      <c r="M34" s="17"/>
      <c r="N34" s="5"/>
      <c r="O34" s="5"/>
    </row>
    <row r="35" spans="1:15" ht="43.25" customHeight="1" x14ac:dyDescent="0.2">
      <c r="A35" s="19"/>
      <c r="B35" s="70" t="s">
        <v>287</v>
      </c>
      <c r="C35" s="17" t="s">
        <v>19</v>
      </c>
      <c r="D35" s="17"/>
      <c r="E35" s="5"/>
      <c r="F35" s="5"/>
      <c r="G35" s="5"/>
      <c r="H35" s="17"/>
      <c r="I35" s="70">
        <v>12</v>
      </c>
      <c r="J35" s="70">
        <v>18</v>
      </c>
      <c r="K35" s="70"/>
      <c r="L35" s="17"/>
      <c r="M35" s="17"/>
      <c r="N35" s="5"/>
      <c r="O35" s="5"/>
    </row>
    <row r="36" spans="1:15" ht="43.25" customHeight="1" x14ac:dyDescent="0.2">
      <c r="A36" s="19"/>
      <c r="B36" s="69" t="s">
        <v>288</v>
      </c>
      <c r="C36" s="17" t="s">
        <v>11</v>
      </c>
      <c r="D36" s="17">
        <v>6</v>
      </c>
      <c r="E36" s="5"/>
      <c r="F36" s="5"/>
      <c r="G36" s="5"/>
      <c r="H36" s="17"/>
      <c r="I36" s="70"/>
      <c r="J36" s="70"/>
      <c r="K36" s="70"/>
      <c r="L36" s="17"/>
      <c r="M36" s="17"/>
      <c r="N36" s="5"/>
      <c r="O36" s="5"/>
    </row>
    <row r="37" spans="1:15" ht="43.25" customHeight="1" x14ac:dyDescent="0.2">
      <c r="A37" s="19"/>
      <c r="B37" s="70" t="s">
        <v>289</v>
      </c>
      <c r="C37" s="17" t="s">
        <v>19</v>
      </c>
      <c r="D37" s="17"/>
      <c r="E37" s="5"/>
      <c r="F37" s="5"/>
      <c r="G37" s="5"/>
      <c r="H37" s="17"/>
      <c r="I37" s="70">
        <v>12</v>
      </c>
      <c r="J37" s="70">
        <v>18</v>
      </c>
      <c r="K37" s="70"/>
      <c r="L37" s="17"/>
      <c r="M37" s="17"/>
      <c r="N37" s="5"/>
      <c r="O37" s="5"/>
    </row>
    <row r="38" spans="1:15" ht="43.25" customHeight="1" x14ac:dyDescent="0.2">
      <c r="A38" s="19"/>
      <c r="B38" s="70" t="s">
        <v>290</v>
      </c>
      <c r="C38" s="17" t="s">
        <v>19</v>
      </c>
      <c r="D38" s="17"/>
      <c r="E38" s="5"/>
      <c r="F38" s="5"/>
      <c r="G38" s="5"/>
      <c r="H38" s="17"/>
      <c r="I38" s="70">
        <v>12</v>
      </c>
      <c r="J38" s="70">
        <v>18</v>
      </c>
      <c r="K38" s="70"/>
      <c r="L38" s="17"/>
      <c r="M38" s="17"/>
      <c r="N38" s="5"/>
      <c r="O38" s="5"/>
    </row>
    <row r="39" spans="1:15" ht="43.25" customHeight="1" x14ac:dyDescent="0.2">
      <c r="A39" s="19"/>
      <c r="B39" s="21"/>
      <c r="C39" s="17"/>
      <c r="D39" s="17"/>
      <c r="E39" s="5"/>
      <c r="F39" s="5"/>
      <c r="G39" s="5"/>
      <c r="H39" s="17"/>
      <c r="I39" s="17"/>
      <c r="J39" s="17"/>
      <c r="K39" s="17"/>
      <c r="L39" s="17"/>
      <c r="M39" s="17"/>
      <c r="N39" s="5"/>
      <c r="O39" s="5"/>
    </row>
    <row r="40" spans="1:15" s="75" customFormat="1" ht="43.25" customHeight="1" x14ac:dyDescent="0.2">
      <c r="A40" s="76"/>
      <c r="B40" s="77" t="s">
        <v>313</v>
      </c>
      <c r="C40" s="80" t="s">
        <v>29</v>
      </c>
      <c r="D40" s="80"/>
      <c r="E40" s="80"/>
      <c r="F40" s="80"/>
      <c r="G40" s="80"/>
      <c r="H40" s="80"/>
      <c r="I40" s="77"/>
      <c r="J40" s="77"/>
      <c r="K40" s="77"/>
      <c r="L40" s="80"/>
      <c r="M40" s="80"/>
      <c r="N40" s="74"/>
      <c r="O40" s="74"/>
    </row>
    <row r="41" spans="1:15" s="85" customFormat="1" ht="43.25" customHeight="1" x14ac:dyDescent="0.2">
      <c r="A41" s="81"/>
      <c r="B41" s="82" t="s">
        <v>314</v>
      </c>
      <c r="C41" s="81" t="s">
        <v>26</v>
      </c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3"/>
      <c r="O41" s="84"/>
    </row>
    <row r="42" spans="1:15" ht="43.25" customHeight="1" x14ac:dyDescent="0.2">
      <c r="A42" s="19"/>
      <c r="B42" s="67" t="s">
        <v>315</v>
      </c>
      <c r="C42" s="17" t="s">
        <v>11</v>
      </c>
      <c r="D42" s="17">
        <v>6</v>
      </c>
      <c r="E42" s="17"/>
      <c r="F42" s="17"/>
      <c r="G42" s="17"/>
      <c r="H42" s="17"/>
      <c r="I42" s="17"/>
      <c r="J42" s="17"/>
      <c r="K42" s="17"/>
      <c r="L42" s="17"/>
      <c r="M42" s="17"/>
      <c r="N42" s="5"/>
      <c r="O42" s="5"/>
    </row>
    <row r="43" spans="1:15" ht="43.25" customHeight="1" x14ac:dyDescent="0.2">
      <c r="A43" s="19"/>
      <c r="B43" s="86" t="s">
        <v>316</v>
      </c>
      <c r="C43" s="17" t="s">
        <v>29</v>
      </c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5"/>
      <c r="O43" s="5"/>
    </row>
    <row r="44" spans="1:15" ht="43.25" customHeight="1" x14ac:dyDescent="0.2">
      <c r="A44" s="19"/>
      <c r="B44" s="69" t="s">
        <v>340</v>
      </c>
      <c r="C44" s="17" t="s">
        <v>11</v>
      </c>
      <c r="D44" s="17">
        <v>6</v>
      </c>
      <c r="E44" s="5"/>
      <c r="F44" s="5"/>
      <c r="G44" s="5"/>
      <c r="H44" s="17"/>
      <c r="I44" s="70"/>
      <c r="J44" s="70"/>
      <c r="K44" s="70"/>
      <c r="L44" s="17"/>
      <c r="M44" s="17"/>
      <c r="N44" s="5"/>
      <c r="O44" s="5"/>
    </row>
    <row r="45" spans="1:15" ht="43.25" customHeight="1" x14ac:dyDescent="0.2">
      <c r="A45" s="19"/>
      <c r="B45" s="70" t="s">
        <v>341</v>
      </c>
      <c r="C45" s="17" t="s">
        <v>19</v>
      </c>
      <c r="D45" s="17"/>
      <c r="E45" s="5"/>
      <c r="F45" s="5"/>
      <c r="G45" s="5"/>
      <c r="H45" s="17"/>
      <c r="I45" s="70">
        <v>12</v>
      </c>
      <c r="J45" s="70">
        <v>18</v>
      </c>
      <c r="K45" s="70"/>
      <c r="L45" s="17"/>
      <c r="M45" s="17"/>
      <c r="N45" s="5"/>
      <c r="O45" s="5"/>
    </row>
    <row r="46" spans="1:15" ht="43.25" customHeight="1" x14ac:dyDescent="0.2">
      <c r="A46" s="19"/>
      <c r="B46" s="70" t="s">
        <v>342</v>
      </c>
      <c r="C46" s="17" t="s">
        <v>19</v>
      </c>
      <c r="D46" s="17"/>
      <c r="E46" s="5"/>
      <c r="F46" s="5"/>
      <c r="G46" s="5"/>
      <c r="H46" s="17"/>
      <c r="I46" s="70">
        <v>12</v>
      </c>
      <c r="J46" s="70">
        <v>18</v>
      </c>
      <c r="K46" s="70"/>
      <c r="L46" s="17"/>
      <c r="M46" s="17"/>
      <c r="N46" s="5"/>
      <c r="O46" s="5"/>
    </row>
    <row r="47" spans="1:15" ht="43.25" customHeight="1" x14ac:dyDescent="0.2">
      <c r="A47" s="19"/>
      <c r="B47" s="69" t="s">
        <v>343</v>
      </c>
      <c r="C47" s="17" t="s">
        <v>11</v>
      </c>
      <c r="D47" s="17">
        <v>6</v>
      </c>
      <c r="E47" s="5"/>
      <c r="F47" s="5"/>
      <c r="G47" s="5"/>
      <c r="H47" s="17"/>
      <c r="I47" s="70"/>
      <c r="J47" s="70"/>
      <c r="K47" s="70"/>
      <c r="L47" s="17"/>
      <c r="M47" s="17"/>
      <c r="N47" s="5"/>
      <c r="O47" s="5"/>
    </row>
    <row r="48" spans="1:15" ht="43.25" customHeight="1" x14ac:dyDescent="0.2">
      <c r="A48" s="19"/>
      <c r="B48" s="70" t="s">
        <v>344</v>
      </c>
      <c r="C48" s="17" t="s">
        <v>19</v>
      </c>
      <c r="D48" s="17"/>
      <c r="E48" s="5"/>
      <c r="F48" s="5"/>
      <c r="G48" s="5"/>
      <c r="H48" s="17"/>
      <c r="I48" s="70">
        <v>12</v>
      </c>
      <c r="J48" s="70">
        <v>18</v>
      </c>
      <c r="K48" s="70"/>
      <c r="L48" s="17"/>
      <c r="M48" s="17"/>
      <c r="N48" s="5"/>
      <c r="O48" s="5"/>
    </row>
    <row r="49" spans="1:15" ht="43.25" customHeight="1" x14ac:dyDescent="0.2">
      <c r="A49" s="19"/>
      <c r="B49" s="70" t="s">
        <v>345</v>
      </c>
      <c r="C49" s="17" t="s">
        <v>19</v>
      </c>
      <c r="D49" s="17"/>
      <c r="E49" s="5"/>
      <c r="F49" s="5"/>
      <c r="G49" s="5"/>
      <c r="H49" s="17"/>
      <c r="I49" s="70">
        <v>12</v>
      </c>
      <c r="J49" s="70">
        <v>18</v>
      </c>
      <c r="K49" s="70"/>
      <c r="L49" s="17"/>
      <c r="M49" s="17"/>
      <c r="N49" s="5"/>
      <c r="O49" s="5"/>
    </row>
    <row r="50" spans="1:15" ht="43.25" customHeight="1" x14ac:dyDescent="0.2">
      <c r="A50" s="19"/>
      <c r="B50" s="88" t="s">
        <v>346</v>
      </c>
      <c r="C50" s="17" t="s">
        <v>11</v>
      </c>
      <c r="D50" s="17">
        <v>6</v>
      </c>
      <c r="E50" s="17"/>
      <c r="F50" s="17"/>
      <c r="G50" s="17"/>
      <c r="H50" s="17"/>
      <c r="I50" s="68"/>
      <c r="J50" s="68"/>
      <c r="K50" s="68"/>
      <c r="L50" s="17"/>
      <c r="M50" s="17"/>
      <c r="N50" s="5"/>
      <c r="O50" s="5"/>
    </row>
    <row r="51" spans="1:15" ht="43.25" customHeight="1" x14ac:dyDescent="0.2">
      <c r="A51" s="19"/>
      <c r="B51" s="70" t="s">
        <v>347</v>
      </c>
      <c r="C51" s="17" t="s">
        <v>19</v>
      </c>
      <c r="D51" s="17"/>
      <c r="E51" s="5"/>
      <c r="F51" s="5"/>
      <c r="G51" s="5"/>
      <c r="H51" s="17"/>
      <c r="I51" s="70"/>
      <c r="J51" s="70">
        <v>12</v>
      </c>
      <c r="K51" s="70"/>
      <c r="L51" s="17"/>
      <c r="M51" s="17"/>
      <c r="N51" s="5"/>
      <c r="O51" s="5"/>
    </row>
    <row r="52" spans="1:15" ht="43.25" customHeight="1" x14ac:dyDescent="0.2">
      <c r="A52" s="19"/>
      <c r="B52" s="70" t="s">
        <v>348</v>
      </c>
      <c r="C52" s="17" t="s">
        <v>19</v>
      </c>
      <c r="D52" s="17"/>
      <c r="E52" s="5"/>
      <c r="F52" s="5"/>
      <c r="G52" s="5"/>
      <c r="H52" s="17"/>
      <c r="I52" s="70"/>
      <c r="J52" s="70">
        <v>12</v>
      </c>
      <c r="K52" s="70"/>
      <c r="L52" s="17"/>
      <c r="M52" s="17"/>
      <c r="N52" s="5"/>
      <c r="O52" s="5"/>
    </row>
    <row r="53" spans="1:15" ht="43.25" customHeight="1" x14ac:dyDescent="0.2">
      <c r="A53" s="19"/>
      <c r="B53" s="70" t="s">
        <v>349</v>
      </c>
      <c r="C53" s="17" t="s">
        <v>19</v>
      </c>
      <c r="D53" s="17"/>
      <c r="E53" s="5"/>
      <c r="F53" s="5"/>
      <c r="G53" s="5"/>
      <c r="H53" s="17"/>
      <c r="I53" s="70"/>
      <c r="J53" s="70">
        <v>18</v>
      </c>
      <c r="K53" s="70"/>
      <c r="L53" s="17"/>
      <c r="M53" s="17"/>
      <c r="N53" s="5"/>
      <c r="O53" s="5"/>
    </row>
    <row r="54" spans="1:15" ht="43.25" customHeight="1" x14ac:dyDescent="0.2">
      <c r="A54" s="19"/>
      <c r="B54" s="70" t="s">
        <v>350</v>
      </c>
      <c r="C54" s="17" t="s">
        <v>19</v>
      </c>
      <c r="D54" s="17"/>
      <c r="E54" s="5"/>
      <c r="F54" s="5"/>
      <c r="G54" s="5"/>
      <c r="H54" s="17"/>
      <c r="I54" s="70"/>
      <c r="J54" s="70"/>
      <c r="K54" s="70">
        <v>24</v>
      </c>
      <c r="L54" s="17"/>
      <c r="M54" s="17"/>
      <c r="N54" s="5"/>
      <c r="O54" s="5"/>
    </row>
    <row r="55" spans="1:15" ht="43.25" customHeight="1" x14ac:dyDescent="0.25">
      <c r="A55" s="20"/>
      <c r="B55" s="88" t="s">
        <v>327</v>
      </c>
      <c r="C55" s="17" t="s">
        <v>11</v>
      </c>
      <c r="D55" s="17">
        <v>6</v>
      </c>
      <c r="E55" s="17"/>
      <c r="F55" s="17"/>
      <c r="G55" s="17"/>
      <c r="H55" s="17"/>
      <c r="I55" s="17"/>
      <c r="J55" s="17"/>
      <c r="K55" s="17"/>
      <c r="L55" s="17"/>
      <c r="M55" s="17"/>
      <c r="N55" s="6"/>
      <c r="O55" s="6"/>
    </row>
    <row r="56" spans="1:15" ht="43.25" customHeight="1" x14ac:dyDescent="0.2">
      <c r="A56" s="19"/>
      <c r="B56" s="89" t="s">
        <v>328</v>
      </c>
      <c r="C56" s="17" t="s">
        <v>29</v>
      </c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5"/>
      <c r="O56" s="5"/>
    </row>
    <row r="57" spans="1:15" ht="43.25" customHeight="1" x14ac:dyDescent="0.2">
      <c r="A57" s="19"/>
      <c r="B57" s="69" t="s">
        <v>340</v>
      </c>
      <c r="C57" s="17" t="s">
        <v>11</v>
      </c>
      <c r="D57" s="17">
        <v>6</v>
      </c>
      <c r="E57" s="5"/>
      <c r="F57" s="5"/>
      <c r="G57" s="5"/>
      <c r="H57" s="17"/>
      <c r="I57" s="70"/>
      <c r="J57" s="70"/>
      <c r="K57" s="70"/>
      <c r="L57" s="17"/>
      <c r="M57" s="17"/>
      <c r="N57" s="5"/>
      <c r="O57" s="5"/>
    </row>
    <row r="58" spans="1:15" ht="43.25" customHeight="1" x14ac:dyDescent="0.2">
      <c r="A58" s="19"/>
      <c r="B58" s="70" t="s">
        <v>341</v>
      </c>
      <c r="C58" s="17" t="s">
        <v>19</v>
      </c>
      <c r="D58" s="17"/>
      <c r="E58" s="5"/>
      <c r="F58" s="5"/>
      <c r="G58" s="5"/>
      <c r="H58" s="17"/>
      <c r="I58" s="70">
        <v>12</v>
      </c>
      <c r="J58" s="70">
        <v>18</v>
      </c>
      <c r="K58" s="70"/>
      <c r="L58" s="17"/>
      <c r="M58" s="17"/>
      <c r="N58" s="5"/>
      <c r="O58" s="5"/>
    </row>
    <row r="59" spans="1:15" ht="43.25" customHeight="1" x14ac:dyDescent="0.2">
      <c r="A59" s="19"/>
      <c r="B59" s="70" t="s">
        <v>342</v>
      </c>
      <c r="C59" s="17" t="s">
        <v>19</v>
      </c>
      <c r="D59" s="17"/>
      <c r="E59" s="5"/>
      <c r="F59" s="5"/>
      <c r="G59" s="5"/>
      <c r="H59" s="17"/>
      <c r="I59" s="70">
        <v>12</v>
      </c>
      <c r="J59" s="70">
        <v>18</v>
      </c>
      <c r="K59" s="70"/>
      <c r="L59" s="17"/>
      <c r="M59" s="17"/>
      <c r="N59" s="5"/>
      <c r="O59" s="5"/>
    </row>
    <row r="60" spans="1:15" ht="43.25" customHeight="1" x14ac:dyDescent="0.2">
      <c r="A60" s="19"/>
      <c r="B60" s="69" t="s">
        <v>343</v>
      </c>
      <c r="C60" s="17" t="s">
        <v>11</v>
      </c>
      <c r="D60" s="17">
        <v>6</v>
      </c>
      <c r="E60" s="5"/>
      <c r="F60" s="5"/>
      <c r="G60" s="5"/>
      <c r="H60" s="17"/>
      <c r="I60" s="70"/>
      <c r="J60" s="70"/>
      <c r="K60" s="70"/>
      <c r="L60" s="17"/>
      <c r="M60" s="17"/>
      <c r="N60" s="5"/>
      <c r="O60" s="5"/>
    </row>
    <row r="61" spans="1:15" ht="43.25" customHeight="1" x14ac:dyDescent="0.2">
      <c r="A61" s="19"/>
      <c r="B61" s="70" t="s">
        <v>344</v>
      </c>
      <c r="C61" s="17" t="s">
        <v>19</v>
      </c>
      <c r="D61" s="17"/>
      <c r="E61" s="5"/>
      <c r="F61" s="5"/>
      <c r="G61" s="5"/>
      <c r="H61" s="17"/>
      <c r="I61" s="70">
        <v>12</v>
      </c>
      <c r="J61" s="70">
        <v>18</v>
      </c>
      <c r="K61" s="70"/>
      <c r="L61" s="17"/>
      <c r="M61" s="17"/>
      <c r="N61" s="5"/>
      <c r="O61" s="5"/>
    </row>
    <row r="62" spans="1:15" ht="43.25" customHeight="1" x14ac:dyDescent="0.2">
      <c r="A62" s="19"/>
      <c r="B62" s="70" t="s">
        <v>345</v>
      </c>
      <c r="C62" s="17" t="s">
        <v>19</v>
      </c>
      <c r="D62" s="17"/>
      <c r="E62" s="5"/>
      <c r="F62" s="5"/>
      <c r="G62" s="5"/>
      <c r="H62" s="17"/>
      <c r="I62" s="70">
        <v>12</v>
      </c>
      <c r="J62" s="70">
        <v>18</v>
      </c>
      <c r="K62" s="70"/>
      <c r="L62" s="17"/>
      <c r="M62" s="17"/>
      <c r="N62" s="5"/>
      <c r="O62" s="5"/>
    </row>
    <row r="63" spans="1:15" ht="43.25" customHeight="1" x14ac:dyDescent="0.25">
      <c r="A63" s="20"/>
      <c r="B63" s="22"/>
      <c r="C63" s="17"/>
      <c r="D63" s="9"/>
      <c r="E63" s="6"/>
      <c r="F63" s="6"/>
      <c r="G63" s="6"/>
      <c r="H63" s="9"/>
      <c r="I63" s="17"/>
      <c r="J63" s="17"/>
      <c r="K63" s="17"/>
      <c r="L63" s="17"/>
      <c r="M63" s="17"/>
      <c r="N63" s="6"/>
      <c r="O63" s="6"/>
    </row>
    <row r="64" spans="1:15" s="85" customFormat="1" ht="43.25" customHeight="1" x14ac:dyDescent="0.2">
      <c r="A64" s="81"/>
      <c r="B64" s="82" t="s">
        <v>329</v>
      </c>
      <c r="C64" s="81" t="s">
        <v>26</v>
      </c>
      <c r="D64" s="81"/>
      <c r="E64" s="81"/>
      <c r="F64" s="81"/>
      <c r="G64" s="81"/>
      <c r="H64" s="81"/>
      <c r="I64" s="81"/>
      <c r="J64" s="81"/>
      <c r="K64" s="81"/>
      <c r="L64" s="81"/>
      <c r="M64" s="81"/>
      <c r="N64" s="83"/>
      <c r="O64" s="84"/>
    </row>
    <row r="65" spans="1:15" ht="43.25" customHeight="1" x14ac:dyDescent="0.2">
      <c r="A65" s="19"/>
      <c r="B65" s="67" t="s">
        <v>315</v>
      </c>
      <c r="C65" s="17" t="s">
        <v>11</v>
      </c>
      <c r="D65" s="17">
        <v>6</v>
      </c>
      <c r="E65" s="17"/>
      <c r="F65" s="17"/>
      <c r="G65" s="17"/>
      <c r="H65" s="17"/>
      <c r="I65" s="17"/>
      <c r="J65" s="17"/>
      <c r="K65" s="17"/>
      <c r="L65" s="17"/>
      <c r="M65" s="17"/>
      <c r="N65" s="5"/>
      <c r="O65" s="5"/>
    </row>
    <row r="66" spans="1:15" ht="43.25" customHeight="1" x14ac:dyDescent="0.2">
      <c r="A66" s="19"/>
      <c r="B66" s="86" t="s">
        <v>316</v>
      </c>
      <c r="C66" s="17" t="s">
        <v>29</v>
      </c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5"/>
      <c r="O66" s="5"/>
    </row>
    <row r="67" spans="1:15" ht="43.25" customHeight="1" x14ac:dyDescent="0.2">
      <c r="A67" s="19"/>
      <c r="B67" s="69" t="s">
        <v>351</v>
      </c>
      <c r="C67" s="17" t="s">
        <v>11</v>
      </c>
      <c r="D67" s="17">
        <v>6</v>
      </c>
      <c r="E67" s="5"/>
      <c r="F67" s="5"/>
      <c r="G67" s="5"/>
      <c r="H67" s="17"/>
      <c r="I67" s="70"/>
      <c r="J67" s="70"/>
      <c r="K67" s="17"/>
      <c r="L67" s="17"/>
      <c r="M67" s="17"/>
      <c r="N67" s="5"/>
      <c r="O67" s="5"/>
    </row>
    <row r="68" spans="1:15" ht="43.25" customHeight="1" x14ac:dyDescent="0.2">
      <c r="A68" s="19"/>
      <c r="B68" s="70" t="s">
        <v>352</v>
      </c>
      <c r="C68" s="17" t="s">
        <v>19</v>
      </c>
      <c r="D68" s="17"/>
      <c r="E68" s="5"/>
      <c r="F68" s="5"/>
      <c r="G68" s="5"/>
      <c r="H68" s="17"/>
      <c r="I68" s="70">
        <v>12</v>
      </c>
      <c r="J68" s="70">
        <v>6</v>
      </c>
      <c r="K68" s="17"/>
      <c r="L68" s="17"/>
      <c r="M68" s="17"/>
      <c r="N68" s="5"/>
      <c r="O68" s="5"/>
    </row>
    <row r="69" spans="1:15" ht="43.25" customHeight="1" x14ac:dyDescent="0.2">
      <c r="A69" s="19"/>
      <c r="B69" s="70" t="s">
        <v>353</v>
      </c>
      <c r="C69" s="17" t="s">
        <v>19</v>
      </c>
      <c r="D69" s="17"/>
      <c r="E69" s="5"/>
      <c r="F69" s="5"/>
      <c r="G69" s="5"/>
      <c r="H69" s="17"/>
      <c r="I69" s="70">
        <v>12</v>
      </c>
      <c r="J69" s="70">
        <v>6</v>
      </c>
      <c r="K69" s="17"/>
      <c r="L69" s="17"/>
      <c r="M69" s="17"/>
      <c r="N69" s="5"/>
      <c r="O69" s="5"/>
    </row>
    <row r="70" spans="1:15" ht="43.25" customHeight="1" x14ac:dyDescent="0.2">
      <c r="A70" s="19"/>
      <c r="B70" s="70" t="s">
        <v>354</v>
      </c>
      <c r="C70" s="17" t="s">
        <v>19</v>
      </c>
      <c r="D70"/>
      <c r="E70" s="5"/>
      <c r="F70" s="5"/>
      <c r="G70" s="5"/>
      <c r="H70" s="17"/>
      <c r="I70" s="70"/>
      <c r="J70" s="70">
        <v>24</v>
      </c>
      <c r="K70" s="17"/>
      <c r="L70" s="17"/>
      <c r="M70" s="17"/>
      <c r="N70" s="5"/>
      <c r="O70" s="5"/>
    </row>
    <row r="71" spans="1:15" ht="43.25" customHeight="1" x14ac:dyDescent="0.2">
      <c r="A71" s="19"/>
      <c r="B71" s="69" t="s">
        <v>355</v>
      </c>
      <c r="C71" s="17" t="s">
        <v>11</v>
      </c>
      <c r="D71" s="17">
        <v>6</v>
      </c>
      <c r="E71" s="5"/>
      <c r="F71" s="5"/>
      <c r="G71" s="5"/>
      <c r="H71" s="17"/>
      <c r="I71" s="68"/>
      <c r="J71" s="70"/>
      <c r="K71" s="17"/>
      <c r="L71" s="17"/>
      <c r="M71" s="17"/>
      <c r="N71" s="5"/>
      <c r="O71" s="5"/>
    </row>
    <row r="72" spans="1:15" ht="43.25" customHeight="1" x14ac:dyDescent="0.2">
      <c r="A72" s="19"/>
      <c r="B72" s="70" t="s">
        <v>356</v>
      </c>
      <c r="C72" s="17" t="s">
        <v>19</v>
      </c>
      <c r="D72" s="17"/>
      <c r="E72" s="5"/>
      <c r="F72" s="5"/>
      <c r="G72" s="5"/>
      <c r="H72" s="17"/>
      <c r="I72" s="68">
        <v>12</v>
      </c>
      <c r="J72" s="70">
        <v>6</v>
      </c>
      <c r="K72" s="17"/>
      <c r="L72" s="17"/>
      <c r="M72" s="17"/>
      <c r="N72" s="5"/>
      <c r="O72" s="5"/>
    </row>
    <row r="73" spans="1:15" ht="43.25" customHeight="1" x14ac:dyDescent="0.2">
      <c r="A73" s="19"/>
      <c r="B73" s="70" t="s">
        <v>357</v>
      </c>
      <c r="C73" s="17" t="s">
        <v>19</v>
      </c>
      <c r="D73" s="17"/>
      <c r="E73" s="5"/>
      <c r="F73" s="5"/>
      <c r="G73" s="5"/>
      <c r="H73" s="17"/>
      <c r="I73" s="70">
        <v>12</v>
      </c>
      <c r="J73" s="70">
        <v>6</v>
      </c>
      <c r="K73" s="17"/>
      <c r="L73" s="17"/>
      <c r="M73" s="17"/>
      <c r="N73" s="5"/>
      <c r="O73" s="5"/>
    </row>
    <row r="74" spans="1:15" ht="43.25" customHeight="1" x14ac:dyDescent="0.2">
      <c r="A74" s="19"/>
      <c r="B74" s="70" t="s">
        <v>358</v>
      </c>
      <c r="C74" s="17" t="s">
        <v>19</v>
      </c>
      <c r="D74" s="17"/>
      <c r="E74" s="5"/>
      <c r="F74" s="5"/>
      <c r="G74" s="5"/>
      <c r="H74" s="17"/>
      <c r="I74" s="70"/>
      <c r="J74" s="70">
        <v>24</v>
      </c>
      <c r="K74" s="17"/>
      <c r="L74" s="17"/>
      <c r="M74" s="17"/>
      <c r="N74" s="5"/>
      <c r="O74" s="5"/>
    </row>
    <row r="75" spans="1:15" ht="43.25" customHeight="1" x14ac:dyDescent="0.2">
      <c r="A75" s="19"/>
      <c r="B75" s="69" t="s">
        <v>359</v>
      </c>
      <c r="C75" s="17" t="s">
        <v>11</v>
      </c>
      <c r="D75" s="17">
        <v>6</v>
      </c>
      <c r="E75" s="5"/>
      <c r="F75" s="5"/>
      <c r="G75" s="5"/>
      <c r="H75" s="17"/>
      <c r="I75" s="70"/>
      <c r="J75" s="70"/>
      <c r="K75" s="17"/>
      <c r="L75" s="17"/>
      <c r="M75" s="17"/>
      <c r="N75" s="5"/>
      <c r="O75" s="5"/>
    </row>
    <row r="76" spans="1:15" ht="43.25" customHeight="1" x14ac:dyDescent="0.2">
      <c r="A76" s="19"/>
      <c r="B76" s="70" t="s">
        <v>360</v>
      </c>
      <c r="C76" s="17" t="s">
        <v>19</v>
      </c>
      <c r="D76" s="17"/>
      <c r="E76" s="5"/>
      <c r="F76" s="5"/>
      <c r="G76" s="5"/>
      <c r="H76" s="17"/>
      <c r="I76" s="70"/>
      <c r="J76" s="70">
        <v>12</v>
      </c>
      <c r="K76" s="17"/>
      <c r="L76" s="17"/>
      <c r="M76" s="17"/>
      <c r="N76" s="5"/>
      <c r="O76" s="5"/>
    </row>
    <row r="77" spans="1:15" ht="43.25" customHeight="1" x14ac:dyDescent="0.2">
      <c r="A77" s="19"/>
      <c r="B77" s="70" t="s">
        <v>361</v>
      </c>
      <c r="C77" s="17" t="s">
        <v>19</v>
      </c>
      <c r="D77" s="17"/>
      <c r="E77" s="5"/>
      <c r="F77" s="5"/>
      <c r="G77" s="5"/>
      <c r="H77" s="17"/>
      <c r="I77" s="70"/>
      <c r="J77" s="70">
        <v>12</v>
      </c>
      <c r="K77" s="17"/>
      <c r="L77" s="17"/>
      <c r="M77" s="17"/>
      <c r="N77" s="5"/>
      <c r="O77" s="5"/>
    </row>
    <row r="78" spans="1:15" ht="43.25" customHeight="1" x14ac:dyDescent="0.2">
      <c r="A78" s="19"/>
      <c r="B78" s="70" t="s">
        <v>362</v>
      </c>
      <c r="C78" s="17" t="s">
        <v>19</v>
      </c>
      <c r="D78" s="17"/>
      <c r="E78" s="5"/>
      <c r="F78" s="5"/>
      <c r="G78" s="5"/>
      <c r="H78" s="17"/>
      <c r="I78" s="70"/>
      <c r="J78" s="70">
        <v>18</v>
      </c>
      <c r="K78" s="17"/>
      <c r="L78" s="17"/>
      <c r="M78" s="17"/>
      <c r="N78" s="5"/>
      <c r="O78" s="5"/>
    </row>
    <row r="79" spans="1:15" ht="43.25" customHeight="1" x14ac:dyDescent="0.2">
      <c r="A79" s="19"/>
      <c r="B79" s="70" t="s">
        <v>363</v>
      </c>
      <c r="C79" s="17" t="s">
        <v>19</v>
      </c>
      <c r="D79" s="17"/>
      <c r="E79" s="5"/>
      <c r="F79" s="5"/>
      <c r="G79" s="5"/>
      <c r="H79" s="17"/>
      <c r="I79" s="70"/>
      <c r="J79" s="70"/>
      <c r="K79" s="17">
        <v>24</v>
      </c>
      <c r="L79" s="17"/>
      <c r="M79" s="17"/>
      <c r="N79" s="5"/>
      <c r="O79" s="5"/>
    </row>
    <row r="80" spans="1:15" ht="43.25" customHeight="1" x14ac:dyDescent="0.25">
      <c r="A80" s="20"/>
      <c r="B80" s="88" t="s">
        <v>327</v>
      </c>
      <c r="C80" s="17" t="s">
        <v>11</v>
      </c>
      <c r="D80" s="17">
        <v>6</v>
      </c>
      <c r="E80" s="17"/>
      <c r="F80" s="17"/>
      <c r="G80" s="17"/>
      <c r="H80" s="17"/>
      <c r="I80" s="17"/>
      <c r="J80" s="17"/>
      <c r="K80" s="17"/>
      <c r="L80" s="17"/>
      <c r="M80" s="17"/>
      <c r="N80" s="6"/>
      <c r="O80" s="6"/>
    </row>
    <row r="81" spans="1:15" ht="43.25" customHeight="1" x14ac:dyDescent="0.2">
      <c r="A81" s="19"/>
      <c r="B81" s="87" t="s">
        <v>328</v>
      </c>
      <c r="C81" s="17" t="s">
        <v>29</v>
      </c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5"/>
      <c r="O81" s="5"/>
    </row>
    <row r="82" spans="1:15" ht="43.25" customHeight="1" x14ac:dyDescent="0.2">
      <c r="A82" s="19"/>
      <c r="B82" s="69" t="s">
        <v>351</v>
      </c>
      <c r="C82" s="17" t="s">
        <v>11</v>
      </c>
      <c r="D82" s="17">
        <v>6</v>
      </c>
      <c r="E82" s="5"/>
      <c r="F82" s="5"/>
      <c r="G82" s="5"/>
      <c r="H82" s="17"/>
      <c r="I82" s="70"/>
      <c r="J82" s="70"/>
      <c r="K82" s="17"/>
      <c r="L82" s="17"/>
      <c r="M82" s="17"/>
      <c r="N82" s="5"/>
      <c r="O82" s="5"/>
    </row>
    <row r="83" spans="1:15" ht="43.25" customHeight="1" x14ac:dyDescent="0.2">
      <c r="A83" s="19"/>
      <c r="B83" s="70" t="s">
        <v>352</v>
      </c>
      <c r="C83" s="17" t="s">
        <v>19</v>
      </c>
      <c r="D83" s="17"/>
      <c r="E83" s="5"/>
      <c r="F83" s="5"/>
      <c r="G83" s="5"/>
      <c r="H83" s="17"/>
      <c r="I83" s="70">
        <v>12</v>
      </c>
      <c r="J83" s="70">
        <v>6</v>
      </c>
      <c r="K83" s="17"/>
      <c r="L83" s="17"/>
      <c r="M83" s="17"/>
      <c r="N83" s="5"/>
      <c r="O83" s="5"/>
    </row>
    <row r="84" spans="1:15" ht="43.25" customHeight="1" x14ac:dyDescent="0.2">
      <c r="A84" s="19"/>
      <c r="B84" s="70" t="s">
        <v>353</v>
      </c>
      <c r="C84" s="17" t="s">
        <v>19</v>
      </c>
      <c r="D84" s="17"/>
      <c r="E84" s="5"/>
      <c r="F84" s="5"/>
      <c r="G84" s="5"/>
      <c r="H84" s="17"/>
      <c r="I84" s="70">
        <v>12</v>
      </c>
      <c r="J84" s="70">
        <v>6</v>
      </c>
      <c r="K84" s="17"/>
      <c r="L84" s="17"/>
      <c r="M84" s="17"/>
      <c r="N84" s="5"/>
      <c r="O84" s="5"/>
    </row>
    <row r="85" spans="1:15" ht="43.25" customHeight="1" x14ac:dyDescent="0.2">
      <c r="A85" s="19"/>
      <c r="B85" s="70" t="s">
        <v>354</v>
      </c>
      <c r="C85" s="17" t="s">
        <v>19</v>
      </c>
      <c r="D85"/>
      <c r="E85" s="5"/>
      <c r="F85" s="5"/>
      <c r="G85" s="5"/>
      <c r="H85" s="17"/>
      <c r="I85" s="70"/>
      <c r="J85" s="70">
        <v>24</v>
      </c>
      <c r="K85" s="17"/>
      <c r="L85" s="17"/>
      <c r="M85" s="17"/>
      <c r="N85" s="5"/>
      <c r="O85" s="5"/>
    </row>
    <row r="86" spans="1:15" ht="43.25" customHeight="1" x14ac:dyDescent="0.2">
      <c r="A86" s="19"/>
      <c r="B86" s="69" t="s">
        <v>355</v>
      </c>
      <c r="C86" s="17" t="s">
        <v>11</v>
      </c>
      <c r="D86" s="17">
        <v>6</v>
      </c>
      <c r="E86" s="5"/>
      <c r="F86" s="5"/>
      <c r="G86" s="5"/>
      <c r="H86" s="17"/>
      <c r="I86" s="68"/>
      <c r="J86" s="70"/>
      <c r="K86" s="17"/>
      <c r="L86" s="17"/>
      <c r="M86" s="17"/>
      <c r="N86" s="5"/>
      <c r="O86" s="5"/>
    </row>
    <row r="87" spans="1:15" ht="43.25" customHeight="1" x14ac:dyDescent="0.2">
      <c r="A87" s="19"/>
      <c r="B87" s="70" t="s">
        <v>356</v>
      </c>
      <c r="C87" s="17" t="s">
        <v>19</v>
      </c>
      <c r="D87" s="17"/>
      <c r="E87" s="5"/>
      <c r="F87" s="5"/>
      <c r="G87" s="5"/>
      <c r="H87" s="17"/>
      <c r="I87" s="68">
        <v>12</v>
      </c>
      <c r="J87" s="70">
        <v>6</v>
      </c>
      <c r="K87" s="17"/>
      <c r="L87" s="17"/>
      <c r="M87" s="17"/>
      <c r="N87" s="5"/>
      <c r="O87" s="5"/>
    </row>
    <row r="88" spans="1:15" ht="43.25" customHeight="1" x14ac:dyDescent="0.2">
      <c r="A88" s="19"/>
      <c r="B88" s="70" t="s">
        <v>357</v>
      </c>
      <c r="C88" s="17" t="s">
        <v>19</v>
      </c>
      <c r="D88" s="17"/>
      <c r="E88" s="5"/>
      <c r="F88" s="5"/>
      <c r="G88" s="5"/>
      <c r="H88" s="17"/>
      <c r="I88" s="70">
        <v>12</v>
      </c>
      <c r="J88" s="70">
        <v>6</v>
      </c>
      <c r="K88" s="17"/>
      <c r="L88" s="17"/>
      <c r="M88" s="17"/>
      <c r="N88" s="5"/>
      <c r="O88" s="5"/>
    </row>
    <row r="89" spans="1:15" ht="43.25" customHeight="1" x14ac:dyDescent="0.2">
      <c r="A89" s="19"/>
      <c r="B89" s="70" t="s">
        <v>358</v>
      </c>
      <c r="C89" s="17" t="s">
        <v>19</v>
      </c>
      <c r="D89" s="17"/>
      <c r="E89" s="5"/>
      <c r="F89" s="5"/>
      <c r="G89" s="5"/>
      <c r="H89" s="17"/>
      <c r="I89" s="70"/>
      <c r="J89" s="70">
        <v>24</v>
      </c>
      <c r="K89" s="17"/>
      <c r="L89" s="17"/>
      <c r="M89" s="17"/>
      <c r="N89" s="5"/>
      <c r="O89" s="5"/>
    </row>
    <row r="90" spans="1:15" ht="43.25" customHeight="1" x14ac:dyDescent="0.25">
      <c r="A90" s="20"/>
      <c r="B90" s="22"/>
      <c r="C90" s="17"/>
      <c r="D90" s="9"/>
      <c r="E90" s="6"/>
      <c r="F90" s="6"/>
      <c r="G90" s="6"/>
      <c r="H90" s="9"/>
      <c r="I90" s="17"/>
      <c r="J90" s="17"/>
      <c r="K90" s="17"/>
      <c r="L90" s="17"/>
      <c r="M90" s="17"/>
      <c r="N90" s="6"/>
      <c r="O90" s="6"/>
    </row>
    <row r="91" spans="1:15" ht="43.25" customHeight="1" x14ac:dyDescent="0.25">
      <c r="A91" s="20"/>
      <c r="B91" s="22"/>
      <c r="C91" s="17"/>
      <c r="D91" s="9"/>
      <c r="E91" s="6"/>
      <c r="F91" s="6"/>
      <c r="G91" s="6"/>
      <c r="H91" s="9"/>
      <c r="I91" s="17"/>
      <c r="J91" s="17"/>
      <c r="K91" s="17"/>
      <c r="L91" s="17"/>
      <c r="M91" s="17"/>
      <c r="N91" s="6"/>
      <c r="O91" s="6"/>
    </row>
    <row r="92" spans="1:15" ht="43.25" customHeight="1" x14ac:dyDescent="0.25">
      <c r="A92" s="20"/>
      <c r="B92" s="22"/>
      <c r="C92" s="17"/>
      <c r="D92" s="9"/>
      <c r="E92" s="6"/>
      <c r="F92" s="6"/>
      <c r="G92" s="6"/>
      <c r="H92" s="9"/>
      <c r="I92" s="17"/>
      <c r="J92" s="17"/>
      <c r="K92" s="17"/>
      <c r="L92" s="17"/>
      <c r="M92" s="17"/>
      <c r="N92" s="6"/>
      <c r="O92" s="6"/>
    </row>
    <row r="93" spans="1:15" ht="43.25" customHeight="1" x14ac:dyDescent="0.25">
      <c r="A93" s="20"/>
      <c r="B93" s="22"/>
      <c r="C93" s="17"/>
      <c r="D93" s="9"/>
      <c r="E93" s="6"/>
      <c r="F93" s="6"/>
      <c r="G93" s="6"/>
      <c r="H93" s="9"/>
      <c r="I93" s="17"/>
      <c r="J93" s="17"/>
      <c r="K93" s="17"/>
      <c r="L93" s="17"/>
      <c r="M93" s="17"/>
      <c r="N93" s="6"/>
      <c r="O93" s="6"/>
    </row>
    <row r="94" spans="1:15" ht="43.25" customHeight="1" x14ac:dyDescent="0.25">
      <c r="A94" s="20"/>
      <c r="B94" s="22"/>
      <c r="C94" s="17"/>
      <c r="D94" s="9"/>
      <c r="E94" s="6"/>
      <c r="F94" s="6"/>
      <c r="G94" s="6"/>
      <c r="H94" s="9"/>
      <c r="I94" s="17"/>
      <c r="J94" s="17"/>
      <c r="K94" s="17"/>
      <c r="L94" s="17"/>
      <c r="M94" s="17"/>
      <c r="N94" s="6"/>
      <c r="O94" s="6"/>
    </row>
    <row r="95" spans="1:15" ht="43.25" customHeight="1" x14ac:dyDescent="0.25">
      <c r="A95" s="20"/>
      <c r="B95" s="22"/>
      <c r="C95" s="17"/>
      <c r="D95" s="9"/>
      <c r="E95" s="6"/>
      <c r="F95" s="6"/>
      <c r="G95" s="6"/>
      <c r="H95" s="9"/>
      <c r="I95" s="17"/>
      <c r="J95" s="17"/>
      <c r="K95" s="17"/>
      <c r="L95" s="17"/>
      <c r="M95" s="17"/>
      <c r="N95" s="6"/>
      <c r="O95" s="6"/>
    </row>
    <row r="96" spans="1:15" ht="43.25" customHeight="1" x14ac:dyDescent="0.25">
      <c r="A96" s="20"/>
      <c r="B96" s="22"/>
      <c r="C96" s="17"/>
      <c r="D96" s="9"/>
      <c r="E96" s="6"/>
      <c r="F96" s="6"/>
      <c r="G96" s="6"/>
      <c r="H96" s="9"/>
      <c r="I96" s="17"/>
      <c r="J96" s="17"/>
      <c r="K96" s="17"/>
      <c r="L96" s="17"/>
      <c r="M96" s="17"/>
      <c r="N96" s="6"/>
      <c r="O96" s="6"/>
    </row>
    <row r="97" spans="1:15" ht="43.25" customHeight="1" x14ac:dyDescent="0.25">
      <c r="A97" s="20"/>
      <c r="B97" s="22"/>
      <c r="C97" s="17"/>
      <c r="D97" s="9"/>
      <c r="E97" s="6"/>
      <c r="F97" s="6"/>
      <c r="G97" s="6"/>
      <c r="H97" s="9"/>
      <c r="I97" s="17"/>
      <c r="J97" s="17"/>
      <c r="K97" s="17"/>
      <c r="L97" s="17"/>
      <c r="M97" s="17"/>
      <c r="N97" s="6"/>
      <c r="O97" s="6"/>
    </row>
    <row r="98" spans="1:15" ht="43.25" customHeight="1" x14ac:dyDescent="0.25">
      <c r="A98" s="20"/>
      <c r="B98" s="22"/>
      <c r="C98" s="17"/>
      <c r="D98" s="9"/>
      <c r="E98" s="6"/>
      <c r="F98" s="6"/>
      <c r="G98" s="6"/>
      <c r="H98" s="9"/>
      <c r="I98" s="17"/>
      <c r="J98" s="17"/>
      <c r="K98" s="17"/>
      <c r="L98" s="17"/>
      <c r="M98" s="17"/>
      <c r="N98" s="6"/>
      <c r="O98" s="6"/>
    </row>
    <row r="99" spans="1:15" ht="43.25" customHeight="1" x14ac:dyDescent="0.25">
      <c r="A99" s="20"/>
      <c r="B99" s="22"/>
      <c r="C99" s="17"/>
      <c r="D99" s="9"/>
      <c r="E99" s="6"/>
      <c r="F99" s="6"/>
      <c r="G99" s="6"/>
      <c r="H99" s="9"/>
      <c r="I99" s="17"/>
      <c r="J99" s="17"/>
      <c r="K99" s="17"/>
      <c r="L99" s="17"/>
      <c r="M99" s="17"/>
      <c r="N99" s="6"/>
      <c r="O99" s="6"/>
    </row>
    <row r="100" spans="1:15" ht="43.25" customHeight="1" x14ac:dyDescent="0.25">
      <c r="A100" s="20"/>
      <c r="B100" s="22"/>
      <c r="C100" s="17"/>
      <c r="D100" s="9"/>
      <c r="E100" s="6"/>
      <c r="F100" s="6"/>
      <c r="G100" s="6"/>
      <c r="H100" s="9"/>
      <c r="I100" s="17"/>
      <c r="J100" s="17"/>
      <c r="K100" s="17"/>
      <c r="L100" s="17"/>
      <c r="M100" s="17"/>
      <c r="N100" s="6"/>
      <c r="O100" s="6"/>
    </row>
    <row r="101" spans="1:15" ht="43.25" customHeight="1" x14ac:dyDescent="0.25">
      <c r="A101" s="20"/>
      <c r="B101" s="22"/>
      <c r="C101" s="17"/>
      <c r="D101" s="9"/>
      <c r="E101" s="6"/>
      <c r="F101" s="6"/>
      <c r="G101" s="6"/>
      <c r="H101" s="9"/>
      <c r="I101" s="17"/>
      <c r="J101" s="17"/>
      <c r="K101" s="17"/>
      <c r="L101" s="17"/>
      <c r="M101" s="17"/>
      <c r="N101" s="6"/>
      <c r="O101" s="6"/>
    </row>
    <row r="102" spans="1:15" ht="43.25" customHeight="1" x14ac:dyDescent="0.25">
      <c r="A102" s="20"/>
      <c r="B102" s="22"/>
      <c r="C102" s="17"/>
      <c r="D102" s="9"/>
      <c r="E102" s="6"/>
      <c r="F102" s="6"/>
      <c r="G102" s="6"/>
      <c r="H102" s="9"/>
      <c r="I102" s="17"/>
      <c r="J102" s="17"/>
      <c r="K102" s="17"/>
      <c r="L102" s="17"/>
      <c r="M102" s="17"/>
      <c r="N102" s="6"/>
      <c r="O102" s="6"/>
    </row>
    <row r="103" spans="1:15" ht="43.25" customHeight="1" x14ac:dyDescent="0.25">
      <c r="A103" s="20"/>
      <c r="B103" s="22"/>
      <c r="C103" s="17"/>
      <c r="D103" s="9"/>
      <c r="E103" s="6"/>
      <c r="F103" s="6"/>
      <c r="G103" s="6"/>
      <c r="H103" s="9"/>
      <c r="I103" s="17"/>
      <c r="J103" s="17"/>
      <c r="K103" s="17"/>
      <c r="L103" s="17"/>
      <c r="M103" s="17"/>
      <c r="N103" s="6"/>
      <c r="O103" s="6"/>
    </row>
    <row r="104" spans="1:15" ht="43.25" customHeight="1" x14ac:dyDescent="0.25">
      <c r="A104" s="20"/>
      <c r="B104" s="22"/>
      <c r="C104" s="17"/>
      <c r="D104" s="9"/>
      <c r="E104" s="6"/>
      <c r="F104" s="6"/>
      <c r="G104" s="6"/>
      <c r="H104" s="9"/>
      <c r="I104" s="17"/>
      <c r="J104" s="17"/>
      <c r="K104" s="17"/>
      <c r="L104" s="17"/>
      <c r="M104" s="17"/>
      <c r="N104" s="6"/>
      <c r="O104" s="6"/>
    </row>
    <row r="105" spans="1:15" ht="43.25" customHeight="1" x14ac:dyDescent="0.25">
      <c r="A105" s="20"/>
      <c r="B105" s="22"/>
      <c r="C105" s="17"/>
      <c r="D105" s="9"/>
      <c r="E105" s="6"/>
      <c r="F105" s="6"/>
      <c r="G105" s="6"/>
      <c r="H105" s="9"/>
      <c r="I105" s="17"/>
      <c r="J105" s="17"/>
      <c r="K105" s="17"/>
      <c r="L105" s="17"/>
      <c r="M105" s="17"/>
      <c r="N105" s="6"/>
      <c r="O105" s="6"/>
    </row>
    <row r="106" spans="1:15" ht="43.25" customHeight="1" x14ac:dyDescent="0.25">
      <c r="A106" s="20"/>
      <c r="B106" s="22"/>
      <c r="C106" s="17"/>
      <c r="D106" s="9"/>
      <c r="E106" s="6"/>
      <c r="F106" s="6"/>
      <c r="G106" s="6"/>
      <c r="H106" s="9"/>
      <c r="I106" s="17"/>
      <c r="J106" s="17"/>
      <c r="K106" s="17"/>
      <c r="L106" s="17"/>
      <c r="M106" s="17"/>
      <c r="N106" s="6"/>
      <c r="O106" s="6"/>
    </row>
    <row r="107" spans="1:15" ht="43.25" customHeight="1" x14ac:dyDescent="0.25">
      <c r="A107" s="20"/>
      <c r="B107" s="22"/>
      <c r="C107" s="17"/>
      <c r="D107" s="9"/>
      <c r="E107" s="6"/>
      <c r="F107" s="6"/>
      <c r="G107" s="6"/>
      <c r="H107" s="9"/>
      <c r="I107" s="17"/>
      <c r="J107" s="17"/>
      <c r="K107" s="17"/>
      <c r="L107" s="17"/>
      <c r="M107" s="17"/>
      <c r="N107" s="6"/>
      <c r="O107" s="6"/>
    </row>
    <row r="108" spans="1:15" ht="43.25" customHeight="1" x14ac:dyDescent="0.25">
      <c r="A108" s="20"/>
      <c r="B108" s="22"/>
      <c r="C108" s="17"/>
      <c r="D108" s="9"/>
      <c r="E108" s="6"/>
      <c r="F108" s="6"/>
      <c r="G108" s="6"/>
      <c r="H108" s="9"/>
      <c r="I108" s="17"/>
      <c r="J108" s="17"/>
      <c r="K108" s="17"/>
      <c r="L108" s="17"/>
      <c r="M108" s="17"/>
      <c r="N108" s="6"/>
      <c r="O108" s="6"/>
    </row>
    <row r="109" spans="1:15" ht="43.25" customHeight="1" x14ac:dyDescent="0.25">
      <c r="A109" s="20"/>
      <c r="B109" s="22"/>
      <c r="C109" s="17"/>
      <c r="D109" s="9"/>
      <c r="E109" s="6"/>
      <c r="F109" s="6"/>
      <c r="G109" s="6"/>
      <c r="H109" s="9"/>
      <c r="I109" s="17"/>
      <c r="J109" s="17"/>
      <c r="K109" s="17"/>
      <c r="L109" s="17"/>
      <c r="M109" s="17"/>
      <c r="N109" s="6"/>
      <c r="O109" s="6"/>
    </row>
    <row r="110" spans="1:15" ht="43.25" customHeight="1" x14ac:dyDescent="0.25">
      <c r="A110" s="20"/>
      <c r="B110" s="22"/>
      <c r="C110" s="17"/>
      <c r="D110" s="9"/>
      <c r="E110" s="6"/>
      <c r="F110" s="6"/>
      <c r="G110" s="6"/>
      <c r="H110" s="9"/>
      <c r="I110" s="17"/>
      <c r="J110" s="17"/>
      <c r="K110" s="17"/>
      <c r="L110" s="17"/>
      <c r="M110" s="17"/>
      <c r="N110" s="6"/>
      <c r="O110" s="6"/>
    </row>
    <row r="111" spans="1:15" ht="43.25" customHeight="1" x14ac:dyDescent="0.25">
      <c r="A111" s="20"/>
      <c r="B111" s="22"/>
      <c r="C111" s="17"/>
      <c r="D111" s="9"/>
      <c r="E111" s="6"/>
      <c r="F111" s="6"/>
      <c r="G111" s="6"/>
      <c r="H111" s="9"/>
      <c r="I111" s="17"/>
      <c r="J111" s="17"/>
      <c r="K111" s="17"/>
      <c r="L111" s="17"/>
      <c r="M111" s="17"/>
      <c r="N111" s="6"/>
      <c r="O111" s="6"/>
    </row>
    <row r="112" spans="1:15" ht="43.25" customHeight="1" x14ac:dyDescent="0.25">
      <c r="A112" s="20"/>
      <c r="B112" s="22"/>
      <c r="C112" s="17"/>
      <c r="D112" s="9"/>
      <c r="E112" s="6"/>
      <c r="F112" s="6"/>
      <c r="G112" s="6"/>
      <c r="H112" s="9"/>
      <c r="I112" s="17"/>
      <c r="J112" s="17"/>
      <c r="K112" s="17"/>
      <c r="L112" s="17"/>
      <c r="M112" s="17"/>
      <c r="N112" s="6"/>
      <c r="O112" s="6"/>
    </row>
    <row r="113" spans="1:15" ht="43.25" customHeight="1" x14ac:dyDescent="0.25">
      <c r="A113" s="20"/>
      <c r="B113" s="22"/>
      <c r="C113" s="17"/>
      <c r="D113" s="9"/>
      <c r="E113" s="6"/>
      <c r="F113" s="6"/>
      <c r="G113" s="6"/>
      <c r="H113" s="9"/>
      <c r="I113" s="17"/>
      <c r="J113" s="17"/>
      <c r="K113" s="17"/>
      <c r="L113" s="17"/>
      <c r="M113" s="17"/>
      <c r="N113" s="6"/>
      <c r="O113" s="6"/>
    </row>
    <row r="114" spans="1:15" ht="43.25" customHeight="1" x14ac:dyDescent="0.25">
      <c r="A114" s="20"/>
      <c r="B114" s="22"/>
      <c r="C114" s="17"/>
      <c r="D114" s="9"/>
      <c r="E114" s="6"/>
      <c r="F114" s="6"/>
      <c r="G114" s="6"/>
      <c r="H114" s="9"/>
      <c r="I114" s="17"/>
      <c r="J114" s="17"/>
      <c r="K114" s="17"/>
      <c r="L114" s="17"/>
      <c r="M114" s="17"/>
      <c r="N114" s="6"/>
      <c r="O114" s="6"/>
    </row>
    <row r="115" spans="1:15" ht="43.25" customHeight="1" x14ac:dyDescent="0.25">
      <c r="A115" s="20"/>
      <c r="B115" s="22"/>
      <c r="C115" s="17"/>
      <c r="D115" s="9"/>
      <c r="E115" s="6"/>
      <c r="F115" s="6"/>
      <c r="G115" s="6"/>
      <c r="H115" s="9"/>
      <c r="I115" s="17"/>
      <c r="J115" s="17"/>
      <c r="K115" s="17"/>
      <c r="L115" s="17"/>
      <c r="M115" s="17"/>
      <c r="N115" s="6"/>
      <c r="O115" s="6"/>
    </row>
    <row r="116" spans="1:15" ht="43.25" customHeight="1" x14ac:dyDescent="0.25">
      <c r="A116" s="20"/>
      <c r="B116" s="22"/>
      <c r="C116" s="17"/>
      <c r="D116" s="9"/>
      <c r="E116" s="6"/>
      <c r="F116" s="6"/>
      <c r="G116" s="6"/>
      <c r="H116" s="9"/>
      <c r="I116" s="17"/>
      <c r="J116" s="17"/>
      <c r="K116" s="17"/>
      <c r="L116" s="17"/>
      <c r="M116" s="17"/>
      <c r="N116" s="6"/>
      <c r="O116" s="6"/>
    </row>
    <row r="117" spans="1:15" ht="43.25" customHeight="1" x14ac:dyDescent="0.25">
      <c r="A117" s="20"/>
      <c r="B117" s="22"/>
      <c r="C117" s="17"/>
      <c r="D117" s="9"/>
      <c r="E117" s="6"/>
      <c r="F117" s="6"/>
      <c r="G117" s="6"/>
      <c r="H117" s="9"/>
      <c r="I117" s="17"/>
      <c r="J117" s="17"/>
      <c r="K117" s="17"/>
      <c r="L117" s="17"/>
      <c r="M117" s="17"/>
      <c r="N117" s="6"/>
      <c r="O117" s="6"/>
    </row>
    <row r="118" spans="1:15" ht="43.25" customHeight="1" x14ac:dyDescent="0.25">
      <c r="A118" s="20"/>
      <c r="B118" s="22"/>
      <c r="C118" s="17"/>
      <c r="D118" s="9"/>
      <c r="E118" s="6"/>
      <c r="F118" s="6"/>
      <c r="G118" s="6"/>
      <c r="H118" s="9"/>
      <c r="I118" s="17"/>
      <c r="J118" s="17"/>
      <c r="K118" s="17"/>
      <c r="L118" s="17"/>
      <c r="M118" s="17"/>
      <c r="N118" s="6"/>
      <c r="O118" s="6"/>
    </row>
    <row r="119" spans="1:15" ht="43.25" customHeight="1" x14ac:dyDescent="0.25">
      <c r="A119" s="20"/>
      <c r="B119" s="22"/>
      <c r="C119" s="17"/>
      <c r="D119" s="9"/>
      <c r="E119" s="6"/>
      <c r="F119" s="6"/>
      <c r="G119" s="6"/>
      <c r="H119" s="9"/>
      <c r="I119" s="17"/>
      <c r="J119" s="17"/>
      <c r="K119" s="17"/>
      <c r="L119" s="17"/>
      <c r="M119" s="17"/>
      <c r="N119" s="6"/>
      <c r="O119" s="6"/>
    </row>
    <row r="120" spans="1:15" ht="43.25" customHeight="1" x14ac:dyDescent="0.25">
      <c r="A120" s="20"/>
      <c r="B120" s="22"/>
      <c r="C120" s="17"/>
      <c r="D120" s="9"/>
      <c r="E120" s="6"/>
      <c r="F120" s="6"/>
      <c r="G120" s="6"/>
      <c r="H120" s="9"/>
      <c r="I120" s="17"/>
      <c r="J120" s="17"/>
      <c r="K120" s="17"/>
      <c r="L120" s="17"/>
      <c r="M120" s="17"/>
      <c r="N120" s="6"/>
      <c r="O120" s="6"/>
    </row>
    <row r="121" spans="1:15" ht="43.25" customHeight="1" x14ac:dyDescent="0.25">
      <c r="A121" s="20"/>
      <c r="B121" s="22"/>
      <c r="C121" s="17"/>
      <c r="D121" s="9"/>
      <c r="E121" s="6"/>
      <c r="F121" s="6"/>
      <c r="G121" s="6"/>
      <c r="H121" s="9"/>
      <c r="I121" s="17"/>
      <c r="J121" s="17"/>
      <c r="K121" s="17"/>
      <c r="L121" s="17"/>
      <c r="M121" s="17"/>
      <c r="N121" s="6"/>
      <c r="O121" s="6"/>
    </row>
    <row r="122" spans="1:15" ht="43.25" customHeight="1" x14ac:dyDescent="0.25">
      <c r="A122" s="20"/>
      <c r="B122" s="22"/>
      <c r="C122" s="17"/>
      <c r="D122" s="9"/>
      <c r="E122" s="6"/>
      <c r="F122" s="6"/>
      <c r="G122" s="6"/>
      <c r="H122" s="9"/>
      <c r="I122" s="17"/>
      <c r="J122" s="17"/>
      <c r="K122" s="17"/>
      <c r="L122" s="17"/>
      <c r="M122" s="17"/>
      <c r="N122" s="6"/>
      <c r="O122" s="6"/>
    </row>
    <row r="123" spans="1:15" ht="43.25" customHeight="1" x14ac:dyDescent="0.25">
      <c r="A123" s="20"/>
      <c r="B123" s="22"/>
      <c r="C123" s="17"/>
      <c r="D123" s="9"/>
      <c r="E123" s="6"/>
      <c r="F123" s="6"/>
      <c r="G123" s="6"/>
      <c r="H123" s="9"/>
      <c r="I123" s="17"/>
      <c r="J123" s="17"/>
      <c r="K123" s="17"/>
      <c r="L123" s="17"/>
      <c r="M123" s="17"/>
      <c r="N123" s="6"/>
      <c r="O123" s="6"/>
    </row>
    <row r="124" spans="1:15" ht="43.25" customHeight="1" x14ac:dyDescent="0.25">
      <c r="A124" s="20"/>
      <c r="B124" s="22"/>
      <c r="C124" s="17"/>
      <c r="D124" s="9"/>
      <c r="E124" s="6"/>
      <c r="F124" s="6"/>
      <c r="G124" s="6"/>
      <c r="H124" s="9"/>
      <c r="I124" s="17"/>
      <c r="J124" s="17"/>
      <c r="K124" s="17"/>
      <c r="L124" s="17"/>
      <c r="M124" s="17"/>
      <c r="N124" s="6"/>
      <c r="O124" s="6"/>
    </row>
    <row r="125" spans="1:15" ht="43.25" customHeight="1" x14ac:dyDescent="0.25">
      <c r="A125" s="20"/>
      <c r="B125" s="22"/>
      <c r="C125" s="17"/>
      <c r="D125" s="9"/>
      <c r="E125" s="6"/>
      <c r="F125" s="6"/>
      <c r="G125" s="6"/>
      <c r="H125" s="9"/>
      <c r="I125" s="17"/>
      <c r="J125" s="17"/>
      <c r="K125" s="17"/>
      <c r="L125" s="17"/>
      <c r="M125" s="17"/>
      <c r="N125" s="6"/>
      <c r="O125" s="6"/>
    </row>
    <row r="126" spans="1:15" ht="43.25" customHeight="1" x14ac:dyDescent="0.25">
      <c r="A126" s="20"/>
      <c r="B126" s="22"/>
      <c r="C126" s="17"/>
      <c r="D126" s="9"/>
      <c r="E126" s="6"/>
      <c r="F126" s="6"/>
      <c r="G126" s="6"/>
      <c r="H126" s="9"/>
      <c r="I126" s="17"/>
      <c r="J126" s="17"/>
      <c r="K126" s="17"/>
      <c r="L126" s="17"/>
      <c r="M126" s="17"/>
      <c r="N126" s="6"/>
      <c r="O126" s="6"/>
    </row>
    <row r="127" spans="1:15" ht="43.25" customHeight="1" x14ac:dyDescent="0.25">
      <c r="A127" s="20"/>
      <c r="B127" s="22"/>
      <c r="C127" s="17"/>
      <c r="D127" s="9"/>
      <c r="E127" s="6"/>
      <c r="F127" s="6"/>
      <c r="G127" s="6"/>
      <c r="H127" s="9"/>
      <c r="I127" s="17"/>
      <c r="J127" s="17"/>
      <c r="K127" s="17"/>
      <c r="L127" s="17"/>
      <c r="M127" s="17"/>
      <c r="N127" s="6"/>
      <c r="O127" s="6"/>
    </row>
    <row r="128" spans="1:15" ht="43.25" customHeight="1" x14ac:dyDescent="0.25">
      <c r="A128" s="20"/>
      <c r="B128" s="22"/>
      <c r="C128" s="17"/>
      <c r="D128" s="9"/>
      <c r="E128" s="6"/>
      <c r="F128" s="6"/>
      <c r="G128" s="6"/>
      <c r="H128" s="9"/>
      <c r="I128" s="17"/>
      <c r="J128" s="17"/>
      <c r="K128" s="17"/>
      <c r="L128" s="17"/>
      <c r="M128" s="17"/>
      <c r="N128" s="6"/>
      <c r="O128" s="6"/>
    </row>
    <row r="129" spans="1:15" ht="43.25" customHeight="1" x14ac:dyDescent="0.25">
      <c r="A129" s="20"/>
      <c r="B129" s="22"/>
      <c r="C129" s="17"/>
      <c r="D129" s="9"/>
      <c r="E129" s="6"/>
      <c r="F129" s="6"/>
      <c r="G129" s="6"/>
      <c r="H129" s="9"/>
      <c r="I129" s="17"/>
      <c r="J129" s="17"/>
      <c r="K129" s="17"/>
      <c r="L129" s="17"/>
      <c r="M129" s="17"/>
      <c r="N129" s="6"/>
      <c r="O129" s="6"/>
    </row>
    <row r="130" spans="1:15" ht="43.25" customHeight="1" x14ac:dyDescent="0.25">
      <c r="A130" s="20"/>
      <c r="B130" s="22"/>
      <c r="C130" s="17"/>
      <c r="D130" s="9"/>
      <c r="E130" s="6"/>
      <c r="F130" s="6"/>
      <c r="G130" s="6"/>
      <c r="H130" s="9"/>
      <c r="I130" s="17"/>
      <c r="J130" s="17"/>
      <c r="K130" s="17"/>
      <c r="L130" s="17"/>
      <c r="M130" s="17"/>
      <c r="N130" s="6"/>
      <c r="O130" s="6"/>
    </row>
    <row r="131" spans="1:15" ht="43.25" customHeight="1" x14ac:dyDescent="0.25">
      <c r="A131" s="20"/>
      <c r="B131" s="22"/>
      <c r="C131" s="17"/>
      <c r="D131" s="9"/>
      <c r="E131" s="6"/>
      <c r="F131" s="6"/>
      <c r="G131" s="6"/>
      <c r="H131" s="9"/>
      <c r="I131" s="17"/>
      <c r="J131" s="17"/>
      <c r="K131" s="17"/>
      <c r="L131" s="17"/>
      <c r="M131" s="17"/>
      <c r="N131" s="6"/>
      <c r="O131" s="6"/>
    </row>
    <row r="132" spans="1:15" ht="43.25" customHeight="1" x14ac:dyDescent="0.25">
      <c r="A132" s="20"/>
      <c r="B132" s="22"/>
      <c r="C132" s="17"/>
      <c r="D132" s="9"/>
      <c r="E132" s="6"/>
      <c r="F132" s="6"/>
      <c r="G132" s="6"/>
      <c r="H132" s="9"/>
      <c r="I132" s="17"/>
      <c r="J132" s="17"/>
      <c r="K132" s="17"/>
      <c r="L132" s="17"/>
      <c r="M132" s="17"/>
      <c r="N132" s="6"/>
      <c r="O132" s="6"/>
    </row>
    <row r="133" spans="1:15" ht="43.25" customHeight="1" x14ac:dyDescent="0.25">
      <c r="A133" s="20"/>
      <c r="B133" s="22"/>
      <c r="C133" s="17"/>
      <c r="D133" s="9"/>
      <c r="E133" s="6"/>
      <c r="F133" s="6"/>
      <c r="G133" s="6"/>
      <c r="H133" s="9"/>
      <c r="I133" s="17"/>
      <c r="J133" s="17"/>
      <c r="K133" s="17"/>
      <c r="L133" s="17"/>
      <c r="M133" s="17"/>
      <c r="N133" s="6"/>
      <c r="O133" s="6"/>
    </row>
    <row r="134" spans="1:15" ht="43.25" customHeight="1" x14ac:dyDescent="0.25">
      <c r="A134" s="20"/>
      <c r="B134" s="22"/>
      <c r="C134" s="17"/>
      <c r="D134" s="9"/>
      <c r="E134" s="6"/>
      <c r="F134" s="6"/>
      <c r="G134" s="6"/>
      <c r="H134" s="9"/>
      <c r="I134" s="17"/>
      <c r="J134" s="17"/>
      <c r="K134" s="17"/>
      <c r="L134" s="17"/>
      <c r="M134" s="17"/>
      <c r="N134" s="6"/>
      <c r="O134" s="6"/>
    </row>
    <row r="135" spans="1:15" ht="43.25" customHeight="1" x14ac:dyDescent="0.25">
      <c r="A135" s="20"/>
      <c r="B135" s="22"/>
      <c r="C135" s="17"/>
      <c r="D135" s="9"/>
      <c r="E135" s="6"/>
      <c r="F135" s="6"/>
      <c r="G135" s="6"/>
      <c r="H135" s="9"/>
      <c r="I135" s="17"/>
      <c r="J135" s="17"/>
      <c r="K135" s="17"/>
      <c r="L135" s="17"/>
      <c r="M135" s="17"/>
      <c r="N135" s="6"/>
      <c r="O135" s="6"/>
    </row>
    <row r="136" spans="1:15" ht="43.25" customHeight="1" x14ac:dyDescent="0.25">
      <c r="A136" s="20"/>
      <c r="B136" s="22"/>
      <c r="C136" s="17"/>
      <c r="D136" s="9"/>
      <c r="E136" s="6"/>
      <c r="F136" s="6"/>
      <c r="G136" s="6"/>
      <c r="H136" s="9"/>
      <c r="I136" s="17"/>
      <c r="J136" s="17"/>
      <c r="K136" s="17"/>
      <c r="L136" s="17"/>
      <c r="M136" s="17"/>
      <c r="N136" s="6"/>
      <c r="O136" s="6"/>
    </row>
    <row r="137" spans="1:15" ht="43.25" customHeight="1" x14ac:dyDescent="0.25">
      <c r="A137" s="20"/>
      <c r="B137" s="22"/>
      <c r="C137" s="17"/>
      <c r="D137" s="9"/>
      <c r="E137" s="6"/>
      <c r="F137" s="6"/>
      <c r="G137" s="6"/>
      <c r="H137" s="9"/>
      <c r="I137" s="17"/>
      <c r="J137" s="17"/>
      <c r="K137" s="17"/>
      <c r="L137" s="17"/>
      <c r="M137" s="17"/>
      <c r="N137" s="6"/>
      <c r="O137" s="6"/>
    </row>
    <row r="138" spans="1:15" ht="43.25" customHeight="1" x14ac:dyDescent="0.25">
      <c r="A138" s="20"/>
      <c r="B138" s="22"/>
      <c r="C138" s="17"/>
      <c r="D138" s="9"/>
      <c r="E138" s="6"/>
      <c r="F138" s="6"/>
      <c r="G138" s="6"/>
      <c r="H138" s="9"/>
      <c r="I138" s="17"/>
      <c r="J138" s="17"/>
      <c r="K138" s="17"/>
      <c r="L138" s="17"/>
      <c r="M138" s="17"/>
      <c r="N138" s="6"/>
      <c r="O138" s="6"/>
    </row>
    <row r="139" spans="1:15" ht="43.25" customHeight="1" x14ac:dyDescent="0.25">
      <c r="A139" s="20"/>
      <c r="B139" s="22"/>
      <c r="C139" s="17"/>
      <c r="D139" s="9"/>
      <c r="E139" s="6"/>
      <c r="F139" s="6"/>
      <c r="G139" s="6"/>
      <c r="H139" s="9"/>
      <c r="I139" s="17"/>
      <c r="J139" s="17"/>
      <c r="K139" s="17"/>
      <c r="L139" s="17"/>
      <c r="M139" s="17"/>
      <c r="N139" s="6"/>
      <c r="O139" s="6"/>
    </row>
    <row r="140" spans="1:15" ht="43.25" customHeight="1" x14ac:dyDescent="0.25">
      <c r="A140" s="20"/>
      <c r="B140" s="22"/>
      <c r="C140" s="17"/>
      <c r="D140" s="9"/>
      <c r="E140" s="6"/>
      <c r="F140" s="6"/>
      <c r="G140" s="6"/>
      <c r="H140" s="9"/>
      <c r="I140" s="17"/>
      <c r="J140" s="17"/>
      <c r="K140" s="17"/>
      <c r="L140" s="17"/>
      <c r="M140" s="17"/>
      <c r="N140" s="6"/>
      <c r="O140" s="6"/>
    </row>
    <row r="141" spans="1:15" ht="43.25" customHeight="1" x14ac:dyDescent="0.25">
      <c r="A141" s="20"/>
      <c r="B141" s="22"/>
      <c r="C141" s="17"/>
      <c r="D141" s="9"/>
      <c r="E141" s="6"/>
      <c r="F141" s="6"/>
      <c r="G141" s="6"/>
      <c r="H141" s="9"/>
      <c r="I141" s="17"/>
      <c r="J141" s="17"/>
      <c r="K141" s="17"/>
      <c r="L141" s="17"/>
      <c r="M141" s="17"/>
      <c r="N141" s="6"/>
      <c r="O141" s="6"/>
    </row>
    <row r="142" spans="1:15" ht="43.25" customHeight="1" x14ac:dyDescent="0.25">
      <c r="A142" s="20"/>
      <c r="B142" s="22"/>
      <c r="C142" s="17"/>
      <c r="D142" s="9"/>
      <c r="E142" s="6"/>
      <c r="F142" s="6"/>
      <c r="G142" s="6"/>
      <c r="H142" s="9"/>
      <c r="I142" s="17"/>
      <c r="J142" s="17"/>
      <c r="K142" s="17"/>
      <c r="L142" s="17"/>
      <c r="M142" s="17"/>
      <c r="N142" s="6"/>
      <c r="O142" s="6"/>
    </row>
    <row r="143" spans="1:15" ht="43.25" customHeight="1" x14ac:dyDescent="0.25">
      <c r="A143" s="20"/>
      <c r="B143" s="22"/>
      <c r="C143" s="17"/>
      <c r="D143" s="9"/>
      <c r="E143" s="6"/>
      <c r="F143" s="6"/>
      <c r="G143" s="6"/>
      <c r="H143" s="9"/>
      <c r="I143" s="17"/>
      <c r="J143" s="17"/>
      <c r="K143" s="17"/>
      <c r="L143" s="17"/>
      <c r="M143" s="17"/>
      <c r="N143" s="6"/>
      <c r="O143" s="6"/>
    </row>
    <row r="144" spans="1:15" ht="43.25" customHeight="1" x14ac:dyDescent="0.25">
      <c r="A144" s="20"/>
      <c r="B144" s="22"/>
      <c r="C144" s="17"/>
      <c r="D144" s="9"/>
      <c r="E144" s="6"/>
      <c r="F144" s="6"/>
      <c r="G144" s="6"/>
      <c r="H144" s="9"/>
      <c r="I144" s="17"/>
      <c r="J144" s="17"/>
      <c r="K144" s="17"/>
      <c r="L144" s="17"/>
      <c r="M144" s="17"/>
      <c r="N144" s="6"/>
      <c r="O144" s="6"/>
    </row>
    <row r="145" spans="1:15" ht="43.25" customHeight="1" x14ac:dyDescent="0.25">
      <c r="A145" s="20"/>
      <c r="B145" s="22"/>
      <c r="C145" s="17"/>
      <c r="D145" s="9"/>
      <c r="E145" s="6"/>
      <c r="F145" s="6"/>
      <c r="G145" s="6"/>
      <c r="H145" s="9"/>
      <c r="I145" s="17"/>
      <c r="J145" s="17"/>
      <c r="K145" s="17"/>
      <c r="L145" s="17"/>
      <c r="M145" s="17"/>
      <c r="N145" s="6"/>
      <c r="O145" s="6"/>
    </row>
    <row r="146" spans="1:15" ht="43.25" customHeight="1" x14ac:dyDescent="0.25">
      <c r="A146" s="20"/>
      <c r="B146" s="22"/>
      <c r="C146" s="17"/>
      <c r="D146" s="9"/>
      <c r="E146" s="6"/>
      <c r="F146" s="6"/>
      <c r="G146" s="6"/>
      <c r="H146" s="9"/>
      <c r="I146" s="17"/>
      <c r="J146" s="17"/>
      <c r="K146" s="17"/>
      <c r="L146" s="17"/>
      <c r="M146" s="17"/>
      <c r="N146" s="6"/>
      <c r="O146" s="6"/>
    </row>
    <row r="147" spans="1:15" ht="43.25" customHeight="1" x14ac:dyDescent="0.25">
      <c r="A147" s="20"/>
      <c r="B147" s="22"/>
      <c r="C147" s="17"/>
      <c r="D147" s="9"/>
      <c r="E147" s="6"/>
      <c r="F147" s="6"/>
      <c r="G147" s="6"/>
      <c r="H147" s="9"/>
      <c r="I147" s="17"/>
      <c r="J147" s="17"/>
      <c r="K147" s="17"/>
      <c r="L147" s="17"/>
      <c r="M147" s="17"/>
      <c r="N147" s="6"/>
      <c r="O147" s="6"/>
    </row>
    <row r="148" spans="1:15" ht="43.25" customHeight="1" x14ac:dyDescent="0.25">
      <c r="A148" s="20"/>
      <c r="B148" s="22"/>
      <c r="C148" s="17"/>
      <c r="D148" s="9"/>
      <c r="E148" s="6"/>
      <c r="F148" s="6"/>
      <c r="G148" s="6"/>
      <c r="H148" s="9"/>
      <c r="I148" s="17"/>
      <c r="J148" s="17"/>
      <c r="K148" s="17"/>
      <c r="L148" s="17"/>
      <c r="M148" s="17"/>
      <c r="N148" s="6"/>
      <c r="O148" s="6"/>
    </row>
    <row r="149" spans="1:15" ht="43.25" customHeight="1" x14ac:dyDescent="0.25">
      <c r="A149" s="20"/>
      <c r="B149" s="22"/>
      <c r="C149" s="17"/>
      <c r="D149" s="9"/>
      <c r="E149" s="6"/>
      <c r="F149" s="6"/>
      <c r="G149" s="6"/>
      <c r="H149" s="9"/>
      <c r="I149" s="17"/>
      <c r="J149" s="17"/>
      <c r="K149" s="17"/>
      <c r="L149" s="17"/>
      <c r="M149" s="17"/>
      <c r="N149" s="6"/>
      <c r="O149" s="6"/>
    </row>
    <row r="150" spans="1:15" ht="43.25" customHeight="1" x14ac:dyDescent="0.25">
      <c r="A150" s="20"/>
      <c r="B150" s="22"/>
      <c r="C150" s="17"/>
      <c r="D150" s="9"/>
      <c r="E150" s="6"/>
      <c r="F150" s="6"/>
      <c r="G150" s="6"/>
      <c r="H150" s="9"/>
      <c r="I150" s="17"/>
      <c r="J150" s="17"/>
      <c r="K150" s="17"/>
      <c r="L150" s="17"/>
      <c r="M150" s="17"/>
      <c r="N150" s="6"/>
      <c r="O150" s="6"/>
    </row>
    <row r="151" spans="1:15" ht="43.25" customHeight="1" x14ac:dyDescent="0.25">
      <c r="A151" s="20"/>
      <c r="B151" s="22"/>
      <c r="C151" s="17"/>
      <c r="D151" s="9"/>
      <c r="E151" s="6"/>
      <c r="F151" s="6"/>
      <c r="G151" s="6"/>
      <c r="H151" s="9"/>
      <c r="I151" s="17"/>
      <c r="J151" s="17"/>
      <c r="K151" s="17"/>
      <c r="L151" s="17"/>
      <c r="M151" s="17"/>
      <c r="N151" s="6"/>
      <c r="O151" s="6"/>
    </row>
    <row r="152" spans="1:15" ht="43.25" customHeight="1" x14ac:dyDescent="0.25">
      <c r="A152" s="20"/>
      <c r="B152" s="22"/>
      <c r="C152" s="17"/>
      <c r="D152" s="9"/>
      <c r="E152" s="6"/>
      <c r="F152" s="6"/>
      <c r="G152" s="6"/>
      <c r="H152" s="9"/>
      <c r="I152" s="17"/>
      <c r="J152" s="17"/>
      <c r="K152" s="17"/>
      <c r="L152" s="17"/>
      <c r="M152" s="17"/>
      <c r="N152" s="6"/>
      <c r="O152" s="6"/>
    </row>
    <row r="153" spans="1:15" ht="43.25" customHeight="1" x14ac:dyDescent="0.25">
      <c r="A153" s="20"/>
      <c r="B153" s="22"/>
      <c r="C153" s="17"/>
      <c r="D153" s="9"/>
      <c r="E153" s="6"/>
      <c r="F153" s="6"/>
      <c r="G153" s="6"/>
      <c r="H153" s="9"/>
      <c r="I153" s="17"/>
      <c r="J153" s="17"/>
      <c r="K153" s="17"/>
      <c r="L153" s="17"/>
      <c r="M153" s="17"/>
      <c r="N153" s="6"/>
      <c r="O153" s="6"/>
    </row>
    <row r="154" spans="1:15" ht="43.25" customHeight="1" x14ac:dyDescent="0.25">
      <c r="A154" s="20"/>
      <c r="B154" s="22"/>
      <c r="C154" s="17"/>
      <c r="D154" s="9"/>
      <c r="E154" s="6"/>
      <c r="F154" s="6"/>
      <c r="G154" s="6"/>
      <c r="H154" s="9"/>
      <c r="I154" s="17"/>
      <c r="J154" s="17"/>
      <c r="K154" s="17"/>
      <c r="L154" s="17"/>
      <c r="M154" s="17"/>
      <c r="N154" s="6"/>
      <c r="O154" s="6"/>
    </row>
    <row r="155" spans="1:15" ht="43.25" customHeight="1" x14ac:dyDescent="0.25">
      <c r="A155" s="20"/>
      <c r="B155" s="22"/>
      <c r="C155" s="17"/>
      <c r="D155" s="9"/>
      <c r="E155" s="6"/>
      <c r="F155" s="6"/>
      <c r="G155" s="6"/>
      <c r="H155" s="9"/>
      <c r="I155" s="17"/>
      <c r="J155" s="17"/>
      <c r="K155" s="17"/>
      <c r="L155" s="17"/>
      <c r="M155" s="17"/>
      <c r="N155" s="6"/>
      <c r="O155" s="6"/>
    </row>
    <row r="156" spans="1:15" ht="43.25" customHeight="1" x14ac:dyDescent="0.25">
      <c r="A156" s="20"/>
      <c r="B156" s="22"/>
      <c r="C156" s="17"/>
      <c r="D156" s="9"/>
      <c r="E156" s="6"/>
      <c r="F156" s="6"/>
      <c r="G156" s="6"/>
      <c r="H156" s="9"/>
      <c r="I156" s="17"/>
      <c r="J156" s="17"/>
      <c r="K156" s="17"/>
      <c r="L156" s="17"/>
      <c r="M156" s="17"/>
      <c r="N156" s="6"/>
      <c r="O156" s="6"/>
    </row>
    <row r="157" spans="1:15" ht="43.25" customHeight="1" x14ac:dyDescent="0.25">
      <c r="A157" s="20"/>
      <c r="B157" s="22"/>
      <c r="C157" s="17"/>
      <c r="D157" s="9"/>
      <c r="E157" s="6"/>
      <c r="F157" s="6"/>
      <c r="G157" s="6"/>
      <c r="H157" s="9"/>
      <c r="I157" s="17"/>
      <c r="J157" s="17"/>
      <c r="K157" s="17"/>
      <c r="L157" s="17"/>
      <c r="M157" s="17"/>
      <c r="N157" s="6"/>
      <c r="O157" s="6"/>
    </row>
    <row r="158" spans="1:15" ht="43.25" customHeight="1" x14ac:dyDescent="0.25">
      <c r="A158" s="20"/>
      <c r="B158" s="22"/>
      <c r="C158" s="17"/>
      <c r="D158" s="9"/>
      <c r="E158" s="6"/>
      <c r="F158" s="6"/>
      <c r="G158" s="6"/>
      <c r="H158" s="6"/>
      <c r="I158" s="17"/>
      <c r="J158" s="17"/>
      <c r="K158" s="17"/>
      <c r="L158" s="17"/>
      <c r="M158" s="17"/>
      <c r="N158" s="6"/>
      <c r="O158" s="6"/>
    </row>
    <row r="159" spans="1:15" ht="43.25" customHeight="1" x14ac:dyDescent="0.25">
      <c r="A159" s="20"/>
      <c r="B159" s="22"/>
      <c r="C159" s="17"/>
      <c r="D159" s="9"/>
      <c r="E159" s="6"/>
      <c r="F159" s="6"/>
      <c r="G159" s="6"/>
      <c r="H159" s="6"/>
      <c r="I159" s="17"/>
      <c r="J159" s="17"/>
      <c r="K159" s="17"/>
      <c r="L159" s="17"/>
      <c r="M159" s="17"/>
      <c r="N159" s="6"/>
      <c r="O159" s="6"/>
    </row>
    <row r="160" spans="1:15" ht="43.25" customHeight="1" x14ac:dyDescent="0.25">
      <c r="A160" s="20"/>
      <c r="B160" s="22"/>
      <c r="C160" s="17"/>
      <c r="D160" s="9"/>
      <c r="E160" s="6"/>
      <c r="F160" s="6"/>
      <c r="G160" s="6"/>
      <c r="H160" s="6"/>
      <c r="I160" s="17"/>
      <c r="J160" s="17"/>
      <c r="K160" s="17"/>
      <c r="L160" s="17"/>
      <c r="M160" s="17"/>
      <c r="N160" s="6"/>
      <c r="O160" s="6"/>
    </row>
    <row r="161" spans="1:15" ht="43.25" customHeight="1" x14ac:dyDescent="0.25">
      <c r="A161" s="20"/>
      <c r="B161" s="22"/>
      <c r="C161" s="17"/>
      <c r="D161" s="9"/>
      <c r="E161" s="6"/>
      <c r="F161" s="6"/>
      <c r="G161" s="6"/>
      <c r="H161" s="6"/>
      <c r="I161" s="17"/>
      <c r="J161" s="17"/>
      <c r="K161" s="17"/>
      <c r="L161" s="17"/>
      <c r="M161" s="17"/>
      <c r="N161" s="6"/>
      <c r="O161" s="6"/>
    </row>
    <row r="162" spans="1:15" ht="43.25" customHeight="1" x14ac:dyDescent="0.25">
      <c r="A162" s="20"/>
      <c r="B162" s="22"/>
      <c r="C162" s="17"/>
      <c r="D162" s="9"/>
      <c r="E162" s="6"/>
      <c r="F162" s="6"/>
      <c r="G162" s="6"/>
      <c r="H162" s="6"/>
      <c r="I162" s="17"/>
      <c r="J162" s="17"/>
      <c r="K162" s="17"/>
      <c r="L162" s="17"/>
      <c r="M162" s="17"/>
      <c r="N162" s="6"/>
      <c r="O162" s="6"/>
    </row>
    <row r="163" spans="1:15" ht="43.25" customHeight="1" x14ac:dyDescent="0.25">
      <c r="A163" s="20"/>
      <c r="B163" s="22"/>
      <c r="C163" s="17"/>
      <c r="D163" s="9"/>
      <c r="E163" s="6"/>
      <c r="F163" s="6"/>
      <c r="G163" s="6"/>
      <c r="H163" s="6"/>
      <c r="I163" s="17"/>
      <c r="J163" s="17"/>
      <c r="K163" s="17"/>
      <c r="L163" s="17"/>
      <c r="M163" s="17"/>
      <c r="N163" s="6"/>
      <c r="O163" s="6"/>
    </row>
    <row r="164" spans="1:15" ht="43.25" customHeight="1" x14ac:dyDescent="0.25">
      <c r="A164" s="20"/>
      <c r="B164" s="22"/>
      <c r="C164" s="17"/>
      <c r="D164" s="9"/>
      <c r="E164" s="6"/>
      <c r="F164" s="6"/>
      <c r="G164" s="6"/>
      <c r="H164" s="6"/>
      <c r="I164" s="17"/>
      <c r="J164" s="17"/>
      <c r="K164" s="17"/>
      <c r="L164" s="17"/>
      <c r="M164" s="17"/>
      <c r="N164" s="6"/>
      <c r="O164" s="6"/>
    </row>
    <row r="165" spans="1:15" ht="43.25" customHeight="1" x14ac:dyDescent="0.25">
      <c r="A165" s="20"/>
      <c r="B165" s="22"/>
      <c r="C165" s="17"/>
      <c r="D165" s="9"/>
      <c r="E165" s="6"/>
      <c r="F165" s="6"/>
      <c r="G165" s="6"/>
      <c r="H165" s="6"/>
      <c r="I165" s="17"/>
      <c r="J165" s="17"/>
      <c r="K165" s="17"/>
      <c r="L165" s="17"/>
      <c r="M165" s="17"/>
      <c r="N165" s="6"/>
      <c r="O165" s="6"/>
    </row>
    <row r="166" spans="1:15" ht="43.25" customHeight="1" x14ac:dyDescent="0.25">
      <c r="A166" s="20"/>
      <c r="B166" s="22"/>
      <c r="C166" s="17"/>
      <c r="D166" s="9"/>
      <c r="E166" s="6"/>
      <c r="F166" s="6"/>
      <c r="G166" s="6"/>
      <c r="H166" s="6"/>
      <c r="I166" s="17"/>
      <c r="J166" s="17"/>
      <c r="K166" s="17"/>
      <c r="L166" s="17"/>
      <c r="M166" s="17"/>
      <c r="N166" s="6"/>
      <c r="O166" s="6"/>
    </row>
    <row r="167" spans="1:15" ht="43.25" customHeight="1" x14ac:dyDescent="0.25">
      <c r="A167" s="20"/>
      <c r="B167" s="22"/>
      <c r="C167" s="17"/>
      <c r="D167" s="9"/>
      <c r="E167" s="6"/>
      <c r="F167" s="6"/>
      <c r="G167" s="6"/>
      <c r="H167" s="6"/>
      <c r="I167" s="17"/>
      <c r="J167" s="17"/>
      <c r="K167" s="17"/>
      <c r="L167" s="17"/>
      <c r="M167" s="17"/>
      <c r="N167" s="6"/>
      <c r="O167" s="6"/>
    </row>
    <row r="168" spans="1:15" ht="43.25" customHeight="1" x14ac:dyDescent="0.25">
      <c r="A168" s="20"/>
      <c r="B168" s="22"/>
      <c r="C168" s="17"/>
      <c r="D168" s="9"/>
      <c r="E168" s="6"/>
      <c r="F168" s="6"/>
      <c r="G168" s="6"/>
      <c r="H168" s="6"/>
      <c r="I168" s="17"/>
      <c r="J168" s="17"/>
      <c r="K168" s="17"/>
      <c r="L168" s="17"/>
      <c r="M168" s="17"/>
      <c r="N168" s="6"/>
      <c r="O168" s="6"/>
    </row>
    <row r="169" spans="1:15" ht="43.25" customHeight="1" x14ac:dyDescent="0.25">
      <c r="A169" s="20"/>
      <c r="B169" s="22"/>
      <c r="C169" s="17"/>
      <c r="D169" s="9"/>
      <c r="E169" s="6"/>
      <c r="F169" s="6"/>
      <c r="G169" s="6"/>
      <c r="H169" s="6"/>
      <c r="I169" s="17"/>
      <c r="J169" s="17"/>
      <c r="K169" s="17"/>
      <c r="L169" s="17"/>
      <c r="M169" s="17"/>
      <c r="N169" s="6"/>
      <c r="O169" s="6"/>
    </row>
    <row r="170" spans="1:15" ht="43.25" customHeight="1" x14ac:dyDescent="0.25">
      <c r="A170" s="20"/>
      <c r="B170" s="22"/>
      <c r="C170" s="17"/>
      <c r="D170" s="9"/>
      <c r="E170" s="6"/>
      <c r="F170" s="6"/>
      <c r="G170" s="6"/>
      <c r="H170" s="6"/>
      <c r="I170" s="17"/>
      <c r="J170" s="17"/>
      <c r="K170" s="17"/>
      <c r="L170" s="17"/>
      <c r="M170" s="17"/>
      <c r="N170" s="6"/>
      <c r="O170" s="6"/>
    </row>
    <row r="171" spans="1:15" ht="43.25" customHeight="1" x14ac:dyDescent="0.25">
      <c r="A171" s="20"/>
      <c r="B171" s="22"/>
      <c r="C171" s="17"/>
      <c r="D171" s="9"/>
      <c r="E171" s="6"/>
      <c r="F171" s="6"/>
      <c r="G171" s="6"/>
      <c r="H171" s="6"/>
      <c r="I171" s="17"/>
      <c r="J171" s="17"/>
      <c r="K171" s="17"/>
      <c r="L171" s="17"/>
      <c r="M171" s="17"/>
      <c r="N171" s="6"/>
      <c r="O171" s="6"/>
    </row>
    <row r="172" spans="1:15" ht="43.25" customHeight="1" x14ac:dyDescent="0.25">
      <c r="A172" s="20"/>
      <c r="B172" s="22"/>
      <c r="C172" s="17"/>
      <c r="D172" s="9"/>
      <c r="E172" s="6"/>
      <c r="F172" s="6"/>
      <c r="G172" s="6"/>
      <c r="H172" s="6"/>
      <c r="I172" s="17"/>
      <c r="J172" s="17"/>
      <c r="K172" s="17"/>
      <c r="L172" s="17"/>
      <c r="M172" s="17"/>
      <c r="N172" s="6"/>
      <c r="O172" s="6"/>
    </row>
    <row r="173" spans="1:15" ht="43.25" customHeight="1" x14ac:dyDescent="0.25">
      <c r="A173" s="20"/>
      <c r="B173" s="22"/>
      <c r="C173" s="17"/>
      <c r="D173" s="9"/>
      <c r="E173" s="6"/>
      <c r="F173" s="6"/>
      <c r="G173" s="6"/>
      <c r="H173" s="6"/>
      <c r="I173" s="17"/>
      <c r="J173" s="17"/>
      <c r="K173" s="17"/>
      <c r="L173" s="17"/>
      <c r="M173" s="17"/>
      <c r="N173" s="6"/>
      <c r="O173" s="6"/>
    </row>
    <row r="174" spans="1:15" ht="43.25" customHeight="1" x14ac:dyDescent="0.25">
      <c r="A174" s="20"/>
      <c r="B174" s="22"/>
      <c r="C174" s="17"/>
      <c r="D174" s="9"/>
      <c r="E174" s="6"/>
      <c r="F174" s="6"/>
      <c r="G174" s="6"/>
      <c r="H174" s="6"/>
      <c r="I174" s="17"/>
      <c r="J174" s="17"/>
      <c r="K174" s="17"/>
      <c r="L174" s="17"/>
      <c r="M174" s="17"/>
      <c r="N174" s="6"/>
      <c r="O174" s="6"/>
    </row>
    <row r="175" spans="1:15" ht="43.25" customHeight="1" x14ac:dyDescent="0.25">
      <c r="A175" s="20"/>
      <c r="B175" s="22"/>
      <c r="C175" s="17"/>
      <c r="D175" s="9"/>
      <c r="E175" s="6"/>
      <c r="F175" s="6"/>
      <c r="G175" s="6"/>
      <c r="H175" s="6"/>
      <c r="I175" s="17"/>
      <c r="J175" s="17"/>
      <c r="K175" s="17"/>
      <c r="L175" s="17"/>
      <c r="M175" s="17"/>
      <c r="N175" s="6"/>
      <c r="O175" s="6"/>
    </row>
    <row r="176" spans="1:15" ht="43.25" customHeight="1" x14ac:dyDescent="0.25">
      <c r="A176" s="20"/>
      <c r="B176" s="22"/>
      <c r="C176" s="17"/>
      <c r="D176" s="9"/>
      <c r="E176" s="6"/>
      <c r="F176" s="6"/>
      <c r="G176" s="6"/>
      <c r="H176" s="6"/>
      <c r="I176" s="17"/>
      <c r="J176" s="17"/>
      <c r="K176" s="17"/>
      <c r="L176" s="17"/>
      <c r="M176" s="17"/>
      <c r="N176" s="6"/>
      <c r="O176" s="6"/>
    </row>
    <row r="177" spans="1:15" ht="43.25" customHeight="1" x14ac:dyDescent="0.25">
      <c r="A177" s="20"/>
      <c r="B177" s="22"/>
      <c r="C177" s="17"/>
      <c r="D177" s="9"/>
      <c r="E177" s="6"/>
      <c r="F177" s="6"/>
      <c r="G177" s="6"/>
      <c r="H177" s="6"/>
      <c r="I177" s="17"/>
      <c r="J177" s="17"/>
      <c r="K177" s="17"/>
      <c r="L177" s="17"/>
      <c r="M177" s="17"/>
      <c r="N177" s="6"/>
      <c r="O177" s="6"/>
    </row>
    <row r="178" spans="1:15" ht="43.25" customHeight="1" x14ac:dyDescent="0.25">
      <c r="A178" s="20"/>
      <c r="B178" s="22"/>
      <c r="C178" s="17"/>
      <c r="D178" s="9"/>
      <c r="E178" s="6"/>
      <c r="F178" s="6"/>
      <c r="G178" s="6"/>
      <c r="H178" s="6"/>
      <c r="I178" s="17"/>
      <c r="J178" s="17"/>
      <c r="K178" s="17"/>
      <c r="L178" s="17"/>
      <c r="M178" s="17"/>
      <c r="N178" s="6"/>
      <c r="O178" s="6"/>
    </row>
    <row r="179" spans="1:15" ht="43.25" customHeight="1" x14ac:dyDescent="0.25">
      <c r="A179" s="20"/>
      <c r="B179" s="22"/>
      <c r="C179" s="17"/>
      <c r="D179" s="9"/>
      <c r="E179" s="6"/>
      <c r="F179" s="6"/>
      <c r="G179" s="6"/>
      <c r="H179" s="6"/>
      <c r="I179" s="17"/>
      <c r="J179" s="17"/>
      <c r="K179" s="17"/>
      <c r="L179" s="17"/>
      <c r="M179" s="17"/>
      <c r="N179" s="6"/>
      <c r="O179" s="6"/>
    </row>
    <row r="180" spans="1:15" ht="43.25" customHeight="1" x14ac:dyDescent="0.25">
      <c r="A180" s="20"/>
      <c r="B180" s="22"/>
      <c r="C180" s="17"/>
      <c r="D180" s="9"/>
      <c r="E180" s="6"/>
      <c r="F180" s="6"/>
      <c r="G180" s="6"/>
      <c r="H180" s="6"/>
      <c r="I180" s="17"/>
      <c r="J180" s="17"/>
      <c r="K180" s="17"/>
      <c r="L180" s="17"/>
      <c r="M180" s="17"/>
      <c r="N180" s="6"/>
      <c r="O180" s="6"/>
    </row>
    <row r="181" spans="1:15" ht="43.25" customHeight="1" x14ac:dyDescent="0.25">
      <c r="A181" s="20"/>
      <c r="B181" s="22"/>
      <c r="C181" s="17"/>
      <c r="D181" s="9"/>
      <c r="E181" s="6"/>
      <c r="F181" s="6"/>
      <c r="G181" s="6"/>
      <c r="H181" s="6"/>
      <c r="I181" s="17"/>
      <c r="J181" s="17"/>
      <c r="K181" s="17"/>
      <c r="L181" s="17"/>
      <c r="M181" s="17"/>
      <c r="N181" s="6"/>
      <c r="O181" s="6"/>
    </row>
    <row r="182" spans="1:15" ht="43.25" customHeight="1" x14ac:dyDescent="0.25">
      <c r="A182" s="20"/>
      <c r="B182" s="22"/>
      <c r="C182" s="17"/>
      <c r="D182" s="9"/>
      <c r="E182" s="6"/>
      <c r="F182" s="6"/>
      <c r="G182" s="6"/>
      <c r="H182" s="6"/>
      <c r="I182" s="17"/>
      <c r="J182" s="17"/>
      <c r="K182" s="17"/>
      <c r="L182" s="17"/>
      <c r="M182" s="17"/>
      <c r="N182" s="6"/>
      <c r="O182" s="6"/>
    </row>
    <row r="183" spans="1:15" ht="43.25" customHeight="1" x14ac:dyDescent="0.25">
      <c r="A183" s="20"/>
      <c r="B183" s="22"/>
      <c r="C183" s="17"/>
      <c r="D183" s="9"/>
      <c r="E183" s="6"/>
      <c r="F183" s="6"/>
      <c r="G183" s="6"/>
      <c r="H183" s="6"/>
      <c r="I183" s="17"/>
      <c r="J183" s="17"/>
      <c r="K183" s="17"/>
      <c r="L183" s="17"/>
      <c r="M183" s="17"/>
      <c r="N183" s="6"/>
      <c r="O183" s="6"/>
    </row>
    <row r="184" spans="1:15" ht="43.25" customHeight="1" x14ac:dyDescent="0.25">
      <c r="A184" s="20"/>
      <c r="B184" s="22"/>
      <c r="C184" s="17"/>
      <c r="D184" s="9"/>
      <c r="E184" s="6"/>
      <c r="F184" s="6"/>
      <c r="G184" s="6"/>
      <c r="H184" s="6"/>
      <c r="I184" s="17"/>
      <c r="J184" s="17"/>
      <c r="K184" s="17"/>
      <c r="L184" s="17"/>
      <c r="M184" s="17"/>
      <c r="N184" s="6"/>
      <c r="O184" s="6"/>
    </row>
    <row r="185" spans="1:15" ht="43.25" customHeight="1" x14ac:dyDescent="0.25">
      <c r="A185" s="20"/>
      <c r="B185" s="22"/>
      <c r="C185" s="17"/>
      <c r="D185" s="9"/>
      <c r="E185" s="6"/>
      <c r="F185" s="6"/>
      <c r="G185" s="6"/>
      <c r="H185" s="6"/>
      <c r="I185" s="17"/>
      <c r="J185" s="17"/>
      <c r="K185" s="17"/>
      <c r="L185" s="17"/>
      <c r="M185" s="17"/>
      <c r="N185" s="6"/>
      <c r="O185" s="6"/>
    </row>
    <row r="186" spans="1:15" ht="43.25" customHeight="1" x14ac:dyDescent="0.25">
      <c r="A186" s="20"/>
      <c r="B186" s="22"/>
      <c r="C186" s="17"/>
      <c r="D186" s="9"/>
      <c r="E186" s="6"/>
      <c r="F186" s="6"/>
      <c r="G186" s="6"/>
      <c r="H186" s="6"/>
      <c r="I186" s="17"/>
      <c r="J186" s="17"/>
      <c r="K186" s="17"/>
      <c r="L186" s="17"/>
      <c r="M186" s="17"/>
      <c r="N186" s="6"/>
      <c r="O186" s="6"/>
    </row>
    <row r="187" spans="1:15" ht="43.25" customHeight="1" x14ac:dyDescent="0.25">
      <c r="A187" s="20"/>
      <c r="B187" s="22"/>
      <c r="C187" s="17"/>
      <c r="D187" s="9"/>
      <c r="E187" s="6"/>
      <c r="F187" s="6"/>
      <c r="G187" s="6"/>
      <c r="H187" s="6"/>
      <c r="I187" s="17"/>
      <c r="J187" s="17"/>
      <c r="K187" s="17"/>
      <c r="L187" s="17"/>
      <c r="M187" s="17"/>
      <c r="N187" s="6"/>
      <c r="O187" s="6"/>
    </row>
    <row r="188" spans="1:15" ht="43.25" customHeight="1" x14ac:dyDescent="0.25">
      <c r="A188" s="20"/>
      <c r="B188" s="22"/>
      <c r="C188" s="17"/>
      <c r="D188" s="9"/>
      <c r="E188" s="6"/>
      <c r="F188" s="6"/>
      <c r="G188" s="6"/>
      <c r="H188" s="6"/>
      <c r="I188" s="17"/>
      <c r="J188" s="17"/>
      <c r="K188" s="17"/>
      <c r="L188" s="17"/>
      <c r="M188" s="17"/>
      <c r="N188" s="6"/>
      <c r="O188" s="6"/>
    </row>
    <row r="189" spans="1:15" ht="43.25" customHeight="1" x14ac:dyDescent="0.25">
      <c r="A189" s="20"/>
      <c r="B189" s="22"/>
      <c r="C189" s="17"/>
      <c r="D189" s="9"/>
      <c r="E189" s="6"/>
      <c r="F189" s="6"/>
      <c r="G189" s="6"/>
      <c r="H189" s="6"/>
      <c r="I189" s="17"/>
      <c r="J189" s="17"/>
      <c r="K189" s="17"/>
      <c r="L189" s="17"/>
      <c r="M189" s="17"/>
      <c r="N189" s="6"/>
      <c r="O189" s="6"/>
    </row>
    <row r="190" spans="1:15" ht="43.25" customHeight="1" x14ac:dyDescent="0.25">
      <c r="A190" s="20"/>
      <c r="B190" s="22"/>
      <c r="C190" s="17"/>
      <c r="D190" s="9"/>
      <c r="E190" s="6"/>
      <c r="F190" s="6"/>
      <c r="G190" s="6"/>
      <c r="H190" s="6"/>
      <c r="I190" s="17"/>
      <c r="J190" s="17"/>
      <c r="K190" s="17"/>
      <c r="L190" s="17"/>
      <c r="M190" s="17"/>
      <c r="N190" s="6"/>
      <c r="O190" s="6"/>
    </row>
    <row r="191" spans="1:15" ht="43.25" customHeight="1" x14ac:dyDescent="0.25">
      <c r="A191" s="20"/>
      <c r="B191" s="22"/>
      <c r="C191" s="17"/>
      <c r="D191" s="9"/>
      <c r="E191" s="6"/>
      <c r="F191" s="6"/>
      <c r="G191" s="6"/>
      <c r="H191" s="6"/>
      <c r="I191" s="17"/>
      <c r="J191" s="17"/>
      <c r="K191" s="17"/>
      <c r="L191" s="17"/>
      <c r="M191" s="17"/>
      <c r="N191" s="6"/>
      <c r="O191" s="6"/>
    </row>
    <row r="192" spans="1:15" ht="43.25" customHeight="1" x14ac:dyDescent="0.25">
      <c r="A192" s="20"/>
      <c r="B192" s="22"/>
      <c r="C192" s="17"/>
      <c r="D192" s="9"/>
      <c r="E192" s="6"/>
      <c r="F192" s="6"/>
      <c r="G192" s="6"/>
      <c r="H192" s="6"/>
      <c r="I192" s="17"/>
      <c r="J192" s="17"/>
      <c r="K192" s="17"/>
      <c r="L192" s="17"/>
      <c r="M192" s="17"/>
      <c r="N192" s="6"/>
      <c r="O192" s="6"/>
    </row>
    <row r="193" spans="1:15" ht="43.25" customHeight="1" x14ac:dyDescent="0.25">
      <c r="A193" s="20"/>
      <c r="B193" s="22"/>
      <c r="C193" s="17"/>
      <c r="D193" s="9"/>
      <c r="E193" s="6"/>
      <c r="F193" s="6"/>
      <c r="G193" s="6"/>
      <c r="H193" s="6"/>
      <c r="I193" s="17"/>
      <c r="J193" s="17"/>
      <c r="K193" s="17"/>
      <c r="L193" s="17"/>
      <c r="M193" s="17"/>
      <c r="N193" s="6"/>
      <c r="O193" s="6"/>
    </row>
    <row r="194" spans="1:15" ht="43.25" customHeight="1" x14ac:dyDescent="0.25">
      <c r="A194" s="20"/>
      <c r="B194" s="22"/>
      <c r="C194" s="17"/>
      <c r="D194" s="9"/>
      <c r="E194" s="6"/>
      <c r="F194" s="6"/>
      <c r="G194" s="6"/>
      <c r="H194" s="6"/>
      <c r="I194" s="17"/>
      <c r="J194" s="17"/>
      <c r="K194" s="17"/>
      <c r="L194" s="17"/>
      <c r="M194" s="17"/>
      <c r="N194" s="6"/>
      <c r="O194" s="6"/>
    </row>
    <row r="195" spans="1:15" ht="43.25" customHeight="1" x14ac:dyDescent="0.25">
      <c r="A195" s="20"/>
      <c r="B195" s="22"/>
      <c r="C195" s="17"/>
      <c r="D195" s="9"/>
      <c r="E195" s="6"/>
      <c r="F195" s="6"/>
      <c r="G195" s="6"/>
      <c r="H195" s="6"/>
      <c r="I195" s="17"/>
      <c r="J195" s="17"/>
      <c r="K195" s="17"/>
      <c r="L195" s="17"/>
      <c r="M195" s="17"/>
      <c r="N195" s="6"/>
      <c r="O195" s="6"/>
    </row>
    <row r="196" spans="1:15" ht="43.25" customHeight="1" x14ac:dyDescent="0.25">
      <c r="A196" s="20"/>
      <c r="B196" s="22"/>
      <c r="C196" s="17"/>
      <c r="D196" s="9"/>
      <c r="E196" s="6"/>
      <c r="F196" s="6"/>
      <c r="G196" s="6"/>
      <c r="H196" s="6"/>
      <c r="I196" s="17"/>
      <c r="J196" s="17"/>
      <c r="K196" s="17"/>
      <c r="L196" s="17"/>
      <c r="M196" s="17"/>
      <c r="N196" s="6"/>
      <c r="O196" s="6"/>
    </row>
    <row r="197" spans="1:15" ht="43.25" customHeight="1" x14ac:dyDescent="0.25">
      <c r="A197" s="20"/>
      <c r="B197" s="22"/>
      <c r="C197" s="17"/>
      <c r="D197" s="9"/>
      <c r="E197" s="6"/>
      <c r="F197" s="6"/>
      <c r="G197" s="6"/>
      <c r="H197" s="6"/>
      <c r="I197" s="17"/>
      <c r="J197" s="17"/>
      <c r="K197" s="17"/>
      <c r="L197" s="17"/>
      <c r="M197" s="17"/>
      <c r="N197" s="6"/>
      <c r="O197" s="6"/>
    </row>
    <row r="198" spans="1:15" ht="43.25" customHeight="1" x14ac:dyDescent="0.25">
      <c r="A198" s="20"/>
      <c r="B198" s="22"/>
      <c r="C198" s="17"/>
      <c r="D198" s="9"/>
      <c r="E198" s="6"/>
      <c r="F198" s="6"/>
      <c r="G198" s="6"/>
      <c r="H198" s="6"/>
      <c r="I198" s="17"/>
      <c r="J198" s="17"/>
      <c r="K198" s="17"/>
      <c r="L198" s="17"/>
      <c r="M198" s="17"/>
      <c r="N198" s="6"/>
      <c r="O198" s="6"/>
    </row>
    <row r="199" spans="1:15" ht="43.25" customHeight="1" x14ac:dyDescent="0.25">
      <c r="A199" s="20"/>
      <c r="B199" s="22"/>
      <c r="C199" s="17"/>
      <c r="D199" s="9"/>
      <c r="E199" s="6"/>
      <c r="F199" s="6"/>
      <c r="G199" s="6"/>
      <c r="H199" s="6"/>
      <c r="I199" s="17"/>
      <c r="J199" s="17"/>
      <c r="K199" s="17"/>
      <c r="L199" s="17"/>
      <c r="M199" s="17"/>
      <c r="N199" s="6"/>
      <c r="O199" s="6"/>
    </row>
    <row r="200" spans="1:15" ht="43.25" customHeight="1" x14ac:dyDescent="0.25">
      <c r="A200" s="20"/>
      <c r="B200" s="22"/>
      <c r="C200" s="17"/>
      <c r="D200" s="9"/>
      <c r="E200" s="6"/>
      <c r="F200" s="6"/>
      <c r="G200" s="6"/>
      <c r="H200" s="6"/>
      <c r="I200" s="17"/>
      <c r="J200" s="17"/>
      <c r="K200" s="17"/>
      <c r="L200" s="17"/>
      <c r="M200" s="17"/>
      <c r="N200" s="6"/>
      <c r="O200" s="6"/>
    </row>
    <row r="201" spans="1:15" ht="43.25" customHeight="1" x14ac:dyDescent="0.25">
      <c r="A201" s="20"/>
      <c r="B201" s="22"/>
      <c r="C201" s="17"/>
      <c r="D201" s="9"/>
      <c r="E201" s="6"/>
      <c r="F201" s="6"/>
      <c r="G201" s="6"/>
      <c r="H201" s="6"/>
      <c r="I201" s="17"/>
      <c r="J201" s="17"/>
      <c r="K201" s="17"/>
      <c r="L201" s="17"/>
      <c r="M201" s="17"/>
      <c r="N201" s="6"/>
      <c r="O201" s="6"/>
    </row>
    <row r="202" spans="1:15" ht="43.25" customHeight="1" x14ac:dyDescent="0.25">
      <c r="A202" s="20"/>
      <c r="B202" s="22"/>
      <c r="C202" s="17"/>
      <c r="D202" s="9"/>
      <c r="E202" s="6"/>
      <c r="F202" s="6"/>
      <c r="G202" s="6"/>
      <c r="H202" s="6"/>
      <c r="I202" s="17"/>
      <c r="J202" s="17"/>
      <c r="K202" s="17"/>
      <c r="L202" s="17"/>
      <c r="M202" s="17"/>
      <c r="N202" s="6"/>
      <c r="O202" s="6"/>
    </row>
    <row r="203" spans="1:15" ht="43.25" customHeight="1" x14ac:dyDescent="0.25">
      <c r="A203" s="20"/>
      <c r="B203" s="22"/>
      <c r="C203" s="17"/>
      <c r="D203" s="9"/>
      <c r="E203" s="6"/>
      <c r="F203" s="6"/>
      <c r="G203" s="6"/>
      <c r="H203" s="6"/>
      <c r="I203" s="17"/>
      <c r="J203" s="17"/>
      <c r="K203" s="17"/>
      <c r="L203" s="17"/>
      <c r="M203" s="17"/>
      <c r="N203" s="6"/>
      <c r="O203" s="6"/>
    </row>
    <row r="204" spans="1:15" ht="43.25" customHeight="1" x14ac:dyDescent="0.25">
      <c r="A204" s="20"/>
      <c r="B204" s="22"/>
      <c r="C204" s="17"/>
      <c r="D204" s="9"/>
      <c r="E204" s="6"/>
      <c r="F204" s="6"/>
      <c r="G204" s="6"/>
      <c r="H204" s="6"/>
      <c r="I204" s="17"/>
      <c r="J204" s="17"/>
      <c r="K204" s="17"/>
      <c r="L204" s="17"/>
      <c r="M204" s="17"/>
      <c r="N204" s="6"/>
      <c r="O204" s="6"/>
    </row>
    <row r="205" spans="1:15" ht="43.25" customHeight="1" x14ac:dyDescent="0.25">
      <c r="A205" s="20"/>
      <c r="B205" s="22"/>
      <c r="C205" s="17"/>
      <c r="D205" s="9"/>
      <c r="E205" s="6"/>
      <c r="F205" s="6"/>
      <c r="G205" s="6"/>
      <c r="H205" s="6"/>
      <c r="I205" s="17"/>
      <c r="J205" s="17"/>
      <c r="K205" s="17"/>
      <c r="L205" s="17"/>
      <c r="M205" s="17"/>
      <c r="N205" s="6"/>
      <c r="O205" s="6"/>
    </row>
    <row r="206" spans="1:15" ht="43.25" customHeight="1" x14ac:dyDescent="0.25">
      <c r="A206" s="20"/>
      <c r="B206" s="22"/>
      <c r="C206" s="17"/>
      <c r="D206" s="9"/>
      <c r="E206" s="6"/>
      <c r="F206" s="6"/>
      <c r="G206" s="6"/>
      <c r="H206" s="6"/>
      <c r="I206" s="17"/>
      <c r="J206" s="17"/>
      <c r="K206" s="17"/>
      <c r="L206" s="17"/>
      <c r="M206" s="17"/>
      <c r="N206" s="6"/>
      <c r="O206" s="6"/>
    </row>
    <row r="207" spans="1:15" ht="43.25" customHeight="1" x14ac:dyDescent="0.25">
      <c r="A207" s="20"/>
      <c r="B207" s="22"/>
      <c r="C207" s="17"/>
      <c r="D207" s="9"/>
      <c r="E207" s="6"/>
      <c r="F207" s="6"/>
      <c r="G207" s="6"/>
      <c r="H207" s="6"/>
      <c r="I207" s="17"/>
      <c r="J207" s="17"/>
      <c r="K207" s="17"/>
      <c r="L207" s="17"/>
      <c r="M207" s="17"/>
      <c r="N207" s="6"/>
      <c r="O207" s="6"/>
    </row>
    <row r="208" spans="1:15" ht="43.25" customHeight="1" x14ac:dyDescent="0.25">
      <c r="A208" s="20"/>
      <c r="B208" s="22"/>
      <c r="C208" s="17"/>
      <c r="D208" s="9"/>
      <c r="E208" s="6"/>
      <c r="F208" s="6"/>
      <c r="G208" s="6"/>
      <c r="H208" s="6"/>
      <c r="I208" s="17"/>
      <c r="J208" s="17"/>
      <c r="K208" s="17"/>
      <c r="L208" s="17"/>
      <c r="M208" s="17"/>
      <c r="N208" s="6"/>
      <c r="O208" s="6"/>
    </row>
    <row r="209" spans="1:15" ht="43.25" customHeight="1" x14ac:dyDescent="0.25">
      <c r="A209" s="20"/>
      <c r="B209" s="22"/>
      <c r="C209" s="17"/>
      <c r="D209" s="9"/>
      <c r="E209" s="6"/>
      <c r="F209" s="6"/>
      <c r="G209" s="6"/>
      <c r="H209" s="6"/>
      <c r="I209" s="17"/>
      <c r="J209" s="17"/>
      <c r="K209" s="17"/>
      <c r="L209" s="17"/>
      <c r="M209" s="17"/>
      <c r="N209" s="6"/>
      <c r="O209" s="6"/>
    </row>
    <row r="210" spans="1:15" ht="43.25" customHeight="1" x14ac:dyDescent="0.25">
      <c r="A210" s="20"/>
      <c r="B210" s="22"/>
      <c r="C210" s="17"/>
      <c r="D210" s="9"/>
      <c r="E210" s="6"/>
      <c r="F210" s="6"/>
      <c r="G210" s="6"/>
      <c r="H210" s="6"/>
      <c r="I210" s="17"/>
      <c r="J210" s="17"/>
      <c r="K210" s="17"/>
      <c r="L210" s="17"/>
      <c r="M210" s="17"/>
      <c r="N210" s="6"/>
      <c r="O210" s="6"/>
    </row>
    <row r="211" spans="1:15" ht="43.25" customHeight="1" x14ac:dyDescent="0.25">
      <c r="A211" s="20"/>
      <c r="B211" s="22"/>
      <c r="C211" s="17"/>
      <c r="D211" s="9"/>
      <c r="E211" s="6"/>
      <c r="F211" s="6"/>
      <c r="G211" s="6"/>
      <c r="H211" s="6"/>
      <c r="I211" s="17"/>
      <c r="J211" s="17"/>
      <c r="K211" s="17"/>
      <c r="L211" s="17"/>
      <c r="M211" s="17"/>
      <c r="N211" s="6"/>
      <c r="O211" s="6"/>
    </row>
    <row r="212" spans="1:15" ht="43.25" customHeight="1" x14ac:dyDescent="0.25">
      <c r="A212" s="20"/>
      <c r="B212" s="22"/>
      <c r="C212" s="17"/>
      <c r="D212" s="9"/>
      <c r="E212" s="6"/>
      <c r="F212" s="6"/>
      <c r="G212" s="6"/>
      <c r="H212" s="6"/>
      <c r="I212" s="17"/>
      <c r="J212" s="17"/>
      <c r="K212" s="17"/>
      <c r="L212" s="17"/>
      <c r="M212" s="17"/>
      <c r="N212" s="6"/>
      <c r="O212" s="6"/>
    </row>
    <row r="213" spans="1:15" ht="43.25" customHeight="1" x14ac:dyDescent="0.25">
      <c r="A213" s="20"/>
      <c r="B213" s="22"/>
      <c r="C213" s="17"/>
      <c r="D213" s="9"/>
      <c r="E213" s="6"/>
      <c r="F213" s="6"/>
      <c r="G213" s="6"/>
      <c r="H213" s="6"/>
      <c r="I213" s="17"/>
      <c r="J213" s="17"/>
      <c r="K213" s="17"/>
      <c r="L213" s="17"/>
      <c r="M213" s="17"/>
      <c r="N213" s="6"/>
      <c r="O213" s="6"/>
    </row>
    <row r="214" spans="1:15" ht="43.25" customHeight="1" x14ac:dyDescent="0.25">
      <c r="A214" s="20"/>
      <c r="B214" s="22"/>
      <c r="C214" s="17"/>
      <c r="D214" s="9"/>
      <c r="E214" s="6"/>
      <c r="F214" s="6"/>
      <c r="G214" s="6"/>
      <c r="H214" s="6"/>
      <c r="I214" s="17"/>
      <c r="J214" s="17"/>
      <c r="K214" s="17"/>
      <c r="L214" s="17"/>
      <c r="M214" s="17"/>
      <c r="N214" s="6"/>
      <c r="O214" s="6"/>
    </row>
    <row r="215" spans="1:15" ht="43.25" customHeight="1" x14ac:dyDescent="0.25">
      <c r="A215" s="20"/>
      <c r="B215" s="22"/>
      <c r="C215" s="17"/>
      <c r="D215" s="9"/>
      <c r="E215" s="6"/>
      <c r="F215" s="6"/>
      <c r="G215" s="6"/>
      <c r="H215" s="6"/>
      <c r="I215" s="17"/>
      <c r="J215" s="17"/>
      <c r="K215" s="17"/>
      <c r="L215" s="17"/>
      <c r="M215" s="17"/>
      <c r="N215" s="6"/>
      <c r="O215" s="6"/>
    </row>
    <row r="216" spans="1:15" ht="43.25" customHeight="1" x14ac:dyDescent="0.25">
      <c r="A216" s="20"/>
      <c r="B216" s="22"/>
      <c r="C216" s="17"/>
      <c r="D216" s="9"/>
      <c r="E216" s="6"/>
      <c r="F216" s="6"/>
      <c r="G216" s="6"/>
      <c r="H216" s="6"/>
      <c r="I216" s="17"/>
      <c r="J216" s="17"/>
      <c r="K216" s="17"/>
      <c r="L216" s="17"/>
      <c r="M216" s="17"/>
      <c r="N216" s="6"/>
      <c r="O216" s="6"/>
    </row>
    <row r="217" spans="1:15" ht="43.25" customHeight="1" x14ac:dyDescent="0.25">
      <c r="A217" s="20"/>
      <c r="B217" s="22"/>
      <c r="C217" s="17"/>
      <c r="D217" s="9"/>
      <c r="E217" s="6"/>
      <c r="F217" s="6"/>
      <c r="G217" s="6"/>
      <c r="H217" s="6"/>
      <c r="I217" s="17"/>
      <c r="J217" s="17"/>
      <c r="K217" s="17"/>
      <c r="L217" s="17"/>
      <c r="M217" s="17"/>
      <c r="N217" s="6"/>
      <c r="O217" s="6"/>
    </row>
    <row r="218" spans="1:15" ht="43.25" customHeight="1" x14ac:dyDescent="0.25">
      <c r="A218" s="20"/>
      <c r="B218" s="22"/>
      <c r="C218" s="17"/>
      <c r="D218" s="9"/>
      <c r="E218" s="6"/>
      <c r="F218" s="6"/>
      <c r="G218" s="6"/>
      <c r="H218" s="6"/>
      <c r="I218" s="17"/>
      <c r="J218" s="17"/>
      <c r="K218" s="17"/>
      <c r="L218" s="17"/>
      <c r="M218" s="17"/>
      <c r="N218" s="6"/>
      <c r="O218" s="6"/>
    </row>
    <row r="219" spans="1:15" ht="43.25" customHeight="1" x14ac:dyDescent="0.25">
      <c r="A219" s="20"/>
      <c r="B219" s="22"/>
      <c r="C219" s="17"/>
      <c r="D219" s="9"/>
      <c r="E219" s="6"/>
      <c r="F219" s="6"/>
      <c r="G219" s="6"/>
      <c r="H219" s="6"/>
      <c r="I219" s="17"/>
      <c r="J219" s="17"/>
      <c r="K219" s="17"/>
      <c r="L219" s="17"/>
      <c r="M219" s="17"/>
      <c r="N219" s="6"/>
      <c r="O219" s="6"/>
    </row>
    <row r="220" spans="1:15" ht="43.25" customHeight="1" x14ac:dyDescent="0.25">
      <c r="A220" s="20"/>
      <c r="B220" s="22"/>
      <c r="C220" s="17"/>
      <c r="D220" s="9"/>
      <c r="E220" s="6"/>
      <c r="F220" s="6"/>
      <c r="G220" s="6"/>
      <c r="H220" s="6"/>
      <c r="I220" s="17"/>
      <c r="J220" s="17"/>
      <c r="K220" s="17"/>
      <c r="L220" s="17"/>
      <c r="M220" s="17"/>
      <c r="N220" s="6"/>
      <c r="O220" s="6"/>
    </row>
    <row r="221" spans="1:15" ht="43.25" customHeight="1" x14ac:dyDescent="0.25">
      <c r="A221" s="20"/>
      <c r="B221" s="22"/>
      <c r="C221" s="17"/>
      <c r="D221" s="9"/>
      <c r="E221" s="6"/>
      <c r="F221" s="6"/>
      <c r="G221" s="6"/>
      <c r="H221" s="6"/>
      <c r="I221" s="17"/>
      <c r="J221" s="17"/>
      <c r="K221" s="17"/>
      <c r="L221" s="17"/>
      <c r="M221" s="17"/>
      <c r="N221" s="6"/>
      <c r="O221" s="6"/>
    </row>
    <row r="222" spans="1:15" ht="43.25" customHeight="1" x14ac:dyDescent="0.25">
      <c r="A222" s="20"/>
      <c r="B222" s="22"/>
      <c r="C222" s="17"/>
      <c r="D222" s="9"/>
      <c r="E222" s="6"/>
      <c r="F222" s="6"/>
      <c r="G222" s="6"/>
      <c r="H222" s="6"/>
      <c r="I222" s="17"/>
      <c r="J222" s="17"/>
      <c r="K222" s="17"/>
      <c r="L222" s="17"/>
      <c r="M222" s="17"/>
      <c r="N222" s="6"/>
      <c r="O222" s="6"/>
    </row>
    <row r="223" spans="1:15" ht="43.25" customHeight="1" x14ac:dyDescent="0.25">
      <c r="A223" s="20"/>
      <c r="B223" s="22"/>
      <c r="C223" s="17"/>
      <c r="D223" s="9"/>
      <c r="E223" s="6"/>
      <c r="F223" s="6"/>
      <c r="G223" s="6"/>
      <c r="H223" s="6"/>
      <c r="I223" s="17"/>
      <c r="J223" s="17"/>
      <c r="K223" s="17"/>
      <c r="L223" s="17"/>
      <c r="M223" s="17"/>
      <c r="N223" s="6"/>
      <c r="O223" s="6"/>
    </row>
    <row r="224" spans="1:15" ht="43.25" customHeight="1" x14ac:dyDescent="0.25">
      <c r="A224" s="20"/>
      <c r="B224" s="22"/>
      <c r="C224" s="17"/>
      <c r="D224" s="9"/>
      <c r="E224" s="6"/>
      <c r="F224" s="6"/>
      <c r="G224" s="6"/>
      <c r="H224" s="6"/>
      <c r="I224" s="17"/>
      <c r="J224" s="17"/>
      <c r="K224" s="17"/>
      <c r="L224" s="17"/>
      <c r="M224" s="17"/>
      <c r="N224" s="6"/>
      <c r="O224" s="6"/>
    </row>
    <row r="225" spans="1:15" ht="43.25" customHeight="1" x14ac:dyDescent="0.25">
      <c r="A225" s="20"/>
      <c r="B225" s="22"/>
      <c r="C225" s="17"/>
      <c r="D225" s="9"/>
      <c r="E225" s="6"/>
      <c r="F225" s="6"/>
      <c r="G225" s="6"/>
      <c r="H225" s="6"/>
      <c r="I225" s="17"/>
      <c r="J225" s="17"/>
      <c r="K225" s="17"/>
      <c r="L225" s="17"/>
      <c r="M225" s="17"/>
      <c r="N225" s="6"/>
      <c r="O225" s="6"/>
    </row>
    <row r="226" spans="1:15" ht="43.25" customHeight="1" x14ac:dyDescent="0.25">
      <c r="A226" s="20"/>
      <c r="B226" s="22"/>
      <c r="C226" s="17"/>
      <c r="D226" s="9"/>
      <c r="E226" s="6"/>
      <c r="F226" s="6"/>
      <c r="G226" s="6"/>
      <c r="H226" s="6"/>
      <c r="I226" s="17"/>
      <c r="J226" s="17"/>
      <c r="K226" s="17"/>
      <c r="L226" s="17"/>
      <c r="M226" s="17"/>
      <c r="N226" s="6"/>
      <c r="O226" s="6"/>
    </row>
    <row r="227" spans="1:15" ht="43.25" customHeight="1" x14ac:dyDescent="0.25">
      <c r="A227" s="20"/>
      <c r="B227" s="22"/>
      <c r="C227" s="17"/>
      <c r="D227" s="9"/>
      <c r="E227" s="6"/>
      <c r="F227" s="6"/>
      <c r="G227" s="6"/>
      <c r="H227" s="6"/>
      <c r="I227" s="17"/>
      <c r="J227" s="17"/>
      <c r="K227" s="17"/>
      <c r="L227" s="17"/>
      <c r="M227" s="17"/>
      <c r="N227" s="6"/>
      <c r="O227" s="6"/>
    </row>
    <row r="228" spans="1:15" ht="43.25" customHeight="1" x14ac:dyDescent="0.25">
      <c r="A228" s="20"/>
      <c r="B228" s="22"/>
      <c r="C228" s="17"/>
      <c r="D228" s="9"/>
      <c r="E228" s="6"/>
      <c r="F228" s="6"/>
      <c r="G228" s="6"/>
      <c r="H228" s="6"/>
      <c r="I228" s="17"/>
      <c r="J228" s="17"/>
      <c r="K228" s="17"/>
      <c r="L228" s="17"/>
      <c r="M228" s="17"/>
      <c r="N228" s="6"/>
      <c r="O228" s="6"/>
    </row>
    <row r="229" spans="1:15" ht="43.25" customHeight="1" x14ac:dyDescent="0.25">
      <c r="A229" s="20"/>
      <c r="B229" s="22"/>
      <c r="C229" s="17"/>
      <c r="D229" s="9"/>
      <c r="E229" s="6"/>
      <c r="F229" s="6"/>
      <c r="G229" s="6"/>
      <c r="H229" s="6"/>
      <c r="I229" s="17"/>
      <c r="J229" s="17"/>
      <c r="K229" s="17"/>
      <c r="L229" s="17"/>
      <c r="M229" s="17"/>
      <c r="N229" s="6"/>
      <c r="O229" s="6"/>
    </row>
    <row r="230" spans="1:15" ht="43.25" customHeight="1" x14ac:dyDescent="0.25">
      <c r="A230" s="20"/>
      <c r="B230" s="22"/>
      <c r="C230" s="17"/>
      <c r="D230" s="9"/>
      <c r="E230" s="6"/>
      <c r="F230" s="6"/>
      <c r="G230" s="6"/>
      <c r="H230" s="6"/>
      <c r="I230" s="17"/>
      <c r="J230" s="17"/>
      <c r="K230" s="17"/>
      <c r="L230" s="17"/>
      <c r="M230" s="17"/>
      <c r="N230" s="6"/>
      <c r="O230" s="6"/>
    </row>
    <row r="231" spans="1:15" ht="43.25" customHeight="1" x14ac:dyDescent="0.25">
      <c r="A231" s="20"/>
      <c r="B231" s="22"/>
      <c r="C231" s="17"/>
      <c r="D231" s="9"/>
      <c r="E231" s="6"/>
      <c r="F231" s="6"/>
      <c r="G231" s="6"/>
      <c r="H231" s="6"/>
      <c r="I231" s="17"/>
      <c r="J231" s="17"/>
      <c r="K231" s="17"/>
      <c r="L231" s="17"/>
      <c r="M231" s="17"/>
      <c r="N231" s="6"/>
      <c r="O231" s="6"/>
    </row>
    <row r="232" spans="1:15" ht="43.25" customHeight="1" x14ac:dyDescent="0.25">
      <c r="A232" s="20"/>
      <c r="B232" s="22"/>
      <c r="C232" s="17"/>
      <c r="D232" s="9"/>
      <c r="E232" s="6"/>
      <c r="F232" s="6"/>
      <c r="G232" s="6"/>
      <c r="H232" s="6"/>
      <c r="I232" s="17"/>
      <c r="J232" s="17"/>
      <c r="K232" s="17"/>
      <c r="L232" s="17"/>
      <c r="M232" s="17"/>
      <c r="N232" s="6"/>
      <c r="O232" s="6"/>
    </row>
    <row r="233" spans="1:15" ht="43.25" customHeight="1" x14ac:dyDescent="0.25">
      <c r="A233" s="20"/>
      <c r="B233" s="22"/>
      <c r="C233" s="17"/>
      <c r="D233" s="9"/>
      <c r="E233" s="6"/>
      <c r="F233" s="6"/>
      <c r="G233" s="6"/>
      <c r="H233" s="6"/>
      <c r="I233" s="17"/>
      <c r="J233" s="17"/>
      <c r="K233" s="17"/>
      <c r="L233" s="17"/>
      <c r="M233" s="17"/>
      <c r="N233" s="6"/>
      <c r="O233" s="6"/>
    </row>
    <row r="234" spans="1:15" ht="43.25" customHeight="1" x14ac:dyDescent="0.25">
      <c r="A234" s="20"/>
      <c r="B234" s="22"/>
      <c r="C234" s="17"/>
      <c r="D234" s="9"/>
      <c r="E234" s="6"/>
      <c r="F234" s="6"/>
      <c r="G234" s="6"/>
      <c r="H234" s="6"/>
      <c r="I234" s="17"/>
      <c r="J234" s="17"/>
      <c r="K234" s="17"/>
      <c r="L234" s="17"/>
      <c r="M234" s="17"/>
      <c r="N234" s="6"/>
      <c r="O234" s="6"/>
    </row>
    <row r="235" spans="1:15" ht="43.25" customHeight="1" x14ac:dyDescent="0.25">
      <c r="A235" s="20"/>
      <c r="B235" s="22"/>
      <c r="C235" s="17"/>
      <c r="D235" s="9"/>
      <c r="E235" s="6"/>
      <c r="F235" s="6"/>
      <c r="G235" s="6"/>
      <c r="H235" s="6"/>
      <c r="I235" s="17"/>
      <c r="J235" s="17"/>
      <c r="K235" s="17"/>
      <c r="L235" s="17"/>
      <c r="M235" s="17"/>
      <c r="N235" s="6"/>
      <c r="O235" s="6"/>
    </row>
    <row r="236" spans="1:15" ht="43.25" customHeight="1" x14ac:dyDescent="0.25">
      <c r="A236" s="20"/>
      <c r="B236" s="22"/>
      <c r="C236" s="17"/>
      <c r="D236" s="9"/>
      <c r="E236" s="6"/>
      <c r="F236" s="6"/>
      <c r="G236" s="6"/>
      <c r="H236" s="6"/>
      <c r="I236" s="17"/>
      <c r="J236" s="17"/>
      <c r="K236" s="17"/>
      <c r="L236" s="17"/>
      <c r="M236" s="17"/>
      <c r="N236" s="6"/>
      <c r="O236" s="6"/>
    </row>
    <row r="237" spans="1:15" ht="43.25" customHeight="1" x14ac:dyDescent="0.25">
      <c r="A237" s="20"/>
      <c r="B237" s="22"/>
      <c r="C237" s="17"/>
      <c r="D237" s="9"/>
      <c r="E237" s="6"/>
      <c r="F237" s="6"/>
      <c r="G237" s="6"/>
      <c r="H237" s="6"/>
      <c r="I237" s="17"/>
      <c r="J237" s="17"/>
      <c r="K237" s="17"/>
      <c r="L237" s="17"/>
      <c r="M237" s="17"/>
      <c r="N237" s="6"/>
      <c r="O237" s="6"/>
    </row>
    <row r="238" spans="1:15" ht="43.25" customHeight="1" x14ac:dyDescent="0.25">
      <c r="A238" s="20"/>
      <c r="B238" s="22"/>
      <c r="C238" s="17"/>
      <c r="D238" s="9"/>
      <c r="E238" s="6"/>
      <c r="F238" s="6"/>
      <c r="G238" s="6"/>
      <c r="H238" s="6"/>
      <c r="I238" s="17"/>
      <c r="J238" s="17"/>
      <c r="K238" s="17"/>
      <c r="L238" s="17"/>
      <c r="M238" s="17"/>
      <c r="N238" s="6"/>
      <c r="O238" s="6"/>
    </row>
    <row r="239" spans="1:15" ht="43.25" customHeight="1" x14ac:dyDescent="0.25">
      <c r="A239" s="20"/>
      <c r="B239" s="22"/>
      <c r="C239" s="17"/>
      <c r="D239" s="9"/>
      <c r="E239" s="6"/>
      <c r="F239" s="6"/>
      <c r="G239" s="6"/>
      <c r="H239" s="6"/>
      <c r="I239" s="17"/>
      <c r="J239" s="17"/>
      <c r="K239" s="17"/>
      <c r="L239" s="17"/>
      <c r="M239" s="17"/>
      <c r="N239" s="6"/>
      <c r="O239" s="6"/>
    </row>
    <row r="240" spans="1:15" ht="43.25" customHeight="1" x14ac:dyDescent="0.25">
      <c r="A240" s="20"/>
      <c r="B240" s="22"/>
      <c r="C240" s="17"/>
      <c r="D240" s="9"/>
      <c r="E240" s="6"/>
      <c r="F240" s="6"/>
      <c r="G240" s="6"/>
      <c r="H240" s="6"/>
      <c r="I240" s="17"/>
      <c r="J240" s="17"/>
      <c r="K240" s="17"/>
      <c r="L240" s="17"/>
      <c r="M240" s="17"/>
      <c r="N240" s="6"/>
      <c r="O240" s="6"/>
    </row>
    <row r="241" spans="1:15" ht="43.25" customHeight="1" x14ac:dyDescent="0.25">
      <c r="A241" s="20"/>
      <c r="B241" s="22"/>
      <c r="C241" s="17"/>
      <c r="D241" s="9"/>
      <c r="E241" s="6"/>
      <c r="F241" s="6"/>
      <c r="G241" s="6"/>
      <c r="H241" s="6"/>
      <c r="I241" s="17"/>
      <c r="J241" s="17"/>
      <c r="K241" s="17"/>
      <c r="L241" s="17"/>
      <c r="M241" s="17"/>
      <c r="N241" s="6"/>
      <c r="O241" s="6"/>
    </row>
    <row r="242" spans="1:15" ht="43.25" customHeight="1" x14ac:dyDescent="0.25">
      <c r="A242" s="20"/>
      <c r="B242" s="22"/>
      <c r="C242" s="17"/>
      <c r="D242" s="9"/>
      <c r="E242" s="6"/>
      <c r="F242" s="6"/>
      <c r="G242" s="6"/>
      <c r="H242" s="6"/>
      <c r="I242" s="17"/>
      <c r="J242" s="17"/>
      <c r="K242" s="17"/>
      <c r="L242" s="17"/>
      <c r="M242" s="17"/>
      <c r="N242" s="6"/>
      <c r="O242" s="6"/>
    </row>
    <row r="243" spans="1:15" ht="43.25" customHeight="1" x14ac:dyDescent="0.25">
      <c r="A243" s="20"/>
      <c r="B243" s="22"/>
      <c r="C243" s="17"/>
      <c r="D243" s="9"/>
      <c r="E243" s="6"/>
      <c r="F243" s="6"/>
      <c r="G243" s="6"/>
      <c r="H243" s="6"/>
      <c r="I243" s="17"/>
      <c r="J243" s="17"/>
      <c r="K243" s="17"/>
      <c r="L243" s="17"/>
      <c r="M243" s="17"/>
      <c r="N243" s="6"/>
      <c r="O243" s="6"/>
    </row>
    <row r="244" spans="1:15" ht="43.25" customHeight="1" x14ac:dyDescent="0.25">
      <c r="A244" s="20"/>
      <c r="B244" s="22"/>
      <c r="C244" s="17"/>
      <c r="D244" s="9"/>
      <c r="E244" s="6"/>
      <c r="F244" s="6"/>
      <c r="G244" s="6"/>
      <c r="H244" s="6"/>
      <c r="I244" s="17"/>
      <c r="J244" s="17"/>
      <c r="K244" s="17"/>
      <c r="L244" s="17"/>
      <c r="M244" s="17"/>
      <c r="N244" s="6"/>
      <c r="O244" s="6"/>
    </row>
    <row r="245" spans="1:15" ht="43.25" customHeight="1" x14ac:dyDescent="0.25">
      <c r="A245" s="20"/>
      <c r="B245" s="22"/>
      <c r="C245" s="17"/>
      <c r="D245" s="9"/>
      <c r="E245" s="6"/>
      <c r="F245" s="6"/>
      <c r="G245" s="6"/>
      <c r="H245" s="6"/>
      <c r="I245" s="17"/>
      <c r="J245" s="17"/>
      <c r="K245" s="17"/>
      <c r="L245" s="17"/>
      <c r="M245" s="17"/>
      <c r="N245" s="6"/>
      <c r="O245" s="6"/>
    </row>
    <row r="246" spans="1:15" ht="43.25" customHeight="1" x14ac:dyDescent="0.25">
      <c r="A246" s="20"/>
      <c r="B246" s="22"/>
      <c r="C246" s="17"/>
      <c r="D246" s="9"/>
      <c r="E246" s="6"/>
      <c r="F246" s="6"/>
      <c r="G246" s="6"/>
      <c r="H246" s="6"/>
      <c r="I246" s="17"/>
      <c r="J246" s="17"/>
      <c r="K246" s="17"/>
      <c r="L246" s="17"/>
      <c r="M246" s="17"/>
      <c r="N246" s="6"/>
      <c r="O246" s="6"/>
    </row>
    <row r="247" spans="1:15" ht="43.25" customHeight="1" x14ac:dyDescent="0.25">
      <c r="A247" s="20"/>
      <c r="B247" s="22"/>
      <c r="C247" s="17"/>
      <c r="D247" s="9"/>
      <c r="E247" s="6"/>
      <c r="F247" s="6"/>
      <c r="G247" s="6"/>
      <c r="H247" s="6"/>
      <c r="I247" s="17"/>
      <c r="J247" s="17"/>
      <c r="K247" s="17"/>
      <c r="L247" s="17"/>
      <c r="M247" s="17"/>
      <c r="N247" s="6"/>
      <c r="O247" s="6"/>
    </row>
    <row r="248" spans="1:15" ht="43.25" customHeight="1" x14ac:dyDescent="0.25">
      <c r="A248" s="20"/>
      <c r="B248" s="22"/>
      <c r="C248" s="17"/>
      <c r="D248" s="9"/>
      <c r="E248" s="6"/>
      <c r="F248" s="6"/>
      <c r="G248" s="6"/>
      <c r="H248" s="6"/>
      <c r="I248" s="17"/>
      <c r="J248" s="17"/>
      <c r="K248" s="17"/>
      <c r="L248" s="17"/>
      <c r="M248" s="17"/>
      <c r="N248" s="6"/>
      <c r="O248" s="6"/>
    </row>
    <row r="249" spans="1:15" ht="43.25" customHeight="1" x14ac:dyDescent="0.25">
      <c r="A249" s="20"/>
      <c r="B249" s="22"/>
      <c r="C249" s="17"/>
      <c r="D249" s="9"/>
      <c r="E249" s="6"/>
      <c r="F249" s="6"/>
      <c r="G249" s="6"/>
      <c r="H249" s="6"/>
      <c r="I249" s="17"/>
      <c r="J249" s="17"/>
      <c r="K249" s="17"/>
      <c r="L249" s="17"/>
      <c r="M249" s="17"/>
      <c r="N249" s="6"/>
      <c r="O249" s="6"/>
    </row>
    <row r="250" spans="1:15" ht="43.25" customHeight="1" x14ac:dyDescent="0.25">
      <c r="A250" s="20"/>
      <c r="B250" s="22"/>
      <c r="C250" s="17"/>
      <c r="D250" s="9"/>
      <c r="E250" s="6"/>
      <c r="F250" s="6"/>
      <c r="G250" s="6"/>
      <c r="H250" s="6"/>
      <c r="I250" s="17"/>
      <c r="J250" s="17"/>
      <c r="K250" s="17"/>
      <c r="L250" s="17"/>
      <c r="M250" s="17"/>
      <c r="N250" s="6"/>
      <c r="O250" s="6"/>
    </row>
    <row r="251" spans="1:15" ht="43.25" customHeight="1" x14ac:dyDescent="0.25">
      <c r="A251" s="20"/>
      <c r="B251" s="22"/>
      <c r="C251" s="17"/>
      <c r="D251" s="9"/>
      <c r="E251" s="6"/>
      <c r="F251" s="6"/>
      <c r="G251" s="6"/>
      <c r="H251" s="6"/>
      <c r="I251" s="17"/>
      <c r="J251" s="17"/>
      <c r="K251" s="17"/>
      <c r="L251" s="17"/>
      <c r="M251" s="17"/>
      <c r="N251" s="6"/>
      <c r="O251" s="6"/>
    </row>
    <row r="252" spans="1:15" ht="43.25" customHeight="1" x14ac:dyDescent="0.25">
      <c r="A252" s="20"/>
      <c r="B252" s="22"/>
      <c r="C252" s="17"/>
      <c r="D252" s="9"/>
      <c r="E252" s="6"/>
      <c r="F252" s="6"/>
      <c r="G252" s="6"/>
      <c r="H252" s="6"/>
      <c r="I252" s="17"/>
      <c r="J252" s="17"/>
      <c r="K252" s="17"/>
      <c r="L252" s="17"/>
      <c r="M252" s="17"/>
      <c r="N252" s="6"/>
      <c r="O252" s="6"/>
    </row>
    <row r="253" spans="1:15" ht="43.25" customHeight="1" x14ac:dyDescent="0.25">
      <c r="A253" s="20"/>
      <c r="B253" s="22"/>
      <c r="C253" s="17"/>
      <c r="D253" s="9"/>
      <c r="E253" s="6"/>
      <c r="F253" s="6"/>
      <c r="G253" s="6"/>
      <c r="H253" s="6"/>
      <c r="I253" s="17"/>
      <c r="J253" s="17"/>
      <c r="K253" s="17"/>
      <c r="L253" s="17"/>
      <c r="M253" s="17"/>
      <c r="N253" s="6"/>
      <c r="O253" s="6"/>
    </row>
    <row r="254" spans="1:15" ht="43.25" customHeight="1" x14ac:dyDescent="0.25">
      <c r="A254" s="20"/>
      <c r="B254" s="22"/>
      <c r="C254" s="17"/>
      <c r="D254" s="9"/>
      <c r="E254" s="6"/>
      <c r="F254" s="6"/>
      <c r="G254" s="6"/>
      <c r="H254" s="6"/>
      <c r="I254" s="17"/>
      <c r="J254" s="17"/>
      <c r="K254" s="17"/>
      <c r="L254" s="17"/>
      <c r="M254" s="17"/>
      <c r="N254" s="6"/>
      <c r="O254" s="6"/>
    </row>
    <row r="255" spans="1:15" ht="43.25" customHeight="1" x14ac:dyDescent="0.25">
      <c r="A255" s="20"/>
      <c r="B255" s="22"/>
      <c r="C255" s="17"/>
      <c r="D255" s="9"/>
      <c r="E255" s="6"/>
      <c r="F255" s="6"/>
      <c r="G255" s="6"/>
      <c r="H255" s="6"/>
      <c r="I255" s="17"/>
      <c r="J255" s="17"/>
      <c r="K255" s="17"/>
      <c r="L255" s="17"/>
      <c r="M255" s="17"/>
      <c r="N255" s="6"/>
      <c r="O255" s="6"/>
    </row>
    <row r="256" spans="1:15" ht="43.25" customHeight="1" x14ac:dyDescent="0.25">
      <c r="A256" s="20"/>
      <c r="B256" s="22"/>
      <c r="C256" s="17"/>
      <c r="D256" s="9"/>
      <c r="E256" s="6"/>
      <c r="F256" s="6"/>
      <c r="G256" s="6"/>
      <c r="H256" s="6"/>
      <c r="I256" s="17"/>
      <c r="J256" s="17"/>
      <c r="K256" s="17"/>
      <c r="L256" s="17"/>
      <c r="M256" s="17"/>
      <c r="N256" s="6"/>
      <c r="O256" s="6"/>
    </row>
    <row r="257" spans="1:15" ht="43.25" customHeight="1" x14ac:dyDescent="0.25">
      <c r="A257" s="20"/>
      <c r="B257" s="22"/>
      <c r="C257" s="17"/>
      <c r="D257" s="9"/>
      <c r="E257" s="6"/>
      <c r="F257" s="6"/>
      <c r="G257" s="6"/>
      <c r="H257" s="6"/>
      <c r="I257" s="17"/>
      <c r="J257" s="17"/>
      <c r="K257" s="17"/>
      <c r="L257" s="17"/>
      <c r="M257" s="17"/>
      <c r="N257" s="6"/>
      <c r="O257" s="6"/>
    </row>
    <row r="258" spans="1:15" ht="43.25" customHeight="1" x14ac:dyDescent="0.25">
      <c r="A258" s="20"/>
      <c r="B258" s="22"/>
      <c r="C258" s="17"/>
      <c r="D258" s="9"/>
      <c r="E258" s="6"/>
      <c r="F258" s="6"/>
      <c r="G258" s="6"/>
      <c r="H258" s="6"/>
      <c r="I258" s="17"/>
      <c r="J258" s="17"/>
      <c r="K258" s="17"/>
      <c r="L258" s="17"/>
      <c r="M258" s="17"/>
      <c r="N258" s="6"/>
      <c r="O258" s="6"/>
    </row>
    <row r="259" spans="1:15" ht="43.25" customHeight="1" x14ac:dyDescent="0.25">
      <c r="A259" s="20"/>
      <c r="B259" s="22"/>
      <c r="C259" s="17"/>
      <c r="D259" s="9"/>
      <c r="E259" s="6"/>
      <c r="F259" s="6"/>
      <c r="G259" s="6"/>
      <c r="H259" s="6"/>
      <c r="I259" s="17"/>
      <c r="J259" s="17"/>
      <c r="K259" s="17"/>
      <c r="L259" s="17"/>
      <c r="M259" s="17"/>
      <c r="N259" s="6"/>
      <c r="O259" s="6"/>
    </row>
    <row r="260" spans="1:15" ht="43.25" customHeight="1" x14ac:dyDescent="0.25">
      <c r="A260" s="20"/>
      <c r="B260" s="22"/>
      <c r="C260" s="17"/>
      <c r="D260" s="9"/>
      <c r="E260" s="6"/>
      <c r="F260" s="6"/>
      <c r="G260" s="6"/>
      <c r="H260" s="6"/>
      <c r="I260" s="17"/>
      <c r="J260" s="17"/>
      <c r="K260" s="17"/>
      <c r="L260" s="17"/>
      <c r="M260" s="17"/>
      <c r="N260" s="6"/>
      <c r="O260" s="6"/>
    </row>
    <row r="261" spans="1:15" ht="43.25" customHeight="1" x14ac:dyDescent="0.25">
      <c r="A261" s="20"/>
      <c r="B261" s="22"/>
      <c r="C261" s="17"/>
      <c r="D261" s="9"/>
      <c r="E261" s="6"/>
      <c r="F261" s="6"/>
      <c r="G261" s="6"/>
      <c r="H261" s="6"/>
      <c r="I261" s="17"/>
      <c r="J261" s="17"/>
      <c r="K261" s="17"/>
      <c r="L261" s="17"/>
      <c r="M261" s="17"/>
      <c r="N261" s="6"/>
      <c r="O261" s="6"/>
    </row>
    <row r="262" spans="1:15" ht="43.25" customHeight="1" x14ac:dyDescent="0.25">
      <c r="A262" s="20"/>
      <c r="B262" s="22"/>
      <c r="C262" s="17"/>
      <c r="D262" s="9"/>
      <c r="E262" s="6"/>
      <c r="F262" s="6"/>
      <c r="G262" s="6"/>
      <c r="H262" s="6"/>
      <c r="I262" s="17"/>
      <c r="J262" s="17"/>
      <c r="K262" s="17"/>
      <c r="L262" s="17"/>
      <c r="M262" s="17"/>
      <c r="N262" s="6"/>
      <c r="O262" s="6"/>
    </row>
    <row r="263" spans="1:15" ht="43.25" customHeight="1" x14ac:dyDescent="0.25">
      <c r="A263" s="20"/>
      <c r="B263" s="22"/>
      <c r="C263" s="17"/>
      <c r="D263" s="9"/>
      <c r="E263" s="6"/>
      <c r="F263" s="6"/>
      <c r="G263" s="6"/>
      <c r="H263" s="6"/>
      <c r="I263" s="17"/>
      <c r="J263" s="17"/>
      <c r="K263" s="17"/>
      <c r="L263" s="17"/>
      <c r="M263" s="17"/>
      <c r="N263" s="6"/>
      <c r="O263" s="6"/>
    </row>
    <row r="264" spans="1:15" ht="43.25" customHeight="1" x14ac:dyDescent="0.25">
      <c r="A264" s="20"/>
      <c r="B264" s="22"/>
      <c r="C264" s="17"/>
      <c r="D264" s="9"/>
      <c r="E264" s="6"/>
      <c r="F264" s="6"/>
      <c r="G264" s="6"/>
      <c r="H264" s="6"/>
      <c r="I264" s="17"/>
      <c r="J264" s="17"/>
      <c r="K264" s="17"/>
      <c r="L264" s="17"/>
      <c r="M264" s="17"/>
      <c r="N264" s="6"/>
      <c r="O264" s="6"/>
    </row>
    <row r="265" spans="1:15" ht="43.25" customHeight="1" x14ac:dyDescent="0.25">
      <c r="A265" s="20"/>
      <c r="B265" s="22"/>
      <c r="C265" s="17"/>
      <c r="D265" s="9"/>
      <c r="E265" s="6"/>
      <c r="F265" s="6"/>
      <c r="G265" s="6"/>
      <c r="H265" s="6"/>
      <c r="I265" s="17"/>
      <c r="J265" s="17"/>
      <c r="K265" s="17"/>
      <c r="L265" s="17"/>
      <c r="M265" s="17"/>
      <c r="N265" s="6"/>
      <c r="O265" s="6"/>
    </row>
    <row r="266" spans="1:15" ht="43.25" customHeight="1" x14ac:dyDescent="0.25">
      <c r="A266" s="20"/>
      <c r="B266" s="22"/>
      <c r="C266" s="17"/>
      <c r="D266" s="9"/>
      <c r="E266" s="6"/>
      <c r="F266" s="6"/>
      <c r="G266" s="6"/>
      <c r="H266" s="6"/>
      <c r="I266" s="17"/>
      <c r="J266" s="17"/>
      <c r="K266" s="17"/>
      <c r="L266" s="17"/>
      <c r="M266" s="17"/>
      <c r="N266" s="6"/>
      <c r="O266" s="6"/>
    </row>
    <row r="267" spans="1:15" ht="43.25" customHeight="1" x14ac:dyDescent="0.25">
      <c r="A267" s="20"/>
      <c r="B267" s="22"/>
      <c r="C267" s="17"/>
      <c r="D267" s="9"/>
      <c r="E267" s="6"/>
      <c r="F267" s="6"/>
      <c r="G267" s="6"/>
      <c r="H267" s="6"/>
      <c r="I267" s="17"/>
      <c r="J267" s="17"/>
      <c r="K267" s="17"/>
      <c r="L267" s="17"/>
      <c r="M267" s="17"/>
      <c r="N267" s="6"/>
      <c r="O267" s="6"/>
    </row>
    <row r="268" spans="1:15" ht="43.25" customHeight="1" x14ac:dyDescent="0.25">
      <c r="A268" s="20"/>
      <c r="B268" s="22"/>
      <c r="C268" s="17"/>
      <c r="D268" s="9"/>
      <c r="E268" s="6"/>
      <c r="F268" s="6"/>
      <c r="G268" s="6"/>
      <c r="H268" s="6"/>
      <c r="I268" s="17"/>
      <c r="J268" s="17"/>
      <c r="K268" s="17"/>
      <c r="L268" s="17"/>
      <c r="M268" s="17"/>
      <c r="N268" s="6"/>
      <c r="O268" s="6"/>
    </row>
    <row r="269" spans="1:15" ht="43.25" customHeight="1" x14ac:dyDescent="0.25">
      <c r="A269" s="20"/>
      <c r="B269" s="22"/>
      <c r="C269" s="17"/>
      <c r="D269" s="9"/>
      <c r="E269" s="6"/>
      <c r="F269" s="6"/>
      <c r="G269" s="6"/>
      <c r="H269" s="6"/>
      <c r="I269" s="17"/>
      <c r="J269" s="17"/>
      <c r="K269" s="17"/>
      <c r="L269" s="17"/>
      <c r="M269" s="17"/>
      <c r="N269" s="6"/>
      <c r="O269" s="6"/>
    </row>
    <row r="270" spans="1:15" ht="43.25" customHeight="1" x14ac:dyDescent="0.25">
      <c r="A270" s="20"/>
      <c r="B270" s="22"/>
      <c r="C270" s="17"/>
      <c r="D270" s="9"/>
      <c r="E270" s="6"/>
      <c r="F270" s="6"/>
      <c r="G270" s="6"/>
      <c r="H270" s="6"/>
      <c r="I270" s="17"/>
      <c r="J270" s="17"/>
      <c r="K270" s="17"/>
      <c r="L270" s="17"/>
      <c r="M270" s="17"/>
      <c r="N270" s="6"/>
      <c r="O270" s="6"/>
    </row>
    <row r="271" spans="1:15" ht="43.25" customHeight="1" x14ac:dyDescent="0.25">
      <c r="A271" s="20"/>
      <c r="B271" s="22"/>
      <c r="C271" s="17"/>
      <c r="D271" s="9"/>
      <c r="E271" s="6"/>
      <c r="F271" s="6"/>
      <c r="G271" s="6"/>
      <c r="H271" s="6"/>
      <c r="I271" s="17"/>
      <c r="J271" s="17"/>
      <c r="K271" s="17"/>
      <c r="L271" s="17"/>
      <c r="M271" s="17"/>
      <c r="N271" s="6"/>
      <c r="O271" s="6"/>
    </row>
    <row r="272" spans="1:15" ht="43.25" customHeight="1" x14ac:dyDescent="0.25">
      <c r="A272" s="20"/>
      <c r="B272" s="22"/>
      <c r="C272" s="17"/>
      <c r="D272" s="9"/>
      <c r="E272" s="6"/>
      <c r="F272" s="6"/>
      <c r="G272" s="6"/>
      <c r="H272" s="6"/>
      <c r="I272" s="17"/>
      <c r="J272" s="17"/>
      <c r="K272" s="17"/>
      <c r="L272" s="17"/>
      <c r="M272" s="17"/>
      <c r="N272" s="6"/>
      <c r="O272" s="6"/>
    </row>
    <row r="273" spans="1:15" ht="43.25" customHeight="1" x14ac:dyDescent="0.25">
      <c r="A273" s="20"/>
      <c r="B273" s="22"/>
      <c r="C273" s="17"/>
      <c r="D273" s="9"/>
      <c r="E273" s="6"/>
      <c r="F273" s="6"/>
      <c r="G273" s="6"/>
      <c r="H273" s="6"/>
      <c r="I273" s="17"/>
      <c r="J273" s="17"/>
      <c r="K273" s="17"/>
      <c r="L273" s="17"/>
      <c r="M273" s="17"/>
      <c r="N273" s="6"/>
      <c r="O273" s="6"/>
    </row>
    <row r="274" spans="1:15" ht="43.25" customHeight="1" x14ac:dyDescent="0.25">
      <c r="A274" s="20"/>
      <c r="B274" s="22"/>
      <c r="C274" s="17"/>
      <c r="D274" s="9"/>
      <c r="E274" s="6"/>
      <c r="F274" s="6"/>
      <c r="G274" s="6"/>
      <c r="H274" s="6"/>
      <c r="I274" s="17"/>
      <c r="J274" s="17"/>
      <c r="K274" s="17"/>
      <c r="L274" s="17"/>
      <c r="M274" s="17"/>
      <c r="N274" s="6"/>
      <c r="O274" s="6"/>
    </row>
    <row r="275" spans="1:15" ht="43.25" customHeight="1" x14ac:dyDescent="0.25">
      <c r="A275" s="20"/>
      <c r="B275" s="22"/>
      <c r="C275" s="17"/>
      <c r="D275" s="9"/>
      <c r="E275" s="6"/>
      <c r="F275" s="6"/>
      <c r="G275" s="6"/>
      <c r="H275" s="6"/>
      <c r="I275" s="17"/>
      <c r="J275" s="17"/>
      <c r="K275" s="17"/>
      <c r="L275" s="17"/>
      <c r="M275" s="17"/>
      <c r="N275" s="6"/>
      <c r="O275" s="6"/>
    </row>
    <row r="276" spans="1:15" ht="43.25" customHeight="1" x14ac:dyDescent="0.25">
      <c r="A276" s="20"/>
      <c r="B276" s="22"/>
      <c r="C276" s="17"/>
      <c r="D276" s="9"/>
      <c r="E276" s="6"/>
      <c r="F276" s="6"/>
      <c r="G276" s="6"/>
      <c r="H276" s="6"/>
      <c r="I276" s="17"/>
      <c r="J276" s="17"/>
      <c r="K276" s="17"/>
      <c r="L276" s="17"/>
      <c r="M276" s="17"/>
      <c r="N276" s="6"/>
      <c r="O276" s="6"/>
    </row>
    <row r="277" spans="1:15" ht="43.25" customHeight="1" x14ac:dyDescent="0.25">
      <c r="A277" s="20"/>
      <c r="B277" s="22"/>
      <c r="C277" s="17"/>
      <c r="D277" s="9"/>
      <c r="E277" s="6"/>
      <c r="F277" s="6"/>
      <c r="G277" s="6"/>
      <c r="H277" s="6"/>
      <c r="I277" s="17"/>
      <c r="J277" s="17"/>
      <c r="K277" s="17"/>
      <c r="L277" s="17"/>
      <c r="M277" s="17"/>
      <c r="N277" s="6"/>
      <c r="O277" s="6"/>
    </row>
    <row r="278" spans="1:15" ht="43.25" customHeight="1" x14ac:dyDescent="0.25">
      <c r="A278" s="20"/>
      <c r="B278" s="22"/>
      <c r="C278" s="17"/>
      <c r="D278" s="9"/>
      <c r="E278" s="6"/>
      <c r="F278" s="6"/>
      <c r="G278" s="6"/>
      <c r="H278" s="6"/>
      <c r="I278" s="17"/>
      <c r="J278" s="17"/>
      <c r="K278" s="17"/>
      <c r="L278" s="17"/>
      <c r="M278" s="17"/>
      <c r="N278" s="6"/>
      <c r="O278" s="6"/>
    </row>
    <row r="279" spans="1:15" ht="43.25" customHeight="1" x14ac:dyDescent="0.25">
      <c r="A279" s="20"/>
      <c r="B279" s="22"/>
      <c r="C279" s="17"/>
      <c r="D279" s="9"/>
      <c r="E279" s="6"/>
      <c r="F279" s="6"/>
      <c r="G279" s="6"/>
      <c r="H279" s="6"/>
      <c r="I279" s="17"/>
      <c r="J279" s="17"/>
      <c r="K279" s="17"/>
      <c r="L279" s="17"/>
      <c r="M279" s="17"/>
      <c r="N279" s="6"/>
      <c r="O279" s="6"/>
    </row>
    <row r="280" spans="1:15" ht="43.25" customHeight="1" x14ac:dyDescent="0.25">
      <c r="A280" s="20"/>
      <c r="B280" s="22"/>
      <c r="C280" s="17"/>
      <c r="D280" s="9"/>
      <c r="E280" s="6"/>
      <c r="F280" s="6"/>
      <c r="G280" s="6"/>
      <c r="H280" s="6"/>
      <c r="I280" s="17"/>
      <c r="J280" s="17"/>
      <c r="K280" s="17"/>
      <c r="L280" s="17"/>
      <c r="M280" s="17"/>
      <c r="N280" s="6"/>
      <c r="O280" s="6"/>
    </row>
    <row r="281" spans="1:15" ht="43.25" customHeight="1" x14ac:dyDescent="0.25">
      <c r="A281" s="20"/>
      <c r="B281" s="22"/>
      <c r="C281" s="17"/>
      <c r="D281" s="9"/>
      <c r="E281" s="6"/>
      <c r="F281" s="6"/>
      <c r="G281" s="6"/>
      <c r="H281" s="6"/>
      <c r="I281" s="17"/>
      <c r="J281" s="17"/>
      <c r="K281" s="17"/>
      <c r="L281" s="17"/>
      <c r="M281" s="17"/>
      <c r="N281" s="6"/>
      <c r="O281" s="6"/>
    </row>
    <row r="282" spans="1:15" ht="43.25" customHeight="1" x14ac:dyDescent="0.25">
      <c r="A282" s="20"/>
      <c r="B282" s="22"/>
      <c r="C282" s="17"/>
      <c r="D282" s="9"/>
      <c r="E282" s="6"/>
      <c r="F282" s="6"/>
      <c r="G282" s="6"/>
      <c r="H282" s="6"/>
      <c r="I282" s="17"/>
      <c r="J282" s="17"/>
      <c r="K282" s="17"/>
      <c r="L282" s="17"/>
      <c r="M282" s="17"/>
      <c r="N282" s="6"/>
      <c r="O282" s="6"/>
    </row>
    <row r="283" spans="1:15" ht="43.25" customHeight="1" x14ac:dyDescent="0.25">
      <c r="A283" s="20"/>
      <c r="B283" s="22"/>
      <c r="C283" s="17"/>
      <c r="D283" s="9"/>
      <c r="E283" s="6"/>
      <c r="F283" s="6"/>
      <c r="G283" s="6"/>
      <c r="H283" s="6"/>
      <c r="I283" s="17"/>
      <c r="J283" s="17"/>
      <c r="K283" s="17"/>
      <c r="L283" s="17"/>
      <c r="M283" s="17"/>
      <c r="N283" s="6"/>
      <c r="O283" s="6"/>
    </row>
    <row r="284" spans="1:15" ht="43.25" customHeight="1" x14ac:dyDescent="0.25">
      <c r="A284" s="20"/>
      <c r="B284" s="22"/>
      <c r="C284" s="17"/>
      <c r="D284" s="9"/>
      <c r="E284" s="6"/>
      <c r="F284" s="6"/>
      <c r="G284" s="6"/>
      <c r="H284" s="6"/>
      <c r="I284" s="17"/>
      <c r="J284" s="17"/>
      <c r="K284" s="17"/>
      <c r="L284" s="17"/>
      <c r="M284" s="17"/>
      <c r="N284" s="6"/>
      <c r="O284" s="6"/>
    </row>
    <row r="285" spans="1:15" ht="43.25" customHeight="1" x14ac:dyDescent="0.25">
      <c r="A285" s="20"/>
      <c r="B285" s="22"/>
      <c r="C285" s="17"/>
      <c r="D285" s="9"/>
      <c r="E285" s="6"/>
      <c r="F285" s="6"/>
      <c r="G285" s="6"/>
      <c r="H285" s="6"/>
      <c r="I285" s="17"/>
      <c r="J285" s="17"/>
      <c r="K285" s="17"/>
      <c r="L285" s="17"/>
      <c r="M285" s="17"/>
      <c r="N285" s="6"/>
      <c r="O285" s="6"/>
    </row>
    <row r="286" spans="1:15" ht="43.25" customHeight="1" x14ac:dyDescent="0.25">
      <c r="A286" s="20"/>
      <c r="B286" s="22"/>
      <c r="C286" s="17"/>
      <c r="D286" s="9"/>
      <c r="E286" s="6"/>
      <c r="F286" s="6"/>
      <c r="G286" s="6"/>
      <c r="H286" s="6"/>
      <c r="I286" s="17"/>
      <c r="J286" s="17"/>
      <c r="K286" s="17"/>
      <c r="L286" s="17"/>
      <c r="M286" s="17"/>
      <c r="N286" s="6"/>
      <c r="O286" s="6"/>
    </row>
    <row r="287" spans="1:15" ht="43.25" customHeight="1" x14ac:dyDescent="0.25">
      <c r="A287" s="20"/>
      <c r="B287" s="22"/>
      <c r="C287" s="17"/>
      <c r="D287" s="9"/>
      <c r="E287" s="6"/>
      <c r="F287" s="6"/>
      <c r="G287" s="6"/>
      <c r="H287" s="6"/>
      <c r="I287" s="17"/>
      <c r="J287" s="17"/>
      <c r="K287" s="17"/>
      <c r="L287" s="17"/>
      <c r="M287" s="17"/>
      <c r="N287" s="6"/>
      <c r="O287" s="6"/>
    </row>
    <row r="288" spans="1:15" ht="43.25" customHeight="1" x14ac:dyDescent="0.25">
      <c r="A288" s="20"/>
      <c r="B288" s="22"/>
      <c r="C288" s="17"/>
      <c r="D288" s="9"/>
      <c r="E288" s="6"/>
      <c r="F288" s="6"/>
      <c r="G288" s="6"/>
      <c r="H288" s="6"/>
      <c r="I288" s="17"/>
      <c r="J288" s="17"/>
      <c r="K288" s="17"/>
      <c r="L288" s="17"/>
      <c r="M288" s="17"/>
      <c r="N288" s="6"/>
      <c r="O288" s="6"/>
    </row>
    <row r="289" spans="1:15" ht="43.25" customHeight="1" x14ac:dyDescent="0.25">
      <c r="A289" s="20"/>
      <c r="B289" s="22"/>
      <c r="C289" s="17"/>
      <c r="D289" s="9"/>
      <c r="E289" s="6"/>
      <c r="F289" s="6"/>
      <c r="G289" s="6"/>
      <c r="H289" s="6"/>
      <c r="I289" s="17"/>
      <c r="J289" s="17"/>
      <c r="K289" s="17"/>
      <c r="L289" s="17"/>
      <c r="M289" s="17"/>
      <c r="N289" s="6"/>
      <c r="O289" s="6"/>
    </row>
    <row r="290" spans="1:15" ht="43.25" customHeight="1" x14ac:dyDescent="0.25">
      <c r="A290" s="20"/>
      <c r="B290" s="22"/>
      <c r="C290" s="17"/>
      <c r="D290" s="9"/>
      <c r="E290" s="6"/>
      <c r="F290" s="6"/>
      <c r="G290" s="6"/>
      <c r="H290" s="6"/>
      <c r="I290" s="17"/>
      <c r="J290" s="17"/>
      <c r="K290" s="17"/>
      <c r="L290" s="17"/>
      <c r="M290" s="17"/>
      <c r="N290" s="6"/>
      <c r="O290" s="6"/>
    </row>
    <row r="291" spans="1:15" ht="43.25" customHeight="1" x14ac:dyDescent="0.25">
      <c r="A291" s="20"/>
      <c r="B291" s="22"/>
      <c r="C291" s="17"/>
      <c r="D291" s="9"/>
      <c r="E291" s="6"/>
      <c r="F291" s="6"/>
      <c r="G291" s="6"/>
      <c r="H291" s="6"/>
      <c r="I291" s="17"/>
      <c r="J291" s="17"/>
      <c r="K291" s="17"/>
      <c r="L291" s="17"/>
      <c r="M291" s="17"/>
      <c r="N291" s="6"/>
      <c r="O291" s="6"/>
    </row>
    <row r="292" spans="1:15" ht="43.25" customHeight="1" x14ac:dyDescent="0.25">
      <c r="A292" s="20"/>
      <c r="B292" s="22"/>
      <c r="C292" s="17"/>
      <c r="D292" s="9"/>
      <c r="E292" s="6"/>
      <c r="F292" s="6"/>
      <c r="G292" s="6"/>
      <c r="H292" s="6"/>
      <c r="I292" s="17"/>
      <c r="J292" s="17"/>
      <c r="K292" s="17"/>
      <c r="L292" s="17"/>
      <c r="M292" s="17"/>
      <c r="N292" s="6"/>
      <c r="O292" s="6"/>
    </row>
    <row r="293" spans="1:15" ht="43.25" customHeight="1" x14ac:dyDescent="0.25">
      <c r="A293" s="20"/>
      <c r="B293" s="22"/>
      <c r="C293" s="17"/>
      <c r="D293" s="9"/>
      <c r="E293" s="6"/>
      <c r="F293" s="6"/>
      <c r="G293" s="6"/>
      <c r="H293" s="6"/>
      <c r="I293" s="17"/>
      <c r="J293" s="17"/>
      <c r="K293" s="17"/>
      <c r="L293" s="17"/>
      <c r="M293" s="17"/>
      <c r="N293" s="6"/>
      <c r="O293" s="6"/>
    </row>
    <row r="294" spans="1:15" ht="43.25" customHeight="1" x14ac:dyDescent="0.25">
      <c r="A294" s="20"/>
      <c r="B294" s="22"/>
      <c r="C294" s="17"/>
      <c r="D294" s="17"/>
      <c r="E294" s="6"/>
      <c r="F294" s="6"/>
      <c r="G294" s="6"/>
      <c r="H294" s="6"/>
      <c r="I294" s="17"/>
      <c r="J294" s="17"/>
      <c r="K294" s="17"/>
      <c r="L294" s="17"/>
      <c r="M294" s="17"/>
      <c r="N294" s="6"/>
      <c r="O294" s="6"/>
    </row>
    <row r="295" spans="1:15" ht="43.25" customHeight="1" x14ac:dyDescent="0.25">
      <c r="A295" s="20"/>
      <c r="B295" s="22"/>
      <c r="C295" s="17"/>
      <c r="D295" s="17"/>
      <c r="E295" s="6"/>
      <c r="F295" s="6"/>
      <c r="G295" s="6"/>
      <c r="H295" s="6"/>
      <c r="I295" s="17"/>
      <c r="J295" s="17"/>
      <c r="K295" s="17"/>
      <c r="L295" s="17"/>
      <c r="M295" s="17"/>
      <c r="N295" s="6"/>
      <c r="O295" s="6"/>
    </row>
    <row r="296" spans="1:15" ht="43.25" customHeight="1" x14ac:dyDescent="0.25">
      <c r="A296" s="20"/>
      <c r="B296" s="22"/>
      <c r="C296" s="17"/>
      <c r="D296" s="17"/>
      <c r="E296" s="6"/>
      <c r="F296" s="6"/>
      <c r="G296" s="6"/>
      <c r="H296" s="6"/>
      <c r="I296" s="17"/>
      <c r="J296" s="17"/>
      <c r="K296" s="17"/>
      <c r="L296" s="17"/>
      <c r="M296" s="17"/>
      <c r="N296" s="6"/>
      <c r="O296" s="6"/>
    </row>
    <row r="297" spans="1:15" ht="43.25" customHeight="1" x14ac:dyDescent="0.25">
      <c r="A297" s="20"/>
      <c r="B297" s="22"/>
      <c r="C297" s="17"/>
      <c r="D297" s="17"/>
      <c r="E297" s="6"/>
      <c r="F297" s="6"/>
      <c r="G297" s="6"/>
      <c r="H297" s="6"/>
      <c r="I297" s="17"/>
      <c r="J297" s="17"/>
      <c r="K297" s="17"/>
      <c r="L297" s="17"/>
      <c r="M297" s="17"/>
      <c r="N297" s="6"/>
      <c r="O297" s="6"/>
    </row>
  </sheetData>
  <mergeCells count="21">
    <mergeCell ref="A1:J6"/>
    <mergeCell ref="A7:A11"/>
    <mergeCell ref="B7:B11"/>
    <mergeCell ref="C7:D9"/>
    <mergeCell ref="E7:F9"/>
    <mergeCell ref="G7:G9"/>
    <mergeCell ref="H7:J9"/>
    <mergeCell ref="C10:D11"/>
    <mergeCell ref="E10:J11"/>
    <mergeCell ref="H15:I16"/>
    <mergeCell ref="A13:A14"/>
    <mergeCell ref="B13:B14"/>
    <mergeCell ref="C13:D14"/>
    <mergeCell ref="E13:F14"/>
    <mergeCell ref="G13:G14"/>
    <mergeCell ref="H13:I14"/>
    <mergeCell ref="A15:A16"/>
    <mergeCell ref="B15:B16"/>
    <mergeCell ref="C15:D16"/>
    <mergeCell ref="E15:F16"/>
    <mergeCell ref="G15:G16"/>
  </mergeCells>
  <conditionalFormatting sqref="A12:A39 D12:E27 G12:N27">
    <cfRule type="expression" dxfId="201" priority="59">
      <formula>$C12="Option"</formula>
    </cfRule>
  </conditionalFormatting>
  <conditionalFormatting sqref="A40:A49 D40:E49 G40:N49">
    <cfRule type="expression" dxfId="200" priority="51">
      <formula>$C40="Option"</formula>
    </cfRule>
  </conditionalFormatting>
  <conditionalFormatting sqref="A50:A79 D50:E79 G50:N79">
    <cfRule type="expression" dxfId="199" priority="21">
      <formula>$C50="Option"</formula>
    </cfRule>
  </conditionalFormatting>
  <conditionalFormatting sqref="A80:A998 D80:E998 G80:N998">
    <cfRule type="expression" dxfId="198" priority="10">
      <formula>$C80="Option"</formula>
    </cfRule>
  </conditionalFormatting>
  <conditionalFormatting sqref="A27:B27">
    <cfRule type="expression" dxfId="197" priority="58">
      <formula>$F27="Création"</formula>
    </cfRule>
    <cfRule type="expression" dxfId="196" priority="57">
      <formula>$F27="Modification"</formula>
    </cfRule>
    <cfRule type="expression" dxfId="195" priority="56">
      <formula>$F27="Fermeture"</formula>
    </cfRule>
  </conditionalFormatting>
  <conditionalFormatting sqref="A41:B41">
    <cfRule type="expression" dxfId="194" priority="45">
      <formula>$F41="Fermeture"</formula>
    </cfRule>
    <cfRule type="expression" dxfId="193" priority="46">
      <formula>$F41="Modification"</formula>
    </cfRule>
    <cfRule type="expression" dxfId="192" priority="47">
      <formula>$F41="Création"</formula>
    </cfRule>
  </conditionalFormatting>
  <conditionalFormatting sqref="A28:K38 B22:B26">
    <cfRule type="expression" dxfId="191" priority="72">
      <formula>$F22="Fermeture"</formula>
    </cfRule>
  </conditionalFormatting>
  <conditionalFormatting sqref="A40:K40">
    <cfRule type="expression" dxfId="190" priority="50">
      <formula>$F40="Création"</formula>
    </cfRule>
    <cfRule type="expression" dxfId="189" priority="48">
      <formula>$F40="Fermeture"</formula>
    </cfRule>
    <cfRule type="expression" dxfId="188" priority="49">
      <formula>$F40="Modification"</formula>
    </cfRule>
  </conditionalFormatting>
  <conditionalFormatting sqref="A1:O7 C8:O9 C10 E10 K10:O11 A12:O12 A13:H13 J13:O16 A14:F14 A15:H15 A16:F16 A17:O21 C22:O25 A22:A26 B26:O26 L28:O38 A39:O39 A44:O49 A67:O79 A82:O996">
    <cfRule type="expression" dxfId="187" priority="79">
      <formula>$F1="Création"</formula>
    </cfRule>
    <cfRule type="expression" dxfId="186" priority="78">
      <formula>$F1="Modification"</formula>
    </cfRule>
  </conditionalFormatting>
  <conditionalFormatting sqref="A1:O7 C8:O9 K10:O11 A12:O12 J13:O16 A17:O21 C22:O25 A26:O26 L28:O38 A39:O39 E10 A13:H13 A14:F14 A15:H15 A16:F16 A22:A25 A44:O49 A67:O79 A82:O996 C10">
    <cfRule type="expression" dxfId="185" priority="77">
      <formula>$F1="Fermeture"</formula>
    </cfRule>
  </conditionalFormatting>
  <conditionalFormatting sqref="A50:O63">
    <cfRule type="expression" dxfId="184" priority="23">
      <formula>$F50="Fermeture"</formula>
    </cfRule>
    <cfRule type="expression" dxfId="183" priority="24">
      <formula>$F50="Modification"</formula>
    </cfRule>
    <cfRule type="expression" dxfId="182" priority="25">
      <formula>$F50="Création"</formula>
    </cfRule>
  </conditionalFormatting>
  <conditionalFormatting sqref="A64:O66">
    <cfRule type="expression" dxfId="181" priority="14">
      <formula>$F64="Création"</formula>
    </cfRule>
    <cfRule type="expression" dxfId="180" priority="12">
      <formula>$F64="Fermeture"</formula>
    </cfRule>
    <cfRule type="expression" dxfId="179" priority="13">
      <formula>$F64="Modification"</formula>
    </cfRule>
  </conditionalFormatting>
  <conditionalFormatting sqref="A80:O81">
    <cfRule type="expression" dxfId="178" priority="1">
      <formula>$F80="Fermeture"</formula>
    </cfRule>
    <cfRule type="expression" dxfId="177" priority="3">
      <formula>$F80="Création"</formula>
    </cfRule>
    <cfRule type="expression" dxfId="176" priority="2">
      <formula>$F80="Modification"</formula>
    </cfRule>
  </conditionalFormatting>
  <conditionalFormatting sqref="B22:B26 A28:K38">
    <cfRule type="expression" dxfId="175" priority="73">
      <formula>$F22="Modification"</formula>
    </cfRule>
    <cfRule type="expression" dxfId="174" priority="74">
      <formula>$F22="Création"</formula>
    </cfRule>
  </conditionalFormatting>
  <conditionalFormatting sqref="B42:B43">
    <cfRule type="expression" dxfId="173" priority="43">
      <formula>$F42="Modification"</formula>
    </cfRule>
    <cfRule type="expression" dxfId="172" priority="42">
      <formula>$F42="Fermeture"</formula>
    </cfRule>
    <cfRule type="expression" dxfId="171" priority="44">
      <formula>$F42="Création"</formula>
    </cfRule>
  </conditionalFormatting>
  <conditionalFormatting sqref="C27:O27">
    <cfRule type="expression" dxfId="170" priority="62">
      <formula>$F27="Modification"</formula>
    </cfRule>
    <cfRule type="expression" dxfId="169" priority="63">
      <formula>$F27="Création"</formula>
    </cfRule>
    <cfRule type="expression" dxfId="168" priority="61">
      <formula>$F27="Fermeture"</formula>
    </cfRule>
  </conditionalFormatting>
  <conditionalFormatting sqref="D28:E39 G28:N39 A1:A7 D1:E9 G1:N9 E10 K10:N11">
    <cfRule type="expression" dxfId="167" priority="75">
      <formula>$C1="Option"</formula>
    </cfRule>
  </conditionalFormatting>
  <conditionalFormatting sqref="L40:O40 C41:O43 A42:A43">
    <cfRule type="expression" dxfId="166" priority="53">
      <formula>$F40="Fermeture"</formula>
    </cfRule>
    <cfRule type="expression" dxfId="165" priority="54">
      <formula>$F40="Modification"</formula>
    </cfRule>
    <cfRule type="expression" dxfId="164" priority="55">
      <formula>$F40="Création"</formula>
    </cfRule>
  </conditionalFormatting>
  <conditionalFormatting sqref="N1:N26 N28:N39">
    <cfRule type="expression" dxfId="163" priority="76">
      <formula>$M1="Porteuse"</formula>
    </cfRule>
  </conditionalFormatting>
  <conditionalFormatting sqref="N27">
    <cfRule type="expression" dxfId="162" priority="60">
      <formula>$M27="Porteuse"</formula>
    </cfRule>
  </conditionalFormatting>
  <conditionalFormatting sqref="N40:N49">
    <cfRule type="expression" dxfId="161" priority="52">
      <formula>$M40="Porteuse"</formula>
    </cfRule>
  </conditionalFormatting>
  <conditionalFormatting sqref="N50:N79">
    <cfRule type="expression" dxfId="160" priority="22">
      <formula>$M50="Porteuse"</formula>
    </cfRule>
  </conditionalFormatting>
  <conditionalFormatting sqref="N80:N996">
    <cfRule type="expression" dxfId="159" priority="11">
      <formula>$M80="Porteuse"</formula>
    </cfRule>
  </conditionalFormatting>
  <dataValidations count="6">
    <dataValidation type="list" allowBlank="1" showInputMessage="1" showErrorMessage="1" sqref="L19:L297" xr:uid="{47DF9FB6-ECC3-49E5-A5DD-26CCC0A81ABA}">
      <formula1>"Anglais"</formula1>
    </dataValidation>
    <dataValidation type="list" allowBlank="1" showInputMessage="1" showErrorMessage="1" sqref="M19:M297" xr:uid="{96874971-FE84-4ACD-8AE1-188CDD4BB895}">
      <formula1>List_Mutualisation</formula1>
    </dataValidation>
    <dataValidation type="list" allowBlank="1" showInputMessage="1" showErrorMessage="1" sqref="H19:H297" xr:uid="{57A1FE75-B06E-47D9-AFCD-B23BBF0D8784}">
      <formula1>List_CNU</formula1>
    </dataValidation>
    <dataValidation type="list" allowBlank="1" showInputMessage="1" showErrorMessage="1" sqref="C19:C297" xr:uid="{9ED5FE95-FD45-439F-9B8F-74FC2460AEEB}">
      <formula1>"UE, ECUE, BLOC, OPTION, Parcours Pédagogique"</formula1>
    </dataValidation>
    <dataValidation type="list" allowBlank="1" showInputMessage="1" showErrorMessage="1" sqref="F19:F297" xr:uid="{C5CC649F-F0B8-4076-B3BB-8B2B723C4F8B}">
      <formula1>List_Statut</formula1>
    </dataValidation>
    <dataValidation type="list" allowBlank="1" showInputMessage="1" showErrorMessage="1" sqref="E19:E297" xr:uid="{2A799CB8-4D9E-4591-9E15-B3B791997C82}">
      <formula1>List_Type</formula1>
    </dataValidation>
  </dataValidation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E7D23-084C-40D4-95C0-63182AAE3413}">
  <dimension ref="A1:W300"/>
  <sheetViews>
    <sheetView topLeftCell="A23" workbookViewId="0">
      <selection sqref="A1:XFD1048576"/>
    </sheetView>
  </sheetViews>
  <sheetFormatPr baseColWidth="10" defaultColWidth="11.5" defaultRowHeight="15" x14ac:dyDescent="0.2"/>
  <cols>
    <col min="1" max="1" width="43.83203125" style="11" bestFit="1" customWidth="1"/>
    <col min="2" max="2" width="50.6640625" style="11" customWidth="1"/>
    <col min="3" max="3" width="15.5" style="15" customWidth="1"/>
    <col min="4" max="4" width="20.83203125" style="11" customWidth="1"/>
    <col min="5" max="5" width="15.5" style="11" customWidth="1"/>
    <col min="6" max="6" width="24.6640625" style="11" customWidth="1"/>
    <col min="7" max="7" width="22" style="11" customWidth="1"/>
    <col min="8" max="8" width="27.1640625" style="11" customWidth="1"/>
    <col min="9" max="9" width="35.33203125" style="11" customWidth="1"/>
    <col min="10" max="10" width="18.6640625" style="11" customWidth="1"/>
    <col min="11" max="11" width="40.6640625" style="11" customWidth="1"/>
    <col min="12" max="12" width="31.6640625" style="11" customWidth="1"/>
    <col min="13" max="14" width="22.5" style="11" customWidth="1"/>
    <col min="15" max="15" width="20.33203125" style="11" customWidth="1"/>
    <col min="16" max="16" width="20.83203125" style="11" bestFit="1" customWidth="1"/>
    <col min="17" max="17" width="20.5" style="11" customWidth="1"/>
    <col min="18" max="18" width="17.33203125" style="11" customWidth="1"/>
    <col min="19" max="19" width="51.33203125" style="11" customWidth="1"/>
    <col min="20" max="20" width="45.33203125" style="15" customWidth="1"/>
    <col min="21" max="23" width="11.5" style="26"/>
  </cols>
  <sheetData>
    <row r="1" spans="1:19" x14ac:dyDescent="0.2">
      <c r="A1" s="263"/>
      <c r="B1" s="263"/>
      <c r="C1" s="263"/>
      <c r="D1" s="263"/>
      <c r="E1" s="263"/>
      <c r="F1" s="263"/>
      <c r="G1" s="263"/>
      <c r="H1" s="263"/>
      <c r="I1" s="263"/>
      <c r="J1" s="29"/>
    </row>
    <row r="2" spans="1:19" x14ac:dyDescent="0.2">
      <c r="A2" s="263"/>
      <c r="B2" s="263"/>
      <c r="C2" s="263"/>
      <c r="D2" s="263"/>
      <c r="E2" s="263"/>
      <c r="F2" s="263"/>
      <c r="G2" s="263"/>
      <c r="H2" s="263"/>
      <c r="I2" s="263"/>
      <c r="J2" s="29"/>
    </row>
    <row r="3" spans="1:19" x14ac:dyDescent="0.2">
      <c r="A3" s="263"/>
      <c r="B3" s="263"/>
      <c r="C3" s="263"/>
      <c r="D3" s="263"/>
      <c r="E3" s="263"/>
      <c r="F3" s="263"/>
      <c r="G3" s="263"/>
      <c r="H3" s="263"/>
      <c r="I3" s="263"/>
      <c r="J3" s="29"/>
    </row>
    <row r="4" spans="1:19" x14ac:dyDescent="0.2">
      <c r="A4" s="263"/>
      <c r="B4" s="263"/>
      <c r="C4" s="263"/>
      <c r="D4" s="263"/>
      <c r="E4" s="263"/>
      <c r="F4" s="263"/>
      <c r="G4" s="263"/>
      <c r="H4" s="263"/>
      <c r="I4" s="263"/>
      <c r="J4" s="29"/>
    </row>
    <row r="5" spans="1:19" x14ac:dyDescent="0.2">
      <c r="A5" s="263"/>
      <c r="B5" s="263"/>
      <c r="C5" s="263"/>
      <c r="D5" s="263"/>
      <c r="E5" s="263"/>
      <c r="F5" s="263"/>
      <c r="G5" s="263"/>
      <c r="H5" s="263"/>
      <c r="I5" s="263"/>
      <c r="J5" s="29"/>
    </row>
    <row r="6" spans="1:19" x14ac:dyDescent="0.2">
      <c r="A6" s="263"/>
      <c r="B6" s="263"/>
      <c r="C6" s="263"/>
      <c r="D6" s="263"/>
      <c r="E6" s="263"/>
      <c r="F6" s="263"/>
      <c r="G6" s="263"/>
      <c r="H6" s="263"/>
      <c r="I6" s="263"/>
      <c r="J6" s="29"/>
    </row>
    <row r="7" spans="1:19" ht="14.5" customHeight="1" x14ac:dyDescent="0.2">
      <c r="A7" s="265" t="s">
        <v>227</v>
      </c>
      <c r="B7" s="266" t="str">
        <f>'Fiche Générale'!B3</f>
        <v>Portail_LLAC</v>
      </c>
      <c r="C7" s="265" t="s">
        <v>228</v>
      </c>
      <c r="D7" s="265"/>
      <c r="E7" s="305">
        <f>'Fiche Générale'!B4</f>
        <v>0</v>
      </c>
      <c r="F7" s="266"/>
      <c r="G7" s="265" t="s">
        <v>229</v>
      </c>
      <c r="H7" s="306" t="str">
        <f>'Fiche Générale'!B5</f>
        <v>-</v>
      </c>
      <c r="I7" s="306"/>
      <c r="J7" s="30"/>
      <c r="K7" s="16"/>
    </row>
    <row r="8" spans="1:19" ht="14.5" customHeight="1" x14ac:dyDescent="0.2">
      <c r="A8" s="265"/>
      <c r="B8" s="266"/>
      <c r="C8" s="265"/>
      <c r="D8" s="265"/>
      <c r="E8" s="305"/>
      <c r="F8" s="266"/>
      <c r="G8" s="265"/>
      <c r="H8" s="306"/>
      <c r="I8" s="306"/>
      <c r="J8" s="30"/>
      <c r="K8" s="16"/>
    </row>
    <row r="9" spans="1:19" ht="14.5" customHeight="1" x14ac:dyDescent="0.2">
      <c r="A9" s="265"/>
      <c r="B9" s="266"/>
      <c r="C9" s="265"/>
      <c r="D9" s="265"/>
      <c r="E9" s="305"/>
      <c r="F9" s="266"/>
      <c r="G9" s="265"/>
      <c r="H9" s="306"/>
      <c r="I9" s="306"/>
      <c r="J9" s="30"/>
      <c r="K9" s="16"/>
    </row>
    <row r="10" spans="1:19" ht="14.5" customHeight="1" x14ac:dyDescent="0.2">
      <c r="A10" s="265"/>
      <c r="B10" s="266"/>
      <c r="C10" s="279" t="s">
        <v>182</v>
      </c>
      <c r="D10" s="279"/>
      <c r="E10" s="307" t="str">
        <f>'Fiche Générale'!B9</f>
        <v>LLCER Anglais</v>
      </c>
      <c r="F10" s="307"/>
      <c r="G10" s="307"/>
      <c r="H10" s="307"/>
      <c r="I10" s="307"/>
      <c r="J10" s="30"/>
      <c r="K10" s="16"/>
    </row>
    <row r="11" spans="1:19" ht="14.5" customHeight="1" x14ac:dyDescent="0.2">
      <c r="A11" s="265"/>
      <c r="B11" s="266"/>
      <c r="C11" s="279"/>
      <c r="D11" s="279"/>
      <c r="E11" s="307"/>
      <c r="F11" s="307"/>
      <c r="G11" s="307"/>
      <c r="H11" s="307"/>
      <c r="I11" s="307"/>
      <c r="J11" s="30"/>
      <c r="K11" s="16"/>
    </row>
    <row r="12" spans="1:19" x14ac:dyDescent="0.2">
      <c r="C12" s="11"/>
      <c r="I12" s="33"/>
      <c r="J12" s="33"/>
      <c r="M12" s="259" t="s">
        <v>230</v>
      </c>
      <c r="N12" s="260"/>
      <c r="O12" s="286"/>
      <c r="P12" s="259" t="s">
        <v>231</v>
      </c>
      <c r="Q12" s="260"/>
      <c r="R12" s="260"/>
      <c r="S12" s="286"/>
    </row>
    <row r="13" spans="1:19" x14ac:dyDescent="0.2">
      <c r="A13" s="288" t="s">
        <v>183</v>
      </c>
      <c r="B13" s="165" t="str">
        <f>'S3 Maquette'!B13</f>
        <v>2ème année de Portail</v>
      </c>
      <c r="C13" s="165"/>
      <c r="D13" s="288" t="s">
        <v>232</v>
      </c>
      <c r="E13" s="308">
        <f>'S3 Maquette'!E13</f>
        <v>0</v>
      </c>
      <c r="F13" s="308"/>
      <c r="G13" s="308"/>
      <c r="I13" s="33"/>
      <c r="J13" s="33"/>
      <c r="M13" s="261"/>
      <c r="N13" s="262"/>
      <c r="O13" s="287"/>
      <c r="P13" s="261"/>
      <c r="Q13" s="262"/>
      <c r="R13" s="262"/>
      <c r="S13" s="287"/>
    </row>
    <row r="14" spans="1:19" x14ac:dyDescent="0.2">
      <c r="A14" s="289"/>
      <c r="B14" s="165"/>
      <c r="C14" s="165"/>
      <c r="D14" s="289"/>
      <c r="E14" s="308"/>
      <c r="F14" s="308"/>
      <c r="G14" s="308"/>
      <c r="I14" s="33"/>
      <c r="J14" s="33"/>
      <c r="M14" s="258" t="s">
        <v>233</v>
      </c>
      <c r="N14" s="259" t="s">
        <v>234</v>
      </c>
      <c r="O14" s="286"/>
      <c r="P14" s="263"/>
      <c r="Q14" s="301"/>
      <c r="R14" s="310"/>
      <c r="S14" s="288"/>
    </row>
    <row r="15" spans="1:19" x14ac:dyDescent="0.2">
      <c r="A15" s="288" t="s">
        <v>235</v>
      </c>
      <c r="B15" s="168" t="str">
        <f>'S3 Maquette'!B15</f>
        <v>Semestre 3</v>
      </c>
      <c r="C15" s="169"/>
      <c r="D15" s="288" t="s">
        <v>236</v>
      </c>
      <c r="E15" s="308">
        <f>'S3 Maquette'!E15:F16</f>
        <v>0</v>
      </c>
      <c r="F15" s="308"/>
      <c r="G15" s="308"/>
      <c r="I15" s="33"/>
      <c r="J15" s="33"/>
      <c r="M15" s="258"/>
      <c r="N15" s="297"/>
      <c r="O15" s="298"/>
      <c r="P15" s="263"/>
      <c r="Q15" s="302"/>
      <c r="R15" s="310"/>
      <c r="S15" s="296"/>
    </row>
    <row r="16" spans="1:19" x14ac:dyDescent="0.2">
      <c r="A16" s="289"/>
      <c r="B16" s="171"/>
      <c r="C16" s="172"/>
      <c r="D16" s="289"/>
      <c r="E16" s="308"/>
      <c r="F16" s="308"/>
      <c r="G16" s="308"/>
      <c r="I16" s="33"/>
      <c r="J16" s="33"/>
      <c r="M16" s="258"/>
      <c r="N16" s="297"/>
      <c r="O16" s="298"/>
      <c r="P16" s="263"/>
      <c r="Q16" s="302"/>
      <c r="R16" s="310"/>
      <c r="S16" s="296"/>
    </row>
    <row r="17" spans="1:23" x14ac:dyDescent="0.2">
      <c r="L17" s="12"/>
      <c r="M17" s="258"/>
      <c r="N17" s="261"/>
      <c r="O17" s="287"/>
      <c r="P17" s="263"/>
      <c r="Q17" s="303"/>
      <c r="R17" s="310"/>
      <c r="S17" s="289"/>
    </row>
    <row r="18" spans="1:23" ht="59.5" customHeight="1" x14ac:dyDescent="0.2">
      <c r="A18" s="3" t="s">
        <v>237</v>
      </c>
      <c r="B18" s="32" t="s">
        <v>238</v>
      </c>
      <c r="C18" s="3" t="s">
        <v>5</v>
      </c>
      <c r="D18" s="3" t="s">
        <v>239</v>
      </c>
      <c r="E18" s="3" t="s">
        <v>240</v>
      </c>
      <c r="F18" s="3" t="s">
        <v>241</v>
      </c>
      <c r="G18" s="3" t="s">
        <v>242</v>
      </c>
      <c r="H18" s="3" t="s">
        <v>243</v>
      </c>
      <c r="I18" s="3" t="s">
        <v>244</v>
      </c>
      <c r="J18" s="3" t="s">
        <v>245</v>
      </c>
      <c r="K18" s="3" t="s">
        <v>246</v>
      </c>
      <c r="L18" s="3" t="s">
        <v>247</v>
      </c>
      <c r="M18" s="3" t="s">
        <v>248</v>
      </c>
      <c r="N18" s="3" t="s">
        <v>238</v>
      </c>
      <c r="O18" s="3" t="s">
        <v>249</v>
      </c>
      <c r="P18" s="3" t="s">
        <v>250</v>
      </c>
      <c r="Q18" s="3" t="s">
        <v>238</v>
      </c>
      <c r="R18" s="3" t="s">
        <v>249</v>
      </c>
      <c r="S18" s="4" t="s">
        <v>251</v>
      </c>
      <c r="T18" s="4" t="s">
        <v>252</v>
      </c>
      <c r="W18"/>
    </row>
    <row r="19" spans="1:23" ht="30.5" customHeight="1" x14ac:dyDescent="0.2">
      <c r="A19" s="7" t="str">
        <f>'S3 Maquette'!B19</f>
        <v>Compétences transversales S3</v>
      </c>
      <c r="B19" s="36" t="str">
        <f>'S3 Maquette'!C19</f>
        <v>UE</v>
      </c>
      <c r="C19" s="54">
        <f>'S3 Maquette'!F19</f>
        <v>0</v>
      </c>
      <c r="D19" s="55"/>
      <c r="E19" s="55"/>
      <c r="F19" s="55"/>
      <c r="G19" s="56"/>
      <c r="H19" s="57"/>
      <c r="I19" s="57"/>
      <c r="J19" s="57"/>
      <c r="K19" s="56"/>
      <c r="L19" s="56"/>
      <c r="M19" s="57"/>
      <c r="N19" s="57"/>
      <c r="O19" s="56"/>
      <c r="P19" s="56"/>
      <c r="Q19" s="56"/>
      <c r="R19" s="56"/>
      <c r="S19" s="58"/>
      <c r="T19" s="64"/>
      <c r="W19"/>
    </row>
    <row r="20" spans="1:23" ht="30.5" customHeight="1" x14ac:dyDescent="0.2">
      <c r="A20" s="7" t="str">
        <f>'S3 Maquette'!B20</f>
        <v>Compétences informationnelles 2</v>
      </c>
      <c r="B20" s="36" t="str">
        <f>'S3 Maquette'!C20</f>
        <v>ECUE</v>
      </c>
      <c r="C20" s="60">
        <f>'S3 Maquette'!F20</f>
        <v>0</v>
      </c>
      <c r="D20" s="59"/>
      <c r="E20" s="59"/>
      <c r="F20" s="59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64"/>
      <c r="W20"/>
    </row>
    <row r="21" spans="1:23" ht="30.5" customHeight="1" x14ac:dyDescent="0.2">
      <c r="A21" s="7" t="str">
        <f>'S3 Maquette'!B21</f>
        <v>Compétences pré-professionnalisation 2</v>
      </c>
      <c r="B21" s="36" t="str">
        <f>'S3 Maquette'!C21</f>
        <v>ECUE</v>
      </c>
      <c r="C21" s="60">
        <f>'S3 Maquette'!F21</f>
        <v>0</v>
      </c>
      <c r="D21" s="59"/>
      <c r="E21" s="59"/>
      <c r="F21" s="59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64"/>
      <c r="W21"/>
    </row>
    <row r="22" spans="1:23" ht="30.5" customHeight="1" x14ac:dyDescent="0.2">
      <c r="A22" s="7" t="str">
        <f>'S3 Maquette'!B22</f>
        <v>Langue Vivante-3</v>
      </c>
      <c r="B22" s="36" t="str">
        <f>'S3 Maquette'!C22</f>
        <v>ECUE</v>
      </c>
      <c r="C22" s="60">
        <f>'S3 Maquette'!F22</f>
        <v>0</v>
      </c>
      <c r="D22" s="59"/>
      <c r="E22" s="59"/>
      <c r="F22" s="59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64"/>
      <c r="W22"/>
    </row>
    <row r="23" spans="1:23" ht="30.5" customHeight="1" x14ac:dyDescent="0.2">
      <c r="A23" s="7" t="str">
        <f>'S3 Maquette'!B23</f>
        <v>Min 1 Max 1</v>
      </c>
      <c r="B23" s="36" t="str">
        <f>'S3 Maquette'!C23</f>
        <v>OPTION</v>
      </c>
      <c r="C23" s="61">
        <f>'S3 Maquette'!F23</f>
        <v>0</v>
      </c>
      <c r="D23" s="62"/>
      <c r="E23" s="62"/>
      <c r="F23" s="62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4"/>
      <c r="W23"/>
    </row>
    <row r="24" spans="1:23" ht="30.5" customHeight="1" x14ac:dyDescent="0.2">
      <c r="A24" s="7" t="str">
        <f>'S3 Maquette'!B24</f>
        <v>Anglais 3</v>
      </c>
      <c r="B24" s="36" t="str">
        <f>'S3 Maquette'!C24</f>
        <v>ECUE</v>
      </c>
      <c r="C24" s="61">
        <f>'S3 Maquette'!F24</f>
        <v>0</v>
      </c>
      <c r="D24" s="62"/>
      <c r="E24" s="62"/>
      <c r="F24" s="62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4"/>
      <c r="W24"/>
    </row>
    <row r="25" spans="1:23" ht="30.5" customHeight="1" x14ac:dyDescent="0.2">
      <c r="A25" s="7" t="str">
        <f>'S3 Maquette'!B25</f>
        <v>Espagnol</v>
      </c>
      <c r="B25" s="36" t="str">
        <f>'S3 Maquette'!C25</f>
        <v>ECUE</v>
      </c>
      <c r="C25" s="61">
        <f>'S3 Maquette'!F25</f>
        <v>0</v>
      </c>
      <c r="D25" s="62"/>
      <c r="E25" s="62"/>
      <c r="F25" s="62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4"/>
      <c r="W25"/>
    </row>
    <row r="26" spans="1:23" ht="30.5" customHeight="1" x14ac:dyDescent="0.2">
      <c r="A26" s="7" t="str">
        <f>'S3 Maquette'!B26</f>
        <v>Italien</v>
      </c>
      <c r="B26" s="36" t="str">
        <f>'S3 Maquette'!C26</f>
        <v>ECUE</v>
      </c>
      <c r="C26" s="61">
        <f>'S3 Maquette'!F26</f>
        <v>0</v>
      </c>
      <c r="D26" s="62"/>
      <c r="E26" s="62"/>
      <c r="F26" s="62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4"/>
      <c r="W26"/>
    </row>
    <row r="27" spans="1:23" ht="30.5" customHeight="1" x14ac:dyDescent="0.2">
      <c r="A27" s="72" t="s">
        <v>311</v>
      </c>
      <c r="B27" s="71" t="s">
        <v>26</v>
      </c>
      <c r="C27" s="37"/>
      <c r="D27" s="17"/>
      <c r="E27" s="17"/>
      <c r="F27" s="17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40"/>
      <c r="W27"/>
    </row>
    <row r="28" spans="1:23" ht="30.5" customHeight="1" x14ac:dyDescent="0.2">
      <c r="A28" s="69" t="s">
        <v>211</v>
      </c>
      <c r="B28" s="17" t="s">
        <v>11</v>
      </c>
      <c r="C28" s="37"/>
      <c r="D28" s="17"/>
      <c r="E28" s="17"/>
      <c r="F28" s="17"/>
      <c r="G28" s="35"/>
      <c r="H28" s="35"/>
      <c r="I28" s="35"/>
      <c r="J28" s="29"/>
      <c r="K28" s="35"/>
      <c r="L28" s="35"/>
      <c r="M28" s="35"/>
      <c r="N28" s="35"/>
      <c r="O28" s="35"/>
      <c r="P28" s="35"/>
      <c r="Q28" s="35"/>
      <c r="R28" s="35"/>
      <c r="S28" s="35"/>
      <c r="T28" s="40"/>
      <c r="W28"/>
    </row>
    <row r="29" spans="1:23" ht="30.5" customHeight="1" x14ac:dyDescent="0.2">
      <c r="A29" s="70" t="s">
        <v>281</v>
      </c>
      <c r="B29" s="17" t="s">
        <v>19</v>
      </c>
      <c r="C29" s="37"/>
      <c r="D29" s="17"/>
      <c r="E29" s="17"/>
      <c r="F29" s="17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40"/>
      <c r="W29"/>
    </row>
    <row r="30" spans="1:23" ht="30.5" customHeight="1" x14ac:dyDescent="0.2">
      <c r="A30" s="70" t="s">
        <v>282</v>
      </c>
      <c r="B30" s="17" t="s">
        <v>19</v>
      </c>
      <c r="C30" s="37"/>
      <c r="D30" s="17"/>
      <c r="E30" s="17"/>
      <c r="F30" s="17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40"/>
      <c r="W30"/>
    </row>
    <row r="31" spans="1:23" ht="30.5" customHeight="1" x14ac:dyDescent="0.2">
      <c r="A31" s="70" t="s">
        <v>283</v>
      </c>
      <c r="B31" s="17" t="s">
        <v>19</v>
      </c>
      <c r="C31" s="37"/>
      <c r="D31" s="17"/>
      <c r="E31" s="17"/>
      <c r="F31" s="17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40"/>
      <c r="W31"/>
    </row>
    <row r="32" spans="1:23" ht="30.5" customHeight="1" x14ac:dyDescent="0.2">
      <c r="A32" s="70" t="s">
        <v>284</v>
      </c>
      <c r="B32" s="17" t="s">
        <v>19</v>
      </c>
      <c r="C32" s="37"/>
      <c r="D32" s="17"/>
      <c r="E32" s="17"/>
      <c r="F32" s="17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40"/>
      <c r="W32"/>
    </row>
    <row r="33" spans="1:23" ht="30.5" customHeight="1" x14ac:dyDescent="0.2">
      <c r="A33" s="69" t="s">
        <v>285</v>
      </c>
      <c r="B33" s="17" t="s">
        <v>11</v>
      </c>
      <c r="C33" s="37"/>
      <c r="D33" s="17"/>
      <c r="E33" s="17"/>
      <c r="F33" s="17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40"/>
      <c r="W33"/>
    </row>
    <row r="34" spans="1:23" ht="30.5" customHeight="1" x14ac:dyDescent="0.2">
      <c r="A34" s="70" t="s">
        <v>286</v>
      </c>
      <c r="B34" s="17" t="s">
        <v>19</v>
      </c>
      <c r="C34" s="37"/>
      <c r="D34" s="17"/>
      <c r="E34" s="17"/>
      <c r="F34" s="17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40"/>
      <c r="W34"/>
    </row>
    <row r="35" spans="1:23" ht="30.5" customHeight="1" x14ac:dyDescent="0.2">
      <c r="A35" s="70" t="s">
        <v>287</v>
      </c>
      <c r="B35" s="17" t="s">
        <v>19</v>
      </c>
      <c r="C35" s="37"/>
      <c r="D35" s="17"/>
      <c r="E35" s="17"/>
      <c r="F35" s="17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40"/>
      <c r="W35"/>
    </row>
    <row r="36" spans="1:23" ht="30.5" customHeight="1" x14ac:dyDescent="0.2">
      <c r="A36" s="69" t="s">
        <v>288</v>
      </c>
      <c r="B36" s="17" t="s">
        <v>11</v>
      </c>
      <c r="C36" s="37"/>
      <c r="D36" s="17"/>
      <c r="E36" s="17"/>
      <c r="F36" s="17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40"/>
      <c r="W36"/>
    </row>
    <row r="37" spans="1:23" ht="30.5" customHeight="1" x14ac:dyDescent="0.2">
      <c r="A37" s="70" t="s">
        <v>289</v>
      </c>
      <c r="B37" s="17" t="s">
        <v>19</v>
      </c>
      <c r="C37" s="37"/>
      <c r="D37" s="17"/>
      <c r="E37" s="17"/>
      <c r="F37" s="17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40"/>
      <c r="W37"/>
    </row>
    <row r="38" spans="1:23" ht="30.5" customHeight="1" x14ac:dyDescent="0.2">
      <c r="A38" s="70" t="s">
        <v>290</v>
      </c>
      <c r="B38" s="17" t="s">
        <v>19</v>
      </c>
      <c r="C38" s="37"/>
      <c r="D38" s="17"/>
      <c r="E38" s="17"/>
      <c r="F38" s="17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40"/>
      <c r="W38"/>
    </row>
    <row r="39" spans="1:23" ht="30.5" customHeight="1" x14ac:dyDescent="0.2">
      <c r="A39" s="21"/>
      <c r="B39" s="17"/>
      <c r="C39" s="37"/>
      <c r="D39" s="17"/>
      <c r="E39" s="17"/>
      <c r="F39" s="17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40"/>
      <c r="W39"/>
    </row>
    <row r="40" spans="1:23" ht="30.5" customHeight="1" x14ac:dyDescent="0.2">
      <c r="A40" s="77" t="s">
        <v>313</v>
      </c>
      <c r="B40" s="80" t="s">
        <v>29</v>
      </c>
      <c r="C40" s="37"/>
      <c r="D40" s="17"/>
      <c r="E40" s="17"/>
      <c r="F40" s="17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40"/>
      <c r="W40"/>
    </row>
    <row r="41" spans="1:23" ht="30.5" customHeight="1" x14ac:dyDescent="0.2">
      <c r="A41" s="82" t="s">
        <v>314</v>
      </c>
      <c r="B41" s="81" t="s">
        <v>26</v>
      </c>
      <c r="C41" s="37"/>
      <c r="D41" s="17"/>
      <c r="E41" s="17"/>
      <c r="F41" s="17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40"/>
      <c r="W41"/>
    </row>
    <row r="42" spans="1:23" ht="30.5" customHeight="1" x14ac:dyDescent="0.2">
      <c r="A42" s="67" t="s">
        <v>315</v>
      </c>
      <c r="B42" s="17" t="s">
        <v>11</v>
      </c>
      <c r="C42" s="37">
        <f>'S3 Maquette'!F44</f>
        <v>0</v>
      </c>
      <c r="D42" s="17"/>
      <c r="E42" s="17"/>
      <c r="F42" s="17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40"/>
      <c r="W42"/>
    </row>
    <row r="43" spans="1:23" ht="30.5" customHeight="1" x14ac:dyDescent="0.2">
      <c r="A43" s="86" t="s">
        <v>316</v>
      </c>
      <c r="B43" s="17" t="s">
        <v>29</v>
      </c>
      <c r="C43" s="37">
        <f>'S3 Maquette'!F45</f>
        <v>0</v>
      </c>
      <c r="D43" s="17"/>
      <c r="E43" s="17"/>
      <c r="F43" s="17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40"/>
      <c r="W43"/>
    </row>
    <row r="44" spans="1:23" ht="30.5" customHeight="1" x14ac:dyDescent="0.2">
      <c r="A44" s="69" t="s">
        <v>340</v>
      </c>
      <c r="B44" s="17" t="s">
        <v>11</v>
      </c>
      <c r="C44" s="37">
        <f>'S3 Maquette'!F46</f>
        <v>0</v>
      </c>
      <c r="D44" s="17"/>
      <c r="E44" s="17"/>
      <c r="F44" s="17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40"/>
      <c r="W44"/>
    </row>
    <row r="45" spans="1:23" ht="30.5" customHeight="1" x14ac:dyDescent="0.2">
      <c r="A45" s="70" t="s">
        <v>341</v>
      </c>
      <c r="B45" s="17" t="s">
        <v>19</v>
      </c>
      <c r="C45" s="37">
        <f>'S3 Maquette'!F47</f>
        <v>0</v>
      </c>
      <c r="D45" s="17"/>
      <c r="E45" s="17"/>
      <c r="F45" s="17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40"/>
      <c r="W45"/>
    </row>
    <row r="46" spans="1:23" ht="30.5" customHeight="1" x14ac:dyDescent="0.2">
      <c r="A46" s="70" t="s">
        <v>342</v>
      </c>
      <c r="B46" s="17" t="s">
        <v>19</v>
      </c>
      <c r="C46" s="37">
        <f>'S3 Maquette'!F48</f>
        <v>0</v>
      </c>
      <c r="D46" s="17"/>
      <c r="E46" s="17"/>
      <c r="F46" s="17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40"/>
      <c r="W46"/>
    </row>
    <row r="47" spans="1:23" ht="30.5" customHeight="1" x14ac:dyDescent="0.2">
      <c r="A47" s="69" t="s">
        <v>343</v>
      </c>
      <c r="B47" s="17" t="s">
        <v>11</v>
      </c>
      <c r="C47" s="37">
        <f>'S3 Maquette'!F49</f>
        <v>0</v>
      </c>
      <c r="D47" s="17"/>
      <c r="E47" s="17"/>
      <c r="F47" s="17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40"/>
      <c r="W47"/>
    </row>
    <row r="48" spans="1:23" ht="30.5" customHeight="1" x14ac:dyDescent="0.2">
      <c r="A48" s="70" t="s">
        <v>344</v>
      </c>
      <c r="B48" s="17" t="s">
        <v>19</v>
      </c>
      <c r="C48" s="37">
        <f>'S3 Maquette'!F50</f>
        <v>0</v>
      </c>
      <c r="D48" s="17"/>
      <c r="E48" s="17"/>
      <c r="F48" s="17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40"/>
      <c r="W48"/>
    </row>
    <row r="49" spans="1:23" ht="30.5" customHeight="1" x14ac:dyDescent="0.2">
      <c r="A49" s="70" t="s">
        <v>345</v>
      </c>
      <c r="B49" s="17" t="s">
        <v>19</v>
      </c>
      <c r="C49" s="37">
        <f>'S3 Maquette'!F51</f>
        <v>0</v>
      </c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40"/>
      <c r="W49"/>
    </row>
    <row r="50" spans="1:23" ht="30.5" customHeight="1" x14ac:dyDescent="0.2">
      <c r="A50" s="88" t="s">
        <v>346</v>
      </c>
      <c r="B50" s="17" t="s">
        <v>11</v>
      </c>
      <c r="C50" s="37">
        <f>'S3 Maquette'!F52</f>
        <v>0</v>
      </c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40"/>
      <c r="W50"/>
    </row>
    <row r="51" spans="1:23" ht="30.5" customHeight="1" x14ac:dyDescent="0.2">
      <c r="A51" s="70" t="s">
        <v>347</v>
      </c>
      <c r="B51" s="17" t="s">
        <v>19</v>
      </c>
      <c r="C51" s="37">
        <f>'S3 Maquette'!F53</f>
        <v>0</v>
      </c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40"/>
      <c r="W51"/>
    </row>
    <row r="52" spans="1:23" ht="30.5" customHeight="1" x14ac:dyDescent="0.2">
      <c r="A52" s="70" t="s">
        <v>348</v>
      </c>
      <c r="B52" s="17" t="s">
        <v>19</v>
      </c>
      <c r="C52" s="37">
        <f>'S3 Maquette'!F54</f>
        <v>0</v>
      </c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40"/>
      <c r="W52"/>
    </row>
    <row r="53" spans="1:23" ht="30.5" customHeight="1" x14ac:dyDescent="0.2">
      <c r="A53" s="70" t="s">
        <v>349</v>
      </c>
      <c r="B53" s="17" t="s">
        <v>19</v>
      </c>
      <c r="C53" s="37">
        <f>'S3 Maquette'!F55</f>
        <v>0</v>
      </c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40"/>
      <c r="W53"/>
    </row>
    <row r="54" spans="1:23" ht="30.5" customHeight="1" x14ac:dyDescent="0.2">
      <c r="A54" s="70" t="s">
        <v>350</v>
      </c>
      <c r="B54" s="17" t="s">
        <v>19</v>
      </c>
      <c r="C54" s="37">
        <f>'S3 Maquette'!F56</f>
        <v>0</v>
      </c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40"/>
      <c r="W54"/>
    </row>
    <row r="55" spans="1:23" ht="30.5" customHeight="1" x14ac:dyDescent="0.2">
      <c r="A55" s="88" t="s">
        <v>327</v>
      </c>
      <c r="B55" s="17" t="s">
        <v>11</v>
      </c>
      <c r="C55" s="37">
        <f>'S3 Maquette'!F57</f>
        <v>0</v>
      </c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40"/>
      <c r="W55"/>
    </row>
    <row r="56" spans="1:23" ht="30.5" customHeight="1" x14ac:dyDescent="0.2">
      <c r="A56" s="89" t="s">
        <v>328</v>
      </c>
      <c r="B56" s="17" t="s">
        <v>29</v>
      </c>
      <c r="C56" s="37">
        <f>'S3 Maquette'!F58</f>
        <v>0</v>
      </c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40"/>
      <c r="W56"/>
    </row>
    <row r="57" spans="1:23" ht="30.5" customHeight="1" x14ac:dyDescent="0.2">
      <c r="A57" s="69" t="s">
        <v>340</v>
      </c>
      <c r="B57" s="17" t="s">
        <v>11</v>
      </c>
      <c r="C57" s="37">
        <f>'S3 Maquette'!F59</f>
        <v>0</v>
      </c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40"/>
      <c r="W57"/>
    </row>
    <row r="58" spans="1:23" ht="30.5" customHeight="1" x14ac:dyDescent="0.2">
      <c r="A58" s="70" t="s">
        <v>341</v>
      </c>
      <c r="B58" s="17" t="s">
        <v>19</v>
      </c>
      <c r="C58" s="37">
        <f>'S3 Maquette'!F60</f>
        <v>0</v>
      </c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40"/>
      <c r="W58"/>
    </row>
    <row r="59" spans="1:23" ht="30.5" customHeight="1" x14ac:dyDescent="0.2">
      <c r="A59" s="70" t="s">
        <v>342</v>
      </c>
      <c r="B59" s="17" t="s">
        <v>19</v>
      </c>
      <c r="C59" s="37">
        <f>'S3 Maquette'!F61</f>
        <v>0</v>
      </c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40"/>
      <c r="W59"/>
    </row>
    <row r="60" spans="1:23" ht="30.5" customHeight="1" x14ac:dyDescent="0.2">
      <c r="A60" s="69" t="s">
        <v>343</v>
      </c>
      <c r="B60" s="17" t="s">
        <v>11</v>
      </c>
      <c r="C60" s="37">
        <f>'S3 Maquette'!F62</f>
        <v>0</v>
      </c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40"/>
      <c r="W60"/>
    </row>
    <row r="61" spans="1:23" ht="30.5" customHeight="1" x14ac:dyDescent="0.2">
      <c r="A61" s="70" t="s">
        <v>344</v>
      </c>
      <c r="B61" s="17" t="s">
        <v>19</v>
      </c>
      <c r="C61" s="37">
        <f>'S3 Maquette'!F63</f>
        <v>0</v>
      </c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40"/>
      <c r="W61"/>
    </row>
    <row r="62" spans="1:23" ht="30.5" customHeight="1" x14ac:dyDescent="0.2">
      <c r="A62" s="70" t="s">
        <v>345</v>
      </c>
      <c r="B62" s="17" t="s">
        <v>19</v>
      </c>
      <c r="C62" s="37">
        <f>'S3 Maquette'!F64</f>
        <v>0</v>
      </c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40"/>
      <c r="W62"/>
    </row>
    <row r="63" spans="1:23" ht="30.5" customHeight="1" x14ac:dyDescent="0.2">
      <c r="A63" s="22"/>
      <c r="B63" s="17"/>
      <c r="C63" s="37">
        <f>'S3 Maquette'!F65</f>
        <v>0</v>
      </c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40"/>
      <c r="W63"/>
    </row>
    <row r="64" spans="1:23" ht="30.5" customHeight="1" x14ac:dyDescent="0.2">
      <c r="A64" s="82" t="s">
        <v>329</v>
      </c>
      <c r="B64" s="81" t="s">
        <v>26</v>
      </c>
      <c r="C64" s="37">
        <f>'S3 Maquette'!F66</f>
        <v>0</v>
      </c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40"/>
      <c r="W64"/>
    </row>
    <row r="65" spans="1:23" ht="30.5" customHeight="1" x14ac:dyDescent="0.2">
      <c r="A65" s="67" t="s">
        <v>315</v>
      </c>
      <c r="B65" s="17" t="s">
        <v>11</v>
      </c>
      <c r="C65" s="37">
        <f>'S3 Maquette'!F67</f>
        <v>0</v>
      </c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40"/>
      <c r="W65"/>
    </row>
    <row r="66" spans="1:23" ht="30.5" customHeight="1" x14ac:dyDescent="0.2">
      <c r="A66" s="86" t="s">
        <v>316</v>
      </c>
      <c r="B66" s="17" t="s">
        <v>29</v>
      </c>
      <c r="C66" s="37">
        <f>'S3 Maquette'!F68</f>
        <v>0</v>
      </c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40"/>
      <c r="W66"/>
    </row>
    <row r="67" spans="1:23" ht="30.5" customHeight="1" x14ac:dyDescent="0.2">
      <c r="A67" s="69" t="s">
        <v>351</v>
      </c>
      <c r="B67" s="17" t="s">
        <v>11</v>
      </c>
      <c r="C67" s="37">
        <f>'S3 Maquette'!F69</f>
        <v>0</v>
      </c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40"/>
      <c r="W67"/>
    </row>
    <row r="68" spans="1:23" ht="30.5" customHeight="1" x14ac:dyDescent="0.2">
      <c r="A68" s="70" t="s">
        <v>352</v>
      </c>
      <c r="B68" s="17" t="s">
        <v>19</v>
      </c>
      <c r="C68" s="37">
        <f>'S3 Maquette'!F70</f>
        <v>0</v>
      </c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40"/>
      <c r="W68"/>
    </row>
    <row r="69" spans="1:23" ht="30.5" customHeight="1" x14ac:dyDescent="0.2">
      <c r="A69" s="70" t="s">
        <v>353</v>
      </c>
      <c r="B69" s="17" t="s">
        <v>19</v>
      </c>
      <c r="C69" s="37">
        <f>'S3 Maquette'!F71</f>
        <v>0</v>
      </c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40"/>
      <c r="W69"/>
    </row>
    <row r="70" spans="1:23" ht="30.5" customHeight="1" x14ac:dyDescent="0.2">
      <c r="A70" s="70" t="s">
        <v>354</v>
      </c>
      <c r="B70" s="17" t="s">
        <v>19</v>
      </c>
      <c r="C70" s="37">
        <f>'S3 Maquette'!F72</f>
        <v>0</v>
      </c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40"/>
      <c r="W70"/>
    </row>
    <row r="71" spans="1:23" ht="30.5" customHeight="1" x14ac:dyDescent="0.2">
      <c r="A71" s="69" t="s">
        <v>355</v>
      </c>
      <c r="B71" s="17" t="s">
        <v>11</v>
      </c>
      <c r="C71" s="37">
        <f>'S3 Maquette'!F73</f>
        <v>0</v>
      </c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40"/>
      <c r="W71"/>
    </row>
    <row r="72" spans="1:23" ht="30.5" customHeight="1" x14ac:dyDescent="0.2">
      <c r="A72" s="70" t="s">
        <v>356</v>
      </c>
      <c r="B72" s="17" t="s">
        <v>19</v>
      </c>
      <c r="C72" s="37">
        <f>'S3 Maquette'!F74</f>
        <v>0</v>
      </c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40"/>
      <c r="W72"/>
    </row>
    <row r="73" spans="1:23" ht="30.5" customHeight="1" x14ac:dyDescent="0.2">
      <c r="A73" s="70" t="s">
        <v>357</v>
      </c>
      <c r="B73" s="17" t="s">
        <v>19</v>
      </c>
      <c r="C73" s="37">
        <f>'S3 Maquette'!F75</f>
        <v>0</v>
      </c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40"/>
      <c r="W73"/>
    </row>
    <row r="74" spans="1:23" ht="30.5" customHeight="1" x14ac:dyDescent="0.2">
      <c r="A74" s="70" t="s">
        <v>358</v>
      </c>
      <c r="B74" s="17" t="s">
        <v>19</v>
      </c>
      <c r="C74" s="37">
        <f>'S3 Maquette'!F76</f>
        <v>0</v>
      </c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40"/>
      <c r="W74"/>
    </row>
    <row r="75" spans="1:23" ht="30.5" customHeight="1" x14ac:dyDescent="0.2">
      <c r="A75" s="69" t="s">
        <v>359</v>
      </c>
      <c r="B75" s="17" t="s">
        <v>11</v>
      </c>
      <c r="C75" s="37">
        <f>'S3 Maquette'!F77</f>
        <v>0</v>
      </c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40"/>
      <c r="W75"/>
    </row>
    <row r="76" spans="1:23" ht="30.5" customHeight="1" x14ac:dyDescent="0.2">
      <c r="A76" s="70" t="s">
        <v>360</v>
      </c>
      <c r="B76" s="17" t="s">
        <v>19</v>
      </c>
      <c r="C76" s="37">
        <f>'S3 Maquette'!F78</f>
        <v>0</v>
      </c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40"/>
      <c r="W76"/>
    </row>
    <row r="77" spans="1:23" ht="30.5" customHeight="1" x14ac:dyDescent="0.2">
      <c r="A77" s="70" t="s">
        <v>361</v>
      </c>
      <c r="B77" s="17" t="s">
        <v>19</v>
      </c>
      <c r="C77" s="37">
        <f>'S3 Maquette'!F79</f>
        <v>0</v>
      </c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40"/>
      <c r="W77"/>
    </row>
    <row r="78" spans="1:23" ht="30.5" customHeight="1" x14ac:dyDescent="0.2">
      <c r="A78" s="70" t="s">
        <v>362</v>
      </c>
      <c r="B78" s="17" t="s">
        <v>19</v>
      </c>
      <c r="C78" s="37">
        <f>'S3 Maquette'!F80</f>
        <v>0</v>
      </c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40"/>
      <c r="W78"/>
    </row>
    <row r="79" spans="1:23" ht="30.5" customHeight="1" x14ac:dyDescent="0.2">
      <c r="A79" s="70" t="s">
        <v>363</v>
      </c>
      <c r="B79" s="17" t="s">
        <v>19</v>
      </c>
      <c r="C79" s="37">
        <f>'S3 Maquette'!F81</f>
        <v>0</v>
      </c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40"/>
      <c r="W79"/>
    </row>
    <row r="80" spans="1:23" ht="30.5" customHeight="1" x14ac:dyDescent="0.2">
      <c r="A80" s="88" t="s">
        <v>327</v>
      </c>
      <c r="B80" s="17" t="s">
        <v>11</v>
      </c>
      <c r="C80" s="37">
        <f>'S3 Maquette'!F82</f>
        <v>0</v>
      </c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40"/>
      <c r="W80"/>
    </row>
    <row r="81" spans="1:23" ht="30.5" customHeight="1" x14ac:dyDescent="0.2">
      <c r="A81" s="87" t="s">
        <v>328</v>
      </c>
      <c r="B81" s="17" t="s">
        <v>29</v>
      </c>
      <c r="C81" s="37">
        <f>'S3 Maquette'!F83</f>
        <v>0</v>
      </c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40"/>
      <c r="W81"/>
    </row>
    <row r="82" spans="1:23" ht="30.5" customHeight="1" x14ac:dyDescent="0.2">
      <c r="A82" s="69" t="s">
        <v>351</v>
      </c>
      <c r="B82" s="17" t="s">
        <v>11</v>
      </c>
      <c r="C82" s="37">
        <f>'S3 Maquette'!F84</f>
        <v>0</v>
      </c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40"/>
      <c r="W82"/>
    </row>
    <row r="83" spans="1:23" ht="30.5" customHeight="1" x14ac:dyDescent="0.2">
      <c r="A83" s="70" t="s">
        <v>352</v>
      </c>
      <c r="B83" s="17" t="s">
        <v>19</v>
      </c>
      <c r="C83" s="37">
        <f>'S3 Maquette'!F85</f>
        <v>0</v>
      </c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40"/>
      <c r="W83"/>
    </row>
    <row r="84" spans="1:23" ht="30.5" customHeight="1" x14ac:dyDescent="0.2">
      <c r="A84" s="70" t="s">
        <v>353</v>
      </c>
      <c r="B84" s="17" t="s">
        <v>19</v>
      </c>
      <c r="C84" s="37">
        <f>'S3 Maquette'!F86</f>
        <v>0</v>
      </c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40"/>
      <c r="W84"/>
    </row>
    <row r="85" spans="1:23" ht="30.5" customHeight="1" x14ac:dyDescent="0.2">
      <c r="A85" s="70" t="s">
        <v>354</v>
      </c>
      <c r="B85" s="17" t="s">
        <v>19</v>
      </c>
      <c r="C85" s="37">
        <f>'S3 Maquette'!F87</f>
        <v>0</v>
      </c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40"/>
      <c r="W85"/>
    </row>
    <row r="86" spans="1:23" ht="30.5" customHeight="1" x14ac:dyDescent="0.2">
      <c r="A86" s="69" t="s">
        <v>355</v>
      </c>
      <c r="B86" s="17" t="s">
        <v>11</v>
      </c>
      <c r="C86" s="37">
        <f>'S3 Maquette'!F88</f>
        <v>0</v>
      </c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40"/>
      <c r="W86"/>
    </row>
    <row r="87" spans="1:23" ht="30.5" customHeight="1" x14ac:dyDescent="0.2">
      <c r="A87" s="70" t="s">
        <v>356</v>
      </c>
      <c r="B87" s="17" t="s">
        <v>19</v>
      </c>
      <c r="C87" s="37">
        <f>'S3 Maquette'!F89</f>
        <v>0</v>
      </c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40"/>
      <c r="W87"/>
    </row>
    <row r="88" spans="1:23" ht="30.5" customHeight="1" x14ac:dyDescent="0.2">
      <c r="A88" s="70" t="s">
        <v>357</v>
      </c>
      <c r="B88" s="17" t="s">
        <v>19</v>
      </c>
      <c r="C88" s="37">
        <f>'S3 Maquette'!F90</f>
        <v>0</v>
      </c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40"/>
      <c r="W88"/>
    </row>
    <row r="89" spans="1:23" ht="30.5" customHeight="1" x14ac:dyDescent="0.2">
      <c r="A89" s="70" t="s">
        <v>358</v>
      </c>
      <c r="B89" s="17" t="s">
        <v>19</v>
      </c>
      <c r="C89" s="37">
        <f>'S3 Maquette'!F91</f>
        <v>0</v>
      </c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40"/>
      <c r="W89"/>
    </row>
    <row r="90" spans="1:23" ht="30.5" customHeight="1" x14ac:dyDescent="0.2">
      <c r="A90" s="39">
        <f>'S3 Maquette'!B92</f>
        <v>0</v>
      </c>
      <c r="B90" s="39">
        <f>'S3 Maquette'!C92</f>
        <v>0</v>
      </c>
      <c r="C90" s="37">
        <f>'S3 Maquette'!F92</f>
        <v>0</v>
      </c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40"/>
      <c r="W90"/>
    </row>
    <row r="91" spans="1:23" ht="30.5" customHeight="1" x14ac:dyDescent="0.2">
      <c r="A91" s="39">
        <f>'S3 Maquette'!B93</f>
        <v>0</v>
      </c>
      <c r="B91" s="39">
        <f>'S3 Maquette'!C93</f>
        <v>0</v>
      </c>
      <c r="C91" s="37">
        <f>'S3 Maquette'!F93</f>
        <v>0</v>
      </c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40"/>
      <c r="W91"/>
    </row>
    <row r="92" spans="1:23" ht="30.5" customHeight="1" x14ac:dyDescent="0.2">
      <c r="A92" s="39">
        <f>'S3 Maquette'!B94</f>
        <v>0</v>
      </c>
      <c r="B92" s="39">
        <f>'S3 Maquette'!C94</f>
        <v>0</v>
      </c>
      <c r="C92" s="37">
        <f>'S3 Maquette'!F94</f>
        <v>0</v>
      </c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40"/>
      <c r="W92"/>
    </row>
    <row r="93" spans="1:23" ht="30.5" customHeight="1" x14ac:dyDescent="0.2">
      <c r="A93" s="39">
        <f>'S3 Maquette'!B95</f>
        <v>0</v>
      </c>
      <c r="B93" s="39">
        <f>'S3 Maquette'!C95</f>
        <v>0</v>
      </c>
      <c r="C93" s="37">
        <f>'S3 Maquette'!F95</f>
        <v>0</v>
      </c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40"/>
      <c r="W93"/>
    </row>
    <row r="94" spans="1:23" ht="30.5" customHeight="1" x14ac:dyDescent="0.2">
      <c r="A94" s="39">
        <f>'S3 Maquette'!B96</f>
        <v>0</v>
      </c>
      <c r="B94" s="39">
        <f>'S3 Maquette'!C96</f>
        <v>0</v>
      </c>
      <c r="C94" s="37">
        <f>'S3 Maquette'!F96</f>
        <v>0</v>
      </c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40"/>
      <c r="W94"/>
    </row>
    <row r="95" spans="1:23" ht="30.5" customHeight="1" x14ac:dyDescent="0.2">
      <c r="A95" s="39">
        <f>'S3 Maquette'!B97</f>
        <v>0</v>
      </c>
      <c r="B95" s="39">
        <f>'S3 Maquette'!C97</f>
        <v>0</v>
      </c>
      <c r="C95" s="37">
        <f>'S3 Maquette'!F97</f>
        <v>0</v>
      </c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40"/>
      <c r="W95"/>
    </row>
    <row r="96" spans="1:23" ht="30.5" customHeight="1" x14ac:dyDescent="0.2">
      <c r="A96" s="39">
        <f>'S3 Maquette'!B98</f>
        <v>0</v>
      </c>
      <c r="B96" s="39">
        <f>'S3 Maquette'!C98</f>
        <v>0</v>
      </c>
      <c r="C96" s="37">
        <f>'S3 Maquette'!F98</f>
        <v>0</v>
      </c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40"/>
      <c r="W96"/>
    </row>
    <row r="97" spans="1:23" ht="30.5" customHeight="1" x14ac:dyDescent="0.2">
      <c r="A97" s="39">
        <f>'S3 Maquette'!B99</f>
        <v>0</v>
      </c>
      <c r="B97" s="39">
        <f>'S3 Maquette'!C99</f>
        <v>0</v>
      </c>
      <c r="C97" s="37">
        <f>'S3 Maquette'!F99</f>
        <v>0</v>
      </c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40"/>
      <c r="W97"/>
    </row>
    <row r="98" spans="1:23" ht="30.5" customHeight="1" x14ac:dyDescent="0.2">
      <c r="A98" s="39">
        <f>'S3 Maquette'!B100</f>
        <v>0</v>
      </c>
      <c r="B98" s="39">
        <f>'S3 Maquette'!C100</f>
        <v>0</v>
      </c>
      <c r="C98" s="37">
        <f>'S3 Maquette'!F100</f>
        <v>0</v>
      </c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40"/>
      <c r="W98"/>
    </row>
    <row r="99" spans="1:23" ht="30.5" customHeight="1" x14ac:dyDescent="0.2">
      <c r="A99" s="39">
        <f>'S3 Maquette'!B101</f>
        <v>0</v>
      </c>
      <c r="B99" s="39">
        <f>'S3 Maquette'!C101</f>
        <v>0</v>
      </c>
      <c r="C99" s="37">
        <f>'S3 Maquette'!F101</f>
        <v>0</v>
      </c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40"/>
      <c r="W99"/>
    </row>
    <row r="100" spans="1:23" ht="30.5" customHeight="1" x14ac:dyDescent="0.2">
      <c r="A100" s="39">
        <f>'S3 Maquette'!B102</f>
        <v>0</v>
      </c>
      <c r="B100" s="39">
        <f>'S3 Maquette'!C102</f>
        <v>0</v>
      </c>
      <c r="C100" s="37">
        <f>'S3 Maquette'!F102</f>
        <v>0</v>
      </c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40"/>
      <c r="W100"/>
    </row>
    <row r="101" spans="1:23" ht="30.5" customHeight="1" x14ac:dyDescent="0.2">
      <c r="A101" s="39">
        <f>'S3 Maquette'!B103</f>
        <v>0</v>
      </c>
      <c r="B101" s="39">
        <f>'S3 Maquette'!C103</f>
        <v>0</v>
      </c>
      <c r="C101" s="37">
        <f>'S3 Maquette'!F103</f>
        <v>0</v>
      </c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40"/>
      <c r="W101"/>
    </row>
    <row r="102" spans="1:23" ht="30.5" customHeight="1" x14ac:dyDescent="0.2">
      <c r="A102" s="39">
        <f>'S3 Maquette'!B104</f>
        <v>0</v>
      </c>
      <c r="B102" s="39">
        <f>'S3 Maquette'!C104</f>
        <v>0</v>
      </c>
      <c r="C102" s="37">
        <f>'S3 Maquette'!F104</f>
        <v>0</v>
      </c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40"/>
      <c r="W102"/>
    </row>
    <row r="103" spans="1:23" ht="30.5" customHeight="1" x14ac:dyDescent="0.2">
      <c r="A103" s="39">
        <f>'S3 Maquette'!B105</f>
        <v>0</v>
      </c>
      <c r="B103" s="39">
        <f>'S3 Maquette'!C105</f>
        <v>0</v>
      </c>
      <c r="C103" s="37">
        <f>'S3 Maquette'!F105</f>
        <v>0</v>
      </c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40"/>
      <c r="W103"/>
    </row>
    <row r="104" spans="1:23" ht="30.5" customHeight="1" x14ac:dyDescent="0.2">
      <c r="A104" s="39">
        <f>'S3 Maquette'!B106</f>
        <v>0</v>
      </c>
      <c r="B104" s="39">
        <f>'S3 Maquette'!C106</f>
        <v>0</v>
      </c>
      <c r="C104" s="37">
        <f>'S3 Maquette'!F106</f>
        <v>0</v>
      </c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40"/>
      <c r="W104"/>
    </row>
    <row r="105" spans="1:23" ht="30.5" customHeight="1" x14ac:dyDescent="0.2">
      <c r="A105" s="39">
        <f>'S3 Maquette'!B107</f>
        <v>0</v>
      </c>
      <c r="B105" s="39">
        <f>'S3 Maquette'!C107</f>
        <v>0</v>
      </c>
      <c r="C105" s="37">
        <f>'S3 Maquette'!F107</f>
        <v>0</v>
      </c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40"/>
      <c r="W105"/>
    </row>
    <row r="106" spans="1:23" ht="30.5" customHeight="1" x14ac:dyDescent="0.2">
      <c r="A106" s="39">
        <f>'S3 Maquette'!B108</f>
        <v>0</v>
      </c>
      <c r="B106" s="39">
        <f>'S3 Maquette'!C108</f>
        <v>0</v>
      </c>
      <c r="C106" s="37">
        <f>'S3 Maquette'!F108</f>
        <v>0</v>
      </c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40"/>
      <c r="W106"/>
    </row>
    <row r="107" spans="1:23" ht="30.5" customHeight="1" x14ac:dyDescent="0.2">
      <c r="A107" s="39">
        <f>'S3 Maquette'!B109</f>
        <v>0</v>
      </c>
      <c r="B107" s="39">
        <f>'S3 Maquette'!C109</f>
        <v>0</v>
      </c>
      <c r="C107" s="37">
        <f>'S3 Maquette'!F109</f>
        <v>0</v>
      </c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40"/>
      <c r="W107"/>
    </row>
    <row r="108" spans="1:23" ht="30.5" customHeight="1" x14ac:dyDescent="0.2">
      <c r="A108" s="39">
        <f>'S3 Maquette'!B110</f>
        <v>0</v>
      </c>
      <c r="B108" s="39">
        <f>'S3 Maquette'!C110</f>
        <v>0</v>
      </c>
      <c r="C108" s="37">
        <f>'S3 Maquette'!F110</f>
        <v>0</v>
      </c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40"/>
      <c r="W108"/>
    </row>
    <row r="109" spans="1:23" ht="30.5" customHeight="1" x14ac:dyDescent="0.2">
      <c r="A109" s="39">
        <f>'S3 Maquette'!B111</f>
        <v>0</v>
      </c>
      <c r="B109" s="39">
        <f>'S3 Maquette'!C111</f>
        <v>0</v>
      </c>
      <c r="C109" s="37">
        <f>'S3 Maquette'!F111</f>
        <v>0</v>
      </c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40"/>
      <c r="W109"/>
    </row>
    <row r="110" spans="1:23" ht="30.5" customHeight="1" x14ac:dyDescent="0.2">
      <c r="A110" s="39">
        <f>'S3 Maquette'!B112</f>
        <v>0</v>
      </c>
      <c r="B110" s="39">
        <f>'S3 Maquette'!C112</f>
        <v>0</v>
      </c>
      <c r="C110" s="37">
        <f>'S3 Maquette'!F112</f>
        <v>0</v>
      </c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40"/>
      <c r="W110"/>
    </row>
    <row r="111" spans="1:23" ht="30.5" customHeight="1" x14ac:dyDescent="0.2">
      <c r="A111" s="39">
        <f>'S3 Maquette'!B113</f>
        <v>0</v>
      </c>
      <c r="B111" s="39">
        <f>'S3 Maquette'!C113</f>
        <v>0</v>
      </c>
      <c r="C111" s="37">
        <f>'S3 Maquette'!F113</f>
        <v>0</v>
      </c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40"/>
      <c r="W111"/>
    </row>
    <row r="112" spans="1:23" ht="30.5" customHeight="1" x14ac:dyDescent="0.2">
      <c r="A112" s="39">
        <f>'S3 Maquette'!B114</f>
        <v>0</v>
      </c>
      <c r="B112" s="39">
        <f>'S3 Maquette'!C114</f>
        <v>0</v>
      </c>
      <c r="C112" s="37">
        <f>'S3 Maquette'!F114</f>
        <v>0</v>
      </c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40"/>
      <c r="W112"/>
    </row>
    <row r="113" spans="1:23" ht="30.5" customHeight="1" x14ac:dyDescent="0.2">
      <c r="A113" s="39">
        <f>'S3 Maquette'!B115</f>
        <v>0</v>
      </c>
      <c r="B113" s="39">
        <f>'S3 Maquette'!C115</f>
        <v>0</v>
      </c>
      <c r="C113" s="37">
        <f>'S3 Maquette'!F115</f>
        <v>0</v>
      </c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40"/>
      <c r="W113"/>
    </row>
    <row r="114" spans="1:23" ht="30.5" customHeight="1" x14ac:dyDescent="0.2">
      <c r="A114" s="39">
        <f>'S3 Maquette'!B116</f>
        <v>0</v>
      </c>
      <c r="B114" s="39">
        <f>'S3 Maquette'!C116</f>
        <v>0</v>
      </c>
      <c r="C114" s="37">
        <f>'S3 Maquette'!F116</f>
        <v>0</v>
      </c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40"/>
      <c r="W114"/>
    </row>
    <row r="115" spans="1:23" ht="30.5" customHeight="1" x14ac:dyDescent="0.2">
      <c r="A115" s="39">
        <f>'S3 Maquette'!B117</f>
        <v>0</v>
      </c>
      <c r="B115" s="39">
        <f>'S3 Maquette'!C117</f>
        <v>0</v>
      </c>
      <c r="C115" s="37">
        <f>'S3 Maquette'!F117</f>
        <v>0</v>
      </c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40"/>
      <c r="W115"/>
    </row>
    <row r="116" spans="1:23" ht="30.5" customHeight="1" x14ac:dyDescent="0.2">
      <c r="A116" s="39">
        <f>'S3 Maquette'!B118</f>
        <v>0</v>
      </c>
      <c r="B116" s="39">
        <f>'S3 Maquette'!C118</f>
        <v>0</v>
      </c>
      <c r="C116" s="37">
        <f>'S3 Maquette'!F118</f>
        <v>0</v>
      </c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40"/>
      <c r="W116"/>
    </row>
    <row r="117" spans="1:23" ht="30.5" customHeight="1" x14ac:dyDescent="0.2">
      <c r="A117" s="39">
        <f>'S3 Maquette'!B119</f>
        <v>0</v>
      </c>
      <c r="B117" s="39">
        <f>'S3 Maquette'!C119</f>
        <v>0</v>
      </c>
      <c r="C117" s="37">
        <f>'S3 Maquette'!F119</f>
        <v>0</v>
      </c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40"/>
      <c r="W117"/>
    </row>
    <row r="118" spans="1:23" ht="30.5" customHeight="1" x14ac:dyDescent="0.2">
      <c r="A118" s="39">
        <f>'S3 Maquette'!B120</f>
        <v>0</v>
      </c>
      <c r="B118" s="39">
        <f>'S3 Maquette'!C120</f>
        <v>0</v>
      </c>
      <c r="C118" s="37">
        <f>'S3 Maquette'!F120</f>
        <v>0</v>
      </c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40"/>
      <c r="W118"/>
    </row>
    <row r="119" spans="1:23" ht="30.5" customHeight="1" x14ac:dyDescent="0.2">
      <c r="A119" s="39">
        <f>'S3 Maquette'!B121</f>
        <v>0</v>
      </c>
      <c r="B119" s="39">
        <f>'S3 Maquette'!C121</f>
        <v>0</v>
      </c>
      <c r="C119" s="37">
        <f>'S3 Maquette'!F121</f>
        <v>0</v>
      </c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40"/>
      <c r="W119"/>
    </row>
    <row r="120" spans="1:23" ht="30.5" customHeight="1" x14ac:dyDescent="0.2">
      <c r="A120" s="39">
        <f>'S3 Maquette'!B122</f>
        <v>0</v>
      </c>
      <c r="B120" s="39">
        <f>'S3 Maquette'!C122</f>
        <v>0</v>
      </c>
      <c r="C120" s="37">
        <f>'S3 Maquette'!F122</f>
        <v>0</v>
      </c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40"/>
      <c r="W120"/>
    </row>
    <row r="121" spans="1:23" ht="30.5" customHeight="1" x14ac:dyDescent="0.2">
      <c r="A121" s="39">
        <f>'S3 Maquette'!B123</f>
        <v>0</v>
      </c>
      <c r="B121" s="39">
        <f>'S3 Maquette'!C123</f>
        <v>0</v>
      </c>
      <c r="C121" s="37">
        <f>'S3 Maquette'!F123</f>
        <v>0</v>
      </c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40"/>
      <c r="W121"/>
    </row>
    <row r="122" spans="1:23" ht="30.5" customHeight="1" x14ac:dyDescent="0.2">
      <c r="A122" s="39">
        <f>'S3 Maquette'!B124</f>
        <v>0</v>
      </c>
      <c r="B122" s="39">
        <f>'S3 Maquette'!C124</f>
        <v>0</v>
      </c>
      <c r="C122" s="37">
        <f>'S3 Maquette'!F124</f>
        <v>0</v>
      </c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40"/>
      <c r="W122"/>
    </row>
    <row r="123" spans="1:23" ht="30.5" customHeight="1" x14ac:dyDescent="0.2">
      <c r="A123" s="39">
        <f>'S3 Maquette'!B125</f>
        <v>0</v>
      </c>
      <c r="B123" s="39">
        <f>'S3 Maquette'!C125</f>
        <v>0</v>
      </c>
      <c r="C123" s="37">
        <f>'S3 Maquette'!F125</f>
        <v>0</v>
      </c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40"/>
      <c r="W123"/>
    </row>
    <row r="124" spans="1:23" ht="30.5" customHeight="1" x14ac:dyDescent="0.2">
      <c r="A124" s="39">
        <f>'S3 Maquette'!B126</f>
        <v>0</v>
      </c>
      <c r="B124" s="39">
        <f>'S3 Maquette'!C126</f>
        <v>0</v>
      </c>
      <c r="C124" s="37">
        <f>'S3 Maquette'!F126</f>
        <v>0</v>
      </c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40"/>
      <c r="W124"/>
    </row>
    <row r="125" spans="1:23" ht="30.5" customHeight="1" x14ac:dyDescent="0.2">
      <c r="A125" s="39">
        <f>'S3 Maquette'!B127</f>
        <v>0</v>
      </c>
      <c r="B125" s="39">
        <f>'S3 Maquette'!C127</f>
        <v>0</v>
      </c>
      <c r="C125" s="37">
        <f>'S3 Maquette'!F127</f>
        <v>0</v>
      </c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40"/>
      <c r="W125"/>
    </row>
    <row r="126" spans="1:23" ht="30.5" customHeight="1" x14ac:dyDescent="0.2">
      <c r="A126" s="39">
        <f>'S3 Maquette'!B128</f>
        <v>0</v>
      </c>
      <c r="B126" s="39">
        <f>'S3 Maquette'!C128</f>
        <v>0</v>
      </c>
      <c r="C126" s="37">
        <f>'S3 Maquette'!F128</f>
        <v>0</v>
      </c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40"/>
      <c r="W126"/>
    </row>
    <row r="127" spans="1:23" ht="30.5" customHeight="1" x14ac:dyDescent="0.2">
      <c r="A127" s="39">
        <f>'S3 Maquette'!B129</f>
        <v>0</v>
      </c>
      <c r="B127" s="39">
        <f>'S3 Maquette'!C129</f>
        <v>0</v>
      </c>
      <c r="C127" s="37">
        <f>'S3 Maquette'!F129</f>
        <v>0</v>
      </c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40"/>
      <c r="W127"/>
    </row>
    <row r="128" spans="1:23" ht="30.5" customHeight="1" x14ac:dyDescent="0.2">
      <c r="A128" s="39">
        <f>'S3 Maquette'!B130</f>
        <v>0</v>
      </c>
      <c r="B128" s="39">
        <f>'S3 Maquette'!C130</f>
        <v>0</v>
      </c>
      <c r="C128" s="37">
        <f>'S3 Maquette'!F130</f>
        <v>0</v>
      </c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40"/>
      <c r="W128"/>
    </row>
    <row r="129" spans="1:23" ht="30.5" customHeight="1" x14ac:dyDescent="0.2">
      <c r="A129" s="39">
        <f>'S3 Maquette'!B131</f>
        <v>0</v>
      </c>
      <c r="B129" s="39">
        <f>'S3 Maquette'!C131</f>
        <v>0</v>
      </c>
      <c r="C129" s="37">
        <f>'S3 Maquette'!F131</f>
        <v>0</v>
      </c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40"/>
      <c r="W129"/>
    </row>
    <row r="130" spans="1:23" ht="30.5" customHeight="1" x14ac:dyDescent="0.2">
      <c r="A130" s="39">
        <f>'S3 Maquette'!B132</f>
        <v>0</v>
      </c>
      <c r="B130" s="39">
        <f>'S3 Maquette'!C132</f>
        <v>0</v>
      </c>
      <c r="C130" s="37">
        <f>'S3 Maquette'!F132</f>
        <v>0</v>
      </c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40"/>
      <c r="W130"/>
    </row>
    <row r="131" spans="1:23" ht="30.5" customHeight="1" x14ac:dyDescent="0.2">
      <c r="A131" s="39">
        <f>'S3 Maquette'!B133</f>
        <v>0</v>
      </c>
      <c r="B131" s="39">
        <f>'S3 Maquette'!C133</f>
        <v>0</v>
      </c>
      <c r="C131" s="37">
        <f>'S3 Maquette'!F133</f>
        <v>0</v>
      </c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40"/>
      <c r="W131"/>
    </row>
    <row r="132" spans="1:23" ht="30.5" customHeight="1" x14ac:dyDescent="0.2">
      <c r="A132" s="39">
        <f>'S3 Maquette'!B134</f>
        <v>0</v>
      </c>
      <c r="B132" s="39">
        <f>'S3 Maquette'!C134</f>
        <v>0</v>
      </c>
      <c r="C132" s="37">
        <f>'S3 Maquette'!F134</f>
        <v>0</v>
      </c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40"/>
      <c r="W132"/>
    </row>
    <row r="133" spans="1:23" ht="30.5" customHeight="1" x14ac:dyDescent="0.2">
      <c r="A133" s="39">
        <f>'S3 Maquette'!B135</f>
        <v>0</v>
      </c>
      <c r="B133" s="39">
        <f>'S3 Maquette'!C135</f>
        <v>0</v>
      </c>
      <c r="C133" s="37">
        <f>'S3 Maquette'!F135</f>
        <v>0</v>
      </c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40"/>
      <c r="W133"/>
    </row>
    <row r="134" spans="1:23" ht="30.5" customHeight="1" x14ac:dyDescent="0.2">
      <c r="A134" s="39">
        <f>'S3 Maquette'!B136</f>
        <v>0</v>
      </c>
      <c r="B134" s="39">
        <f>'S3 Maquette'!C136</f>
        <v>0</v>
      </c>
      <c r="C134" s="37">
        <f>'S3 Maquette'!F136</f>
        <v>0</v>
      </c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40"/>
      <c r="W134"/>
    </row>
    <row r="135" spans="1:23" ht="30.5" customHeight="1" x14ac:dyDescent="0.2">
      <c r="A135" s="39">
        <f>'S3 Maquette'!B137</f>
        <v>0</v>
      </c>
      <c r="B135" s="39">
        <f>'S3 Maquette'!C137</f>
        <v>0</v>
      </c>
      <c r="C135" s="37">
        <f>'S3 Maquette'!F137</f>
        <v>0</v>
      </c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40"/>
      <c r="W135"/>
    </row>
    <row r="136" spans="1:23" ht="30.5" customHeight="1" x14ac:dyDescent="0.2">
      <c r="A136" s="39">
        <f>'S3 Maquette'!B138</f>
        <v>0</v>
      </c>
      <c r="B136" s="39">
        <f>'S3 Maquette'!C138</f>
        <v>0</v>
      </c>
      <c r="C136" s="37">
        <f>'S3 Maquette'!F138</f>
        <v>0</v>
      </c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40"/>
      <c r="W136"/>
    </row>
    <row r="137" spans="1:23" ht="30.5" customHeight="1" x14ac:dyDescent="0.2">
      <c r="A137" s="39">
        <f>'S3 Maquette'!B139</f>
        <v>0</v>
      </c>
      <c r="B137" s="39">
        <f>'S3 Maquette'!C139</f>
        <v>0</v>
      </c>
      <c r="C137" s="37">
        <f>'S3 Maquette'!F139</f>
        <v>0</v>
      </c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40"/>
      <c r="W137"/>
    </row>
    <row r="138" spans="1:23" ht="30.5" customHeight="1" x14ac:dyDescent="0.2">
      <c r="A138" s="39">
        <f>'S3 Maquette'!B140</f>
        <v>0</v>
      </c>
      <c r="B138" s="39">
        <f>'S3 Maquette'!C140</f>
        <v>0</v>
      </c>
      <c r="C138" s="37">
        <f>'S3 Maquette'!F140</f>
        <v>0</v>
      </c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40"/>
      <c r="W138"/>
    </row>
    <row r="139" spans="1:23" ht="30.5" customHeight="1" x14ac:dyDescent="0.2">
      <c r="A139" s="39">
        <f>'S3 Maquette'!B141</f>
        <v>0</v>
      </c>
      <c r="B139" s="39">
        <f>'S3 Maquette'!C141</f>
        <v>0</v>
      </c>
      <c r="C139" s="37">
        <f>'S3 Maquette'!F141</f>
        <v>0</v>
      </c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40"/>
      <c r="W139"/>
    </row>
    <row r="140" spans="1:23" ht="30.5" customHeight="1" x14ac:dyDescent="0.2">
      <c r="A140" s="39">
        <f>'S3 Maquette'!B142</f>
        <v>0</v>
      </c>
      <c r="B140" s="39">
        <f>'S3 Maquette'!C142</f>
        <v>0</v>
      </c>
      <c r="C140" s="37">
        <f>'S3 Maquette'!F142</f>
        <v>0</v>
      </c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40"/>
      <c r="W140"/>
    </row>
    <row r="141" spans="1:23" ht="30.5" customHeight="1" x14ac:dyDescent="0.2">
      <c r="A141" s="39">
        <f>'S3 Maquette'!B143</f>
        <v>0</v>
      </c>
      <c r="B141" s="39">
        <f>'S3 Maquette'!C143</f>
        <v>0</v>
      </c>
      <c r="C141" s="37">
        <f>'S3 Maquette'!F143</f>
        <v>0</v>
      </c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40"/>
      <c r="W141"/>
    </row>
    <row r="142" spans="1:23" ht="30.5" customHeight="1" x14ac:dyDescent="0.2">
      <c r="A142" s="39">
        <f>'S3 Maquette'!B144</f>
        <v>0</v>
      </c>
      <c r="B142" s="39">
        <f>'S3 Maquette'!C144</f>
        <v>0</v>
      </c>
      <c r="C142" s="37">
        <f>'S3 Maquette'!F144</f>
        <v>0</v>
      </c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40"/>
      <c r="W142"/>
    </row>
    <row r="143" spans="1:23" ht="30.5" customHeight="1" x14ac:dyDescent="0.2">
      <c r="A143" s="39">
        <f>'S3 Maquette'!B145</f>
        <v>0</v>
      </c>
      <c r="B143" s="39">
        <f>'S3 Maquette'!C145</f>
        <v>0</v>
      </c>
      <c r="C143" s="37">
        <f>'S3 Maquette'!F145</f>
        <v>0</v>
      </c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40"/>
      <c r="W143"/>
    </row>
    <row r="144" spans="1:23" ht="30.5" customHeight="1" x14ac:dyDescent="0.2">
      <c r="A144" s="39">
        <f>'S3 Maquette'!B146</f>
        <v>0</v>
      </c>
      <c r="B144" s="39">
        <f>'S3 Maquette'!C146</f>
        <v>0</v>
      </c>
      <c r="C144" s="37">
        <f>'S3 Maquette'!F146</f>
        <v>0</v>
      </c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40"/>
      <c r="W144"/>
    </row>
    <row r="145" spans="1:23" ht="30.5" customHeight="1" x14ac:dyDescent="0.2">
      <c r="A145" s="39">
        <f>'S3 Maquette'!B147</f>
        <v>0</v>
      </c>
      <c r="B145" s="39">
        <f>'S3 Maquette'!C147</f>
        <v>0</v>
      </c>
      <c r="C145" s="37">
        <f>'S3 Maquette'!F147</f>
        <v>0</v>
      </c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40"/>
      <c r="W145"/>
    </row>
    <row r="146" spans="1:23" ht="30.5" customHeight="1" x14ac:dyDescent="0.2">
      <c r="A146" s="39">
        <f>'S3 Maquette'!B148</f>
        <v>0</v>
      </c>
      <c r="B146" s="39">
        <f>'S3 Maquette'!C148</f>
        <v>0</v>
      </c>
      <c r="C146" s="37">
        <f>'S3 Maquette'!F148</f>
        <v>0</v>
      </c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40"/>
      <c r="W146"/>
    </row>
    <row r="147" spans="1:23" ht="30.5" customHeight="1" x14ac:dyDescent="0.2">
      <c r="A147" s="39">
        <f>'S3 Maquette'!B149</f>
        <v>0</v>
      </c>
      <c r="B147" s="39">
        <f>'S3 Maquette'!C149</f>
        <v>0</v>
      </c>
      <c r="C147" s="37">
        <f>'S3 Maquette'!F149</f>
        <v>0</v>
      </c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40"/>
      <c r="W147"/>
    </row>
    <row r="148" spans="1:23" ht="30.5" customHeight="1" x14ac:dyDescent="0.2">
      <c r="A148" s="39">
        <f>'S3 Maquette'!B150</f>
        <v>0</v>
      </c>
      <c r="B148" s="39">
        <f>'S3 Maquette'!C150</f>
        <v>0</v>
      </c>
      <c r="C148" s="37">
        <f>'S3 Maquette'!F150</f>
        <v>0</v>
      </c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40"/>
      <c r="W148"/>
    </row>
    <row r="149" spans="1:23" ht="30.5" customHeight="1" x14ac:dyDescent="0.2">
      <c r="A149" s="39">
        <f>'S3 Maquette'!B151</f>
        <v>0</v>
      </c>
      <c r="B149" s="39">
        <f>'S3 Maquette'!C151</f>
        <v>0</v>
      </c>
      <c r="C149" s="37">
        <f>'S3 Maquette'!F151</f>
        <v>0</v>
      </c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40"/>
      <c r="W149"/>
    </row>
    <row r="150" spans="1:23" ht="30.5" customHeight="1" x14ac:dyDescent="0.2">
      <c r="A150" s="39">
        <f>'S3 Maquette'!B152</f>
        <v>0</v>
      </c>
      <c r="B150" s="39">
        <f>'S3 Maquette'!C152</f>
        <v>0</v>
      </c>
      <c r="C150" s="37">
        <f>'S3 Maquette'!F152</f>
        <v>0</v>
      </c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40"/>
      <c r="W150"/>
    </row>
    <row r="151" spans="1:23" ht="30.5" customHeight="1" x14ac:dyDescent="0.2">
      <c r="A151" s="39">
        <f>'S3 Maquette'!B153</f>
        <v>0</v>
      </c>
      <c r="B151" s="39">
        <f>'S3 Maquette'!C153</f>
        <v>0</v>
      </c>
      <c r="C151" s="37">
        <f>'S3 Maquette'!F153</f>
        <v>0</v>
      </c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40"/>
      <c r="W151"/>
    </row>
    <row r="152" spans="1:23" ht="30.5" customHeight="1" x14ac:dyDescent="0.2">
      <c r="A152" s="39">
        <f>'S3 Maquette'!B154</f>
        <v>0</v>
      </c>
      <c r="B152" s="39">
        <f>'S3 Maquette'!C154</f>
        <v>0</v>
      </c>
      <c r="C152" s="37">
        <f>'S3 Maquette'!F154</f>
        <v>0</v>
      </c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40"/>
      <c r="W152"/>
    </row>
    <row r="153" spans="1:23" ht="30.5" customHeight="1" x14ac:dyDescent="0.2">
      <c r="A153" s="39">
        <f>'S3 Maquette'!B155</f>
        <v>0</v>
      </c>
      <c r="B153" s="39">
        <f>'S3 Maquette'!C155</f>
        <v>0</v>
      </c>
      <c r="C153" s="37">
        <f>'S3 Maquette'!F155</f>
        <v>0</v>
      </c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40"/>
      <c r="W153"/>
    </row>
    <row r="154" spans="1:23" ht="30.5" customHeight="1" x14ac:dyDescent="0.2">
      <c r="A154" s="39">
        <f>'S3 Maquette'!B156</f>
        <v>0</v>
      </c>
      <c r="B154" s="39">
        <f>'S3 Maquette'!C156</f>
        <v>0</v>
      </c>
      <c r="C154" s="37">
        <f>'S3 Maquette'!F156</f>
        <v>0</v>
      </c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40"/>
      <c r="W154"/>
    </row>
    <row r="155" spans="1:23" ht="30.5" customHeight="1" x14ac:dyDescent="0.2">
      <c r="A155" s="39">
        <f>'S3 Maquette'!B157</f>
        <v>0</v>
      </c>
      <c r="B155" s="39">
        <f>'S3 Maquette'!C157</f>
        <v>0</v>
      </c>
      <c r="C155" s="37">
        <f>'S3 Maquette'!F157</f>
        <v>0</v>
      </c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40"/>
      <c r="W155"/>
    </row>
    <row r="156" spans="1:23" ht="30.5" customHeight="1" x14ac:dyDescent="0.2">
      <c r="A156" s="39">
        <f>'S3 Maquette'!B158</f>
        <v>0</v>
      </c>
      <c r="B156" s="39">
        <f>'S3 Maquette'!C158</f>
        <v>0</v>
      </c>
      <c r="C156" s="37">
        <f>'S3 Maquette'!F158</f>
        <v>0</v>
      </c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40"/>
      <c r="W156"/>
    </row>
    <row r="157" spans="1:23" ht="30.5" customHeight="1" x14ac:dyDescent="0.2">
      <c r="A157" s="39">
        <f>'S3 Maquette'!B159</f>
        <v>0</v>
      </c>
      <c r="B157" s="39">
        <f>'S3 Maquette'!C159</f>
        <v>0</v>
      </c>
      <c r="C157" s="37">
        <f>'S3 Maquette'!F159</f>
        <v>0</v>
      </c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40"/>
      <c r="W157"/>
    </row>
    <row r="158" spans="1:23" ht="30.5" customHeight="1" x14ac:dyDescent="0.2">
      <c r="A158" s="39">
        <f>'S3 Maquette'!B160</f>
        <v>0</v>
      </c>
      <c r="B158" s="39">
        <f>'S3 Maquette'!C160</f>
        <v>0</v>
      </c>
      <c r="C158" s="37">
        <f>'S3 Maquette'!F160</f>
        <v>0</v>
      </c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40"/>
      <c r="W158"/>
    </row>
    <row r="159" spans="1:23" ht="30.5" customHeight="1" x14ac:dyDescent="0.2">
      <c r="A159" s="39">
        <f>'S3 Maquette'!B161</f>
        <v>0</v>
      </c>
      <c r="B159" s="39">
        <f>'S3 Maquette'!C161</f>
        <v>0</v>
      </c>
      <c r="C159" s="37">
        <f>'S3 Maquette'!F161</f>
        <v>0</v>
      </c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40"/>
      <c r="W159"/>
    </row>
    <row r="160" spans="1:23" ht="30.5" customHeight="1" x14ac:dyDescent="0.2">
      <c r="A160" s="39">
        <f>'S3 Maquette'!B162</f>
        <v>0</v>
      </c>
      <c r="B160" s="39">
        <f>'S3 Maquette'!C162</f>
        <v>0</v>
      </c>
      <c r="C160" s="37">
        <f>'S3 Maquette'!F162</f>
        <v>0</v>
      </c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40"/>
      <c r="W160"/>
    </row>
    <row r="161" spans="1:23" ht="30.5" customHeight="1" x14ac:dyDescent="0.2">
      <c r="A161" s="39">
        <f>'S3 Maquette'!B163</f>
        <v>0</v>
      </c>
      <c r="B161" s="39">
        <f>'S3 Maquette'!C163</f>
        <v>0</v>
      </c>
      <c r="C161" s="37">
        <f>'S3 Maquette'!F163</f>
        <v>0</v>
      </c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40"/>
      <c r="W161"/>
    </row>
    <row r="162" spans="1:23" ht="30.5" customHeight="1" x14ac:dyDescent="0.2">
      <c r="A162" s="39">
        <f>'S3 Maquette'!B164</f>
        <v>0</v>
      </c>
      <c r="B162" s="39">
        <f>'S3 Maquette'!C164</f>
        <v>0</v>
      </c>
      <c r="C162" s="37">
        <f>'S3 Maquette'!F164</f>
        <v>0</v>
      </c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40"/>
      <c r="W162"/>
    </row>
    <row r="163" spans="1:23" ht="30.5" customHeight="1" x14ac:dyDescent="0.2">
      <c r="A163" s="39">
        <f>'S3 Maquette'!B165</f>
        <v>0</v>
      </c>
      <c r="B163" s="39">
        <f>'S3 Maquette'!C165</f>
        <v>0</v>
      </c>
      <c r="C163" s="37">
        <f>'S3 Maquette'!F165</f>
        <v>0</v>
      </c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40"/>
      <c r="W163"/>
    </row>
    <row r="164" spans="1:23" ht="30.5" customHeight="1" x14ac:dyDescent="0.2">
      <c r="A164" s="39">
        <f>'S3 Maquette'!B166</f>
        <v>0</v>
      </c>
      <c r="B164" s="39">
        <f>'S3 Maquette'!C166</f>
        <v>0</v>
      </c>
      <c r="C164" s="37">
        <f>'S3 Maquette'!F166</f>
        <v>0</v>
      </c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40"/>
      <c r="W164"/>
    </row>
    <row r="165" spans="1:23" ht="30.5" customHeight="1" x14ac:dyDescent="0.2">
      <c r="A165" s="39">
        <f>'S3 Maquette'!B167</f>
        <v>0</v>
      </c>
      <c r="B165" s="39">
        <f>'S3 Maquette'!C167</f>
        <v>0</v>
      </c>
      <c r="C165" s="37">
        <f>'S3 Maquette'!F167</f>
        <v>0</v>
      </c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40"/>
      <c r="W165"/>
    </row>
    <row r="166" spans="1:23" ht="30.5" customHeight="1" x14ac:dyDescent="0.2">
      <c r="A166" s="39">
        <f>'S3 Maquette'!B168</f>
        <v>0</v>
      </c>
      <c r="B166" s="39">
        <f>'S3 Maquette'!C168</f>
        <v>0</v>
      </c>
      <c r="C166" s="37">
        <f>'S3 Maquette'!F168</f>
        <v>0</v>
      </c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40"/>
      <c r="W166"/>
    </row>
    <row r="167" spans="1:23" ht="30.5" customHeight="1" x14ac:dyDescent="0.2">
      <c r="A167" s="39">
        <f>'S3 Maquette'!B169</f>
        <v>0</v>
      </c>
      <c r="B167" s="39">
        <f>'S3 Maquette'!C169</f>
        <v>0</v>
      </c>
      <c r="C167" s="37">
        <f>'S3 Maquette'!F169</f>
        <v>0</v>
      </c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40"/>
      <c r="W167"/>
    </row>
    <row r="168" spans="1:23" ht="30.5" customHeight="1" x14ac:dyDescent="0.2">
      <c r="A168" s="39">
        <f>'S3 Maquette'!B170</f>
        <v>0</v>
      </c>
      <c r="B168" s="39">
        <f>'S3 Maquette'!C170</f>
        <v>0</v>
      </c>
      <c r="C168" s="37">
        <f>'S3 Maquette'!F170</f>
        <v>0</v>
      </c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40"/>
      <c r="W168"/>
    </row>
    <row r="169" spans="1:23" ht="30.5" customHeight="1" x14ac:dyDescent="0.2">
      <c r="A169" s="39">
        <f>'S3 Maquette'!B171</f>
        <v>0</v>
      </c>
      <c r="B169" s="39">
        <f>'S3 Maquette'!C171</f>
        <v>0</v>
      </c>
      <c r="C169" s="37">
        <f>'S3 Maquette'!F171</f>
        <v>0</v>
      </c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40"/>
      <c r="W169"/>
    </row>
    <row r="170" spans="1:23" ht="30.5" customHeight="1" x14ac:dyDescent="0.2">
      <c r="A170" s="39">
        <f>'S3 Maquette'!B172</f>
        <v>0</v>
      </c>
      <c r="B170" s="39">
        <f>'S3 Maquette'!C172</f>
        <v>0</v>
      </c>
      <c r="C170" s="37">
        <f>'S3 Maquette'!F172</f>
        <v>0</v>
      </c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40"/>
      <c r="W170"/>
    </row>
    <row r="171" spans="1:23" ht="30.5" customHeight="1" x14ac:dyDescent="0.2">
      <c r="A171" s="39">
        <f>'S3 Maquette'!B173</f>
        <v>0</v>
      </c>
      <c r="B171" s="39">
        <f>'S3 Maquette'!C173</f>
        <v>0</v>
      </c>
      <c r="C171" s="37">
        <f>'S3 Maquette'!F173</f>
        <v>0</v>
      </c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40"/>
      <c r="W171"/>
    </row>
    <row r="172" spans="1:23" ht="30.5" customHeight="1" x14ac:dyDescent="0.2">
      <c r="A172" s="39">
        <f>'S3 Maquette'!B174</f>
        <v>0</v>
      </c>
      <c r="B172" s="39">
        <f>'S3 Maquette'!C174</f>
        <v>0</v>
      </c>
      <c r="C172" s="37">
        <f>'S3 Maquette'!F174</f>
        <v>0</v>
      </c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40"/>
      <c r="W172"/>
    </row>
    <row r="173" spans="1:23" ht="30.5" customHeight="1" x14ac:dyDescent="0.2">
      <c r="A173" s="39">
        <f>'S3 Maquette'!B175</f>
        <v>0</v>
      </c>
      <c r="B173" s="39">
        <f>'S3 Maquette'!C175</f>
        <v>0</v>
      </c>
      <c r="C173" s="37">
        <f>'S3 Maquette'!F175</f>
        <v>0</v>
      </c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40"/>
      <c r="W173"/>
    </row>
    <row r="174" spans="1:23" ht="30.5" customHeight="1" x14ac:dyDescent="0.2">
      <c r="A174" s="39">
        <f>'S3 Maquette'!B176</f>
        <v>0</v>
      </c>
      <c r="B174" s="39">
        <f>'S3 Maquette'!C176</f>
        <v>0</v>
      </c>
      <c r="C174" s="37">
        <f>'S3 Maquette'!F176</f>
        <v>0</v>
      </c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40"/>
      <c r="W174"/>
    </row>
    <row r="175" spans="1:23" ht="30.5" customHeight="1" x14ac:dyDescent="0.2">
      <c r="A175" s="39">
        <f>'S3 Maquette'!B177</f>
        <v>0</v>
      </c>
      <c r="B175" s="39">
        <f>'S3 Maquette'!C177</f>
        <v>0</v>
      </c>
      <c r="C175" s="37">
        <f>'S3 Maquette'!F177</f>
        <v>0</v>
      </c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40"/>
      <c r="W175"/>
    </row>
    <row r="176" spans="1:23" ht="30.5" customHeight="1" x14ac:dyDescent="0.2">
      <c r="A176" s="39">
        <f>'S3 Maquette'!B178</f>
        <v>0</v>
      </c>
      <c r="B176" s="39">
        <f>'S3 Maquette'!C178</f>
        <v>0</v>
      </c>
      <c r="C176" s="37">
        <f>'S3 Maquette'!F178</f>
        <v>0</v>
      </c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40"/>
      <c r="W176"/>
    </row>
    <row r="177" spans="1:23" ht="30.5" customHeight="1" x14ac:dyDescent="0.2">
      <c r="A177" s="39">
        <f>'S3 Maquette'!B179</f>
        <v>0</v>
      </c>
      <c r="B177" s="39">
        <f>'S3 Maquette'!C179</f>
        <v>0</v>
      </c>
      <c r="C177" s="37">
        <f>'S3 Maquette'!F179</f>
        <v>0</v>
      </c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40"/>
      <c r="W177"/>
    </row>
    <row r="178" spans="1:23" ht="30.5" customHeight="1" x14ac:dyDescent="0.2">
      <c r="A178" s="39">
        <f>'S3 Maquette'!B180</f>
        <v>0</v>
      </c>
      <c r="B178" s="39">
        <f>'S3 Maquette'!C180</f>
        <v>0</v>
      </c>
      <c r="C178" s="37">
        <f>'S3 Maquette'!F180</f>
        <v>0</v>
      </c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40"/>
      <c r="W178"/>
    </row>
    <row r="179" spans="1:23" ht="30.5" customHeight="1" x14ac:dyDescent="0.2">
      <c r="A179" s="39">
        <f>'S3 Maquette'!B181</f>
        <v>0</v>
      </c>
      <c r="B179" s="39">
        <f>'S3 Maquette'!C181</f>
        <v>0</v>
      </c>
      <c r="C179" s="37">
        <f>'S3 Maquette'!F181</f>
        <v>0</v>
      </c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40"/>
      <c r="W179"/>
    </row>
    <row r="180" spans="1:23" ht="30.5" customHeight="1" x14ac:dyDescent="0.2">
      <c r="A180" s="39">
        <f>'S3 Maquette'!B182</f>
        <v>0</v>
      </c>
      <c r="B180" s="39">
        <f>'S3 Maquette'!C182</f>
        <v>0</v>
      </c>
      <c r="C180" s="37">
        <f>'S3 Maquette'!F182</f>
        <v>0</v>
      </c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40"/>
      <c r="W180"/>
    </row>
    <row r="181" spans="1:23" ht="30.5" customHeight="1" x14ac:dyDescent="0.2">
      <c r="A181" s="39">
        <f>'S3 Maquette'!B183</f>
        <v>0</v>
      </c>
      <c r="B181" s="39">
        <f>'S3 Maquette'!C183</f>
        <v>0</v>
      </c>
      <c r="C181" s="37">
        <f>'S3 Maquette'!F183</f>
        <v>0</v>
      </c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40"/>
      <c r="W181"/>
    </row>
    <row r="182" spans="1:23" ht="30.5" customHeight="1" x14ac:dyDescent="0.2">
      <c r="A182" s="39">
        <f>'S3 Maquette'!B184</f>
        <v>0</v>
      </c>
      <c r="B182" s="39">
        <f>'S3 Maquette'!C184</f>
        <v>0</v>
      </c>
      <c r="C182" s="37">
        <f>'S3 Maquette'!F184</f>
        <v>0</v>
      </c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40"/>
      <c r="W182"/>
    </row>
    <row r="183" spans="1:23" ht="30.5" customHeight="1" x14ac:dyDescent="0.2">
      <c r="A183" s="39">
        <f>'S3 Maquette'!B185</f>
        <v>0</v>
      </c>
      <c r="B183" s="39">
        <f>'S3 Maquette'!C185</f>
        <v>0</v>
      </c>
      <c r="C183" s="37">
        <f>'S3 Maquette'!F185</f>
        <v>0</v>
      </c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40"/>
      <c r="W183"/>
    </row>
    <row r="184" spans="1:23" ht="30.5" customHeight="1" x14ac:dyDescent="0.2">
      <c r="A184" s="39">
        <f>'S3 Maquette'!B186</f>
        <v>0</v>
      </c>
      <c r="B184" s="39">
        <f>'S3 Maquette'!C186</f>
        <v>0</v>
      </c>
      <c r="C184" s="37">
        <f>'S3 Maquette'!F186</f>
        <v>0</v>
      </c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40"/>
      <c r="W184"/>
    </row>
    <row r="185" spans="1:23" ht="30.5" customHeight="1" x14ac:dyDescent="0.2">
      <c r="A185" s="39">
        <f>'S3 Maquette'!B187</f>
        <v>0</v>
      </c>
      <c r="B185" s="39">
        <f>'S3 Maquette'!C187</f>
        <v>0</v>
      </c>
      <c r="C185" s="37">
        <f>'S3 Maquette'!F187</f>
        <v>0</v>
      </c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40"/>
      <c r="W185"/>
    </row>
    <row r="186" spans="1:23" ht="30.5" customHeight="1" x14ac:dyDescent="0.2">
      <c r="A186" s="39">
        <f>'S3 Maquette'!B188</f>
        <v>0</v>
      </c>
      <c r="B186" s="39">
        <f>'S3 Maquette'!C188</f>
        <v>0</v>
      </c>
      <c r="C186" s="37">
        <f>'S3 Maquette'!F188</f>
        <v>0</v>
      </c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40"/>
      <c r="W186"/>
    </row>
    <row r="187" spans="1:23" ht="30.5" customHeight="1" x14ac:dyDescent="0.2">
      <c r="A187" s="39">
        <f>'S3 Maquette'!B189</f>
        <v>0</v>
      </c>
      <c r="B187" s="39">
        <f>'S3 Maquette'!C189</f>
        <v>0</v>
      </c>
      <c r="C187" s="37">
        <f>'S3 Maquette'!F189</f>
        <v>0</v>
      </c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40"/>
      <c r="W187"/>
    </row>
    <row r="188" spans="1:23" ht="30.5" customHeight="1" x14ac:dyDescent="0.2">
      <c r="A188" s="39">
        <f>'S3 Maquette'!B190</f>
        <v>0</v>
      </c>
      <c r="B188" s="39">
        <f>'S3 Maquette'!C190</f>
        <v>0</v>
      </c>
      <c r="C188" s="37">
        <f>'S3 Maquette'!F190</f>
        <v>0</v>
      </c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40"/>
      <c r="W188"/>
    </row>
    <row r="189" spans="1:23" ht="30.5" customHeight="1" x14ac:dyDescent="0.2">
      <c r="A189" s="39">
        <f>'S3 Maquette'!B191</f>
        <v>0</v>
      </c>
      <c r="B189" s="39">
        <f>'S3 Maquette'!C191</f>
        <v>0</v>
      </c>
      <c r="C189" s="37">
        <f>'S3 Maquette'!F191</f>
        <v>0</v>
      </c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40"/>
      <c r="W189"/>
    </row>
    <row r="190" spans="1:23" ht="30.5" customHeight="1" x14ac:dyDescent="0.2">
      <c r="A190" s="39">
        <f>'S3 Maquette'!B192</f>
        <v>0</v>
      </c>
      <c r="B190" s="39">
        <f>'S3 Maquette'!C192</f>
        <v>0</v>
      </c>
      <c r="C190" s="37">
        <f>'S3 Maquette'!F192</f>
        <v>0</v>
      </c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40"/>
      <c r="W190"/>
    </row>
    <row r="191" spans="1:23" ht="30.5" customHeight="1" x14ac:dyDescent="0.2">
      <c r="A191" s="39">
        <f>'S3 Maquette'!B193</f>
        <v>0</v>
      </c>
      <c r="B191" s="39">
        <f>'S3 Maquette'!C193</f>
        <v>0</v>
      </c>
      <c r="C191" s="37">
        <f>'S3 Maquette'!F193</f>
        <v>0</v>
      </c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40"/>
      <c r="W191"/>
    </row>
    <row r="192" spans="1:23" ht="30.5" customHeight="1" x14ac:dyDescent="0.2">
      <c r="A192" s="39">
        <f>'S3 Maquette'!B194</f>
        <v>0</v>
      </c>
      <c r="B192" s="39">
        <f>'S3 Maquette'!C194</f>
        <v>0</v>
      </c>
      <c r="C192" s="37">
        <f>'S3 Maquette'!F194</f>
        <v>0</v>
      </c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40"/>
      <c r="W192"/>
    </row>
    <row r="193" spans="1:23" ht="30.5" customHeight="1" x14ac:dyDescent="0.2">
      <c r="A193" s="39">
        <f>'S3 Maquette'!B195</f>
        <v>0</v>
      </c>
      <c r="B193" s="39">
        <f>'S3 Maquette'!C195</f>
        <v>0</v>
      </c>
      <c r="C193" s="37">
        <f>'S3 Maquette'!F195</f>
        <v>0</v>
      </c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40"/>
      <c r="W193"/>
    </row>
    <row r="194" spans="1:23" ht="30.5" customHeight="1" x14ac:dyDescent="0.2">
      <c r="A194" s="39">
        <f>'S3 Maquette'!B196</f>
        <v>0</v>
      </c>
      <c r="B194" s="39">
        <f>'S3 Maquette'!C196</f>
        <v>0</v>
      </c>
      <c r="C194" s="37">
        <f>'S3 Maquette'!F196</f>
        <v>0</v>
      </c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40"/>
      <c r="W194"/>
    </row>
    <row r="195" spans="1:23" ht="30.5" customHeight="1" x14ac:dyDescent="0.2">
      <c r="A195" s="39">
        <f>'S3 Maquette'!B197</f>
        <v>0</v>
      </c>
      <c r="B195" s="39">
        <f>'S3 Maquette'!C197</f>
        <v>0</v>
      </c>
      <c r="C195" s="37">
        <f>'S3 Maquette'!F197</f>
        <v>0</v>
      </c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40"/>
      <c r="W195"/>
    </row>
    <row r="196" spans="1:23" ht="30.5" customHeight="1" x14ac:dyDescent="0.2">
      <c r="A196" s="39">
        <f>'S3 Maquette'!B198</f>
        <v>0</v>
      </c>
      <c r="B196" s="39">
        <f>'S3 Maquette'!C198</f>
        <v>0</v>
      </c>
      <c r="C196" s="37">
        <f>'S3 Maquette'!F198</f>
        <v>0</v>
      </c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40"/>
      <c r="W196"/>
    </row>
    <row r="197" spans="1:23" ht="30.5" customHeight="1" x14ac:dyDescent="0.2">
      <c r="A197" s="39">
        <f>'S3 Maquette'!B199</f>
        <v>0</v>
      </c>
      <c r="B197" s="39">
        <f>'S3 Maquette'!C199</f>
        <v>0</v>
      </c>
      <c r="C197" s="37">
        <f>'S3 Maquette'!F199</f>
        <v>0</v>
      </c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40"/>
      <c r="W197"/>
    </row>
    <row r="198" spans="1:23" ht="30.5" customHeight="1" x14ac:dyDescent="0.2">
      <c r="A198" s="39">
        <f>'S3 Maquette'!B200</f>
        <v>0</v>
      </c>
      <c r="B198" s="39">
        <f>'S3 Maquette'!C200</f>
        <v>0</v>
      </c>
      <c r="C198" s="37">
        <f>'S3 Maquette'!F200</f>
        <v>0</v>
      </c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40"/>
      <c r="W198"/>
    </row>
    <row r="199" spans="1:23" ht="30.5" customHeight="1" x14ac:dyDescent="0.2">
      <c r="A199" s="39">
        <f>'S3 Maquette'!B201</f>
        <v>0</v>
      </c>
      <c r="B199" s="39">
        <f>'S3 Maquette'!C201</f>
        <v>0</v>
      </c>
      <c r="C199" s="37">
        <f>'S3 Maquette'!F201</f>
        <v>0</v>
      </c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40"/>
      <c r="W199"/>
    </row>
    <row r="200" spans="1:23" ht="30.5" customHeight="1" x14ac:dyDescent="0.2">
      <c r="A200" s="39">
        <f>'S3 Maquette'!B202</f>
        <v>0</v>
      </c>
      <c r="B200" s="39">
        <f>'S3 Maquette'!C202</f>
        <v>0</v>
      </c>
      <c r="C200" s="37">
        <f>'S3 Maquette'!F202</f>
        <v>0</v>
      </c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40"/>
      <c r="W200"/>
    </row>
    <row r="201" spans="1:23" ht="30.5" customHeight="1" x14ac:dyDescent="0.2">
      <c r="A201" s="39">
        <f>'S3 Maquette'!B203</f>
        <v>0</v>
      </c>
      <c r="B201" s="39">
        <f>'S3 Maquette'!C203</f>
        <v>0</v>
      </c>
      <c r="C201" s="37">
        <f>'S3 Maquette'!F203</f>
        <v>0</v>
      </c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40"/>
      <c r="W201"/>
    </row>
    <row r="202" spans="1:23" ht="30.5" customHeight="1" x14ac:dyDescent="0.2">
      <c r="A202" s="39">
        <f>'S3 Maquette'!B204</f>
        <v>0</v>
      </c>
      <c r="B202" s="39">
        <f>'S3 Maquette'!C204</f>
        <v>0</v>
      </c>
      <c r="C202" s="37">
        <f>'S3 Maquette'!F204</f>
        <v>0</v>
      </c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40"/>
      <c r="W202"/>
    </row>
    <row r="203" spans="1:23" ht="30.5" customHeight="1" x14ac:dyDescent="0.2">
      <c r="A203" s="39">
        <f>'S3 Maquette'!B205</f>
        <v>0</v>
      </c>
      <c r="B203" s="39">
        <f>'S3 Maquette'!C205</f>
        <v>0</v>
      </c>
      <c r="C203" s="37">
        <f>'S3 Maquette'!F205</f>
        <v>0</v>
      </c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40"/>
      <c r="W203"/>
    </row>
    <row r="204" spans="1:23" ht="30.5" customHeight="1" x14ac:dyDescent="0.2">
      <c r="A204" s="39">
        <f>'S3 Maquette'!B206</f>
        <v>0</v>
      </c>
      <c r="B204" s="39">
        <f>'S3 Maquette'!C206</f>
        <v>0</v>
      </c>
      <c r="C204" s="37">
        <f>'S3 Maquette'!F206</f>
        <v>0</v>
      </c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40"/>
      <c r="W204"/>
    </row>
    <row r="205" spans="1:23" ht="30.5" customHeight="1" x14ac:dyDescent="0.2">
      <c r="A205" s="39">
        <f>'S3 Maquette'!B207</f>
        <v>0</v>
      </c>
      <c r="B205" s="39">
        <f>'S3 Maquette'!C207</f>
        <v>0</v>
      </c>
      <c r="C205" s="37">
        <f>'S3 Maquette'!F207</f>
        <v>0</v>
      </c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40"/>
      <c r="W205"/>
    </row>
    <row r="206" spans="1:23" ht="30.5" customHeight="1" x14ac:dyDescent="0.2">
      <c r="A206" s="39">
        <f>'S3 Maquette'!B208</f>
        <v>0</v>
      </c>
      <c r="B206" s="39">
        <f>'S3 Maquette'!C208</f>
        <v>0</v>
      </c>
      <c r="C206" s="37">
        <f>'S3 Maquette'!F208</f>
        <v>0</v>
      </c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40"/>
      <c r="W206"/>
    </row>
    <row r="207" spans="1:23" ht="30.5" customHeight="1" x14ac:dyDescent="0.2">
      <c r="A207" s="39">
        <f>'S3 Maquette'!B209</f>
        <v>0</v>
      </c>
      <c r="B207" s="39">
        <f>'S3 Maquette'!C209</f>
        <v>0</v>
      </c>
      <c r="C207" s="37">
        <f>'S3 Maquette'!F209</f>
        <v>0</v>
      </c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40"/>
      <c r="W207"/>
    </row>
    <row r="208" spans="1:23" ht="30.5" customHeight="1" x14ac:dyDescent="0.2">
      <c r="A208" s="39">
        <f>'S3 Maquette'!B210</f>
        <v>0</v>
      </c>
      <c r="B208" s="39">
        <f>'S3 Maquette'!C210</f>
        <v>0</v>
      </c>
      <c r="C208" s="37">
        <f>'S3 Maquette'!F210</f>
        <v>0</v>
      </c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40"/>
      <c r="W208"/>
    </row>
    <row r="209" spans="1:23" ht="30.5" customHeight="1" x14ac:dyDescent="0.2">
      <c r="A209" s="39">
        <f>'S3 Maquette'!B211</f>
        <v>0</v>
      </c>
      <c r="B209" s="39">
        <f>'S3 Maquette'!C211</f>
        <v>0</v>
      </c>
      <c r="C209" s="37">
        <f>'S3 Maquette'!F211</f>
        <v>0</v>
      </c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40"/>
      <c r="W209"/>
    </row>
    <row r="210" spans="1:23" ht="30.5" customHeight="1" x14ac:dyDescent="0.2">
      <c r="A210" s="39">
        <f>'S3 Maquette'!B212</f>
        <v>0</v>
      </c>
      <c r="B210" s="39">
        <f>'S3 Maquette'!C212</f>
        <v>0</v>
      </c>
      <c r="C210" s="37">
        <f>'S3 Maquette'!F212</f>
        <v>0</v>
      </c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40"/>
      <c r="W210"/>
    </row>
    <row r="211" spans="1:23" ht="30.5" customHeight="1" x14ac:dyDescent="0.2">
      <c r="A211" s="39">
        <f>'S3 Maquette'!B213</f>
        <v>0</v>
      </c>
      <c r="B211" s="39">
        <f>'S3 Maquette'!C213</f>
        <v>0</v>
      </c>
      <c r="C211" s="37">
        <f>'S3 Maquette'!F213</f>
        <v>0</v>
      </c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40"/>
      <c r="W211"/>
    </row>
    <row r="212" spans="1:23" ht="30.5" customHeight="1" x14ac:dyDescent="0.2">
      <c r="A212" s="39">
        <f>'S3 Maquette'!B214</f>
        <v>0</v>
      </c>
      <c r="B212" s="39">
        <f>'S3 Maquette'!C214</f>
        <v>0</v>
      </c>
      <c r="C212" s="37">
        <f>'S3 Maquette'!F214</f>
        <v>0</v>
      </c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40"/>
      <c r="W212"/>
    </row>
    <row r="213" spans="1:23" ht="30.5" customHeight="1" x14ac:dyDescent="0.2">
      <c r="A213" s="39">
        <f>'S3 Maquette'!B215</f>
        <v>0</v>
      </c>
      <c r="B213" s="39">
        <f>'S3 Maquette'!C215</f>
        <v>0</v>
      </c>
      <c r="C213" s="37">
        <f>'S3 Maquette'!F215</f>
        <v>0</v>
      </c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40"/>
      <c r="W213"/>
    </row>
    <row r="214" spans="1:23" ht="30.5" customHeight="1" x14ac:dyDescent="0.2">
      <c r="A214" s="39">
        <f>'S3 Maquette'!B216</f>
        <v>0</v>
      </c>
      <c r="B214" s="39">
        <f>'S3 Maquette'!C216</f>
        <v>0</v>
      </c>
      <c r="C214" s="37">
        <f>'S3 Maquette'!F216</f>
        <v>0</v>
      </c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40"/>
      <c r="W214"/>
    </row>
    <row r="215" spans="1:23" ht="30.5" customHeight="1" x14ac:dyDescent="0.2">
      <c r="A215" s="39">
        <f>'S3 Maquette'!B217</f>
        <v>0</v>
      </c>
      <c r="B215" s="39">
        <f>'S3 Maquette'!C217</f>
        <v>0</v>
      </c>
      <c r="C215" s="37">
        <f>'S3 Maquette'!F217</f>
        <v>0</v>
      </c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40"/>
      <c r="W215"/>
    </row>
    <row r="216" spans="1:23" ht="30.5" customHeight="1" x14ac:dyDescent="0.2">
      <c r="A216" s="39">
        <f>'S3 Maquette'!B218</f>
        <v>0</v>
      </c>
      <c r="B216" s="39">
        <f>'S3 Maquette'!C218</f>
        <v>0</v>
      </c>
      <c r="C216" s="37">
        <f>'S3 Maquette'!F218</f>
        <v>0</v>
      </c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40"/>
      <c r="W216"/>
    </row>
    <row r="217" spans="1:23" ht="30.5" customHeight="1" x14ac:dyDescent="0.2">
      <c r="A217" s="39">
        <f>'S3 Maquette'!B219</f>
        <v>0</v>
      </c>
      <c r="B217" s="39">
        <f>'S3 Maquette'!C219</f>
        <v>0</v>
      </c>
      <c r="C217" s="37">
        <f>'S3 Maquette'!F219</f>
        <v>0</v>
      </c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40"/>
      <c r="W217"/>
    </row>
    <row r="218" spans="1:23" ht="30.5" customHeight="1" x14ac:dyDescent="0.2">
      <c r="A218" s="39">
        <f>'S3 Maquette'!B220</f>
        <v>0</v>
      </c>
      <c r="B218" s="39">
        <f>'S3 Maquette'!C220</f>
        <v>0</v>
      </c>
      <c r="C218" s="37">
        <f>'S3 Maquette'!F220</f>
        <v>0</v>
      </c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40"/>
      <c r="W218"/>
    </row>
    <row r="219" spans="1:23" ht="30.5" customHeight="1" x14ac:dyDescent="0.2">
      <c r="A219" s="39">
        <f>'S3 Maquette'!B221</f>
        <v>0</v>
      </c>
      <c r="B219" s="39">
        <f>'S3 Maquette'!C221</f>
        <v>0</v>
      </c>
      <c r="C219" s="37">
        <f>'S3 Maquette'!F221</f>
        <v>0</v>
      </c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40"/>
      <c r="W219"/>
    </row>
    <row r="220" spans="1:23" ht="30.5" customHeight="1" x14ac:dyDescent="0.2">
      <c r="A220" s="39">
        <f>'S3 Maquette'!B222</f>
        <v>0</v>
      </c>
      <c r="B220" s="39">
        <f>'S3 Maquette'!C222</f>
        <v>0</v>
      </c>
      <c r="C220" s="37">
        <f>'S3 Maquette'!F222</f>
        <v>0</v>
      </c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40"/>
      <c r="W220"/>
    </row>
    <row r="221" spans="1:23" ht="30.5" customHeight="1" x14ac:dyDescent="0.2">
      <c r="A221" s="39">
        <f>'S3 Maquette'!B223</f>
        <v>0</v>
      </c>
      <c r="B221" s="39">
        <f>'S3 Maquette'!C223</f>
        <v>0</v>
      </c>
      <c r="C221" s="37">
        <f>'S3 Maquette'!F223</f>
        <v>0</v>
      </c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40"/>
      <c r="W221"/>
    </row>
    <row r="222" spans="1:23" ht="30.5" customHeight="1" x14ac:dyDescent="0.2">
      <c r="A222" s="39">
        <f>'S3 Maquette'!B224</f>
        <v>0</v>
      </c>
      <c r="B222" s="39">
        <f>'S3 Maquette'!C224</f>
        <v>0</v>
      </c>
      <c r="C222" s="37">
        <f>'S3 Maquette'!F224</f>
        <v>0</v>
      </c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40"/>
      <c r="W222"/>
    </row>
    <row r="223" spans="1:23" ht="30.5" customHeight="1" x14ac:dyDescent="0.2">
      <c r="A223" s="39">
        <f>'S3 Maquette'!B225</f>
        <v>0</v>
      </c>
      <c r="B223" s="39">
        <f>'S3 Maquette'!C225</f>
        <v>0</v>
      </c>
      <c r="C223" s="37">
        <f>'S3 Maquette'!F225</f>
        <v>0</v>
      </c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40"/>
      <c r="W223"/>
    </row>
    <row r="224" spans="1:23" ht="30.5" customHeight="1" x14ac:dyDescent="0.2">
      <c r="A224" s="39">
        <f>'S3 Maquette'!B226</f>
        <v>0</v>
      </c>
      <c r="B224" s="39">
        <f>'S3 Maquette'!C226</f>
        <v>0</v>
      </c>
      <c r="C224" s="37">
        <f>'S3 Maquette'!F226</f>
        <v>0</v>
      </c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40"/>
      <c r="W224"/>
    </row>
    <row r="225" spans="1:23" ht="30.5" customHeight="1" x14ac:dyDescent="0.2">
      <c r="A225" s="39">
        <f>'S3 Maquette'!B227</f>
        <v>0</v>
      </c>
      <c r="B225" s="39">
        <f>'S3 Maquette'!C227</f>
        <v>0</v>
      </c>
      <c r="C225" s="37">
        <f>'S3 Maquette'!F227</f>
        <v>0</v>
      </c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40"/>
      <c r="W225"/>
    </row>
    <row r="226" spans="1:23" ht="30.5" customHeight="1" x14ac:dyDescent="0.2">
      <c r="A226" s="39">
        <f>'S3 Maquette'!B228</f>
        <v>0</v>
      </c>
      <c r="B226" s="39">
        <f>'S3 Maquette'!C228</f>
        <v>0</v>
      </c>
      <c r="C226" s="37">
        <f>'S3 Maquette'!F228</f>
        <v>0</v>
      </c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40"/>
      <c r="W226"/>
    </row>
    <row r="227" spans="1:23" ht="30.5" customHeight="1" x14ac:dyDescent="0.2">
      <c r="A227" s="39">
        <f>'S3 Maquette'!B229</f>
        <v>0</v>
      </c>
      <c r="B227" s="39">
        <f>'S3 Maquette'!C229</f>
        <v>0</v>
      </c>
      <c r="C227" s="37">
        <f>'S3 Maquette'!F229</f>
        <v>0</v>
      </c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40"/>
      <c r="W227"/>
    </row>
    <row r="228" spans="1:23" ht="30.5" customHeight="1" x14ac:dyDescent="0.2">
      <c r="A228" s="39">
        <f>'S3 Maquette'!B230</f>
        <v>0</v>
      </c>
      <c r="B228" s="39">
        <f>'S3 Maquette'!C230</f>
        <v>0</v>
      </c>
      <c r="C228" s="37">
        <f>'S3 Maquette'!F230</f>
        <v>0</v>
      </c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40"/>
      <c r="W228"/>
    </row>
    <row r="229" spans="1:23" ht="30.5" customHeight="1" x14ac:dyDescent="0.2">
      <c r="A229" s="39">
        <f>'S3 Maquette'!B231</f>
        <v>0</v>
      </c>
      <c r="B229" s="39">
        <f>'S3 Maquette'!C231</f>
        <v>0</v>
      </c>
      <c r="C229" s="37">
        <f>'S3 Maquette'!F231</f>
        <v>0</v>
      </c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40"/>
      <c r="W229"/>
    </row>
    <row r="230" spans="1:23" ht="30.5" customHeight="1" x14ac:dyDescent="0.2">
      <c r="A230" s="39">
        <f>'S3 Maquette'!B232</f>
        <v>0</v>
      </c>
      <c r="B230" s="39">
        <f>'S3 Maquette'!C232</f>
        <v>0</v>
      </c>
      <c r="C230" s="37">
        <f>'S3 Maquette'!F232</f>
        <v>0</v>
      </c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40"/>
      <c r="W230"/>
    </row>
    <row r="231" spans="1:23" ht="30.5" customHeight="1" x14ac:dyDescent="0.2">
      <c r="A231" s="39">
        <f>'S3 Maquette'!B233</f>
        <v>0</v>
      </c>
      <c r="B231" s="39">
        <f>'S3 Maquette'!C233</f>
        <v>0</v>
      </c>
      <c r="C231" s="37">
        <f>'S3 Maquette'!F233</f>
        <v>0</v>
      </c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40"/>
      <c r="W231"/>
    </row>
    <row r="232" spans="1:23" ht="30.5" customHeight="1" x14ac:dyDescent="0.2">
      <c r="A232" s="39">
        <f>'S3 Maquette'!B234</f>
        <v>0</v>
      </c>
      <c r="B232" s="39">
        <f>'S3 Maquette'!C234</f>
        <v>0</v>
      </c>
      <c r="C232" s="37">
        <f>'S3 Maquette'!F234</f>
        <v>0</v>
      </c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  <c r="T232" s="40"/>
      <c r="W232"/>
    </row>
    <row r="233" spans="1:23" ht="30.5" customHeight="1" x14ac:dyDescent="0.2">
      <c r="A233" s="39">
        <f>'S3 Maquette'!B235</f>
        <v>0</v>
      </c>
      <c r="B233" s="39">
        <f>'S3 Maquette'!C235</f>
        <v>0</v>
      </c>
      <c r="C233" s="37">
        <f>'S3 Maquette'!F235</f>
        <v>0</v>
      </c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  <c r="T233" s="40"/>
      <c r="W233"/>
    </row>
    <row r="234" spans="1:23" ht="30.5" customHeight="1" x14ac:dyDescent="0.2">
      <c r="A234" s="39">
        <f>'S3 Maquette'!B236</f>
        <v>0</v>
      </c>
      <c r="B234" s="39">
        <f>'S3 Maquette'!C236</f>
        <v>0</v>
      </c>
      <c r="C234" s="37">
        <f>'S3 Maquette'!F236</f>
        <v>0</v>
      </c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5"/>
      <c r="T234" s="40"/>
      <c r="W234"/>
    </row>
    <row r="235" spans="1:23" ht="30.5" customHeight="1" x14ac:dyDescent="0.2">
      <c r="A235" s="39">
        <f>'S3 Maquette'!B237</f>
        <v>0</v>
      </c>
      <c r="B235" s="39">
        <f>'S3 Maquette'!C237</f>
        <v>0</v>
      </c>
      <c r="C235" s="37">
        <f>'S3 Maquette'!F237</f>
        <v>0</v>
      </c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40"/>
      <c r="W235"/>
    </row>
    <row r="236" spans="1:23" ht="30.5" customHeight="1" x14ac:dyDescent="0.2">
      <c r="A236" s="39">
        <f>'S3 Maquette'!B238</f>
        <v>0</v>
      </c>
      <c r="B236" s="39">
        <f>'S3 Maquette'!C238</f>
        <v>0</v>
      </c>
      <c r="C236" s="37">
        <f>'S3 Maquette'!F238</f>
        <v>0</v>
      </c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40"/>
      <c r="W236"/>
    </row>
    <row r="237" spans="1:23" ht="30.5" customHeight="1" x14ac:dyDescent="0.2">
      <c r="A237" s="39">
        <f>'S3 Maquette'!B239</f>
        <v>0</v>
      </c>
      <c r="B237" s="39">
        <f>'S3 Maquette'!C239</f>
        <v>0</v>
      </c>
      <c r="C237" s="37">
        <f>'S3 Maquette'!F239</f>
        <v>0</v>
      </c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40"/>
      <c r="W237"/>
    </row>
    <row r="238" spans="1:23" ht="30.5" customHeight="1" x14ac:dyDescent="0.2">
      <c r="A238" s="39">
        <f>'S3 Maquette'!B240</f>
        <v>0</v>
      </c>
      <c r="B238" s="39">
        <f>'S3 Maquette'!C240</f>
        <v>0</v>
      </c>
      <c r="C238" s="37">
        <f>'S3 Maquette'!F240</f>
        <v>0</v>
      </c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40"/>
      <c r="W238"/>
    </row>
    <row r="239" spans="1:23" ht="30.5" customHeight="1" x14ac:dyDescent="0.2">
      <c r="A239" s="39">
        <f>'S3 Maquette'!B241</f>
        <v>0</v>
      </c>
      <c r="B239" s="39">
        <f>'S3 Maquette'!C241</f>
        <v>0</v>
      </c>
      <c r="C239" s="37">
        <f>'S3 Maquette'!F241</f>
        <v>0</v>
      </c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40"/>
      <c r="W239"/>
    </row>
    <row r="240" spans="1:23" ht="30.5" customHeight="1" x14ac:dyDescent="0.2">
      <c r="A240" s="39">
        <f>'S3 Maquette'!B242</f>
        <v>0</v>
      </c>
      <c r="B240" s="39">
        <f>'S3 Maquette'!C242</f>
        <v>0</v>
      </c>
      <c r="C240" s="37">
        <f>'S3 Maquette'!F242</f>
        <v>0</v>
      </c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5"/>
      <c r="T240" s="40"/>
      <c r="W240"/>
    </row>
    <row r="241" spans="1:23" ht="30.5" customHeight="1" x14ac:dyDescent="0.2">
      <c r="A241" s="39">
        <f>'S3 Maquette'!B243</f>
        <v>0</v>
      </c>
      <c r="B241" s="39">
        <f>'S3 Maquette'!C243</f>
        <v>0</v>
      </c>
      <c r="C241" s="37">
        <f>'S3 Maquette'!F243</f>
        <v>0</v>
      </c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40"/>
      <c r="W241"/>
    </row>
    <row r="242" spans="1:23" ht="30.5" customHeight="1" x14ac:dyDescent="0.2">
      <c r="A242" s="39">
        <f>'S3 Maquette'!B244</f>
        <v>0</v>
      </c>
      <c r="B242" s="39">
        <f>'S3 Maquette'!C244</f>
        <v>0</v>
      </c>
      <c r="C242" s="37">
        <f>'S3 Maquette'!F244</f>
        <v>0</v>
      </c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5"/>
      <c r="T242" s="40"/>
      <c r="W242"/>
    </row>
    <row r="243" spans="1:23" ht="30.5" customHeight="1" x14ac:dyDescent="0.2">
      <c r="A243" s="39">
        <f>'S3 Maquette'!B245</f>
        <v>0</v>
      </c>
      <c r="B243" s="39">
        <f>'S3 Maquette'!C245</f>
        <v>0</v>
      </c>
      <c r="C243" s="37">
        <f>'S3 Maquette'!F245</f>
        <v>0</v>
      </c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35"/>
      <c r="T243" s="40"/>
      <c r="W243"/>
    </row>
    <row r="244" spans="1:23" ht="30.5" customHeight="1" x14ac:dyDescent="0.2">
      <c r="A244" s="39">
        <f>'S3 Maquette'!B246</f>
        <v>0</v>
      </c>
      <c r="B244" s="39">
        <f>'S3 Maquette'!C246</f>
        <v>0</v>
      </c>
      <c r="C244" s="37">
        <f>'S3 Maquette'!F246</f>
        <v>0</v>
      </c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  <c r="T244" s="40"/>
      <c r="W244"/>
    </row>
    <row r="245" spans="1:23" ht="30.5" customHeight="1" x14ac:dyDescent="0.2">
      <c r="A245" s="39">
        <f>'S3 Maquette'!B247</f>
        <v>0</v>
      </c>
      <c r="B245" s="39">
        <f>'S3 Maquette'!C247</f>
        <v>0</v>
      </c>
      <c r="C245" s="37">
        <f>'S3 Maquette'!F247</f>
        <v>0</v>
      </c>
      <c r="D245" s="35"/>
      <c r="E245" s="35"/>
      <c r="F245" s="35"/>
      <c r="G245" s="35"/>
      <c r="H245" s="35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35"/>
      <c r="T245" s="40"/>
      <c r="W245"/>
    </row>
    <row r="246" spans="1:23" ht="30.5" customHeight="1" x14ac:dyDescent="0.2">
      <c r="A246" s="39">
        <f>'S3 Maquette'!B248</f>
        <v>0</v>
      </c>
      <c r="B246" s="39">
        <f>'S3 Maquette'!C248</f>
        <v>0</v>
      </c>
      <c r="C246" s="37">
        <f>'S3 Maquette'!F248</f>
        <v>0</v>
      </c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40"/>
      <c r="W246"/>
    </row>
    <row r="247" spans="1:23" ht="30.5" customHeight="1" x14ac:dyDescent="0.2">
      <c r="A247" s="39">
        <f>'S3 Maquette'!B249</f>
        <v>0</v>
      </c>
      <c r="B247" s="39">
        <f>'S3 Maquette'!C249</f>
        <v>0</v>
      </c>
      <c r="C247" s="37">
        <f>'S3 Maquette'!F249</f>
        <v>0</v>
      </c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5"/>
      <c r="T247" s="40"/>
      <c r="W247"/>
    </row>
    <row r="248" spans="1:23" ht="30.5" customHeight="1" x14ac:dyDescent="0.2">
      <c r="A248" s="39">
        <f>'S3 Maquette'!B250</f>
        <v>0</v>
      </c>
      <c r="B248" s="39">
        <f>'S3 Maquette'!C250</f>
        <v>0</v>
      </c>
      <c r="C248" s="37">
        <f>'S3 Maquette'!F250</f>
        <v>0</v>
      </c>
      <c r="D248" s="35"/>
      <c r="E248" s="35"/>
      <c r="F248" s="35"/>
      <c r="G248" s="35"/>
      <c r="H248" s="35"/>
      <c r="I248" s="35"/>
      <c r="J248" s="35"/>
      <c r="K248" s="35"/>
      <c r="L248" s="35"/>
      <c r="M248" s="35"/>
      <c r="N248" s="35"/>
      <c r="O248" s="35"/>
      <c r="P248" s="35"/>
      <c r="Q248" s="35"/>
      <c r="R248" s="35"/>
      <c r="S248" s="35"/>
      <c r="T248" s="40"/>
      <c r="W248"/>
    </row>
    <row r="249" spans="1:23" ht="30.5" customHeight="1" x14ac:dyDescent="0.2">
      <c r="A249" s="39">
        <f>'S3 Maquette'!B251</f>
        <v>0</v>
      </c>
      <c r="B249" s="39">
        <f>'S3 Maquette'!C251</f>
        <v>0</v>
      </c>
      <c r="C249" s="37">
        <f>'S3 Maquette'!F251</f>
        <v>0</v>
      </c>
      <c r="D249" s="35"/>
      <c r="E249" s="35"/>
      <c r="F249" s="35"/>
      <c r="G249" s="35"/>
      <c r="H249" s="35"/>
      <c r="I249" s="35"/>
      <c r="J249" s="35"/>
      <c r="K249" s="35"/>
      <c r="L249" s="35"/>
      <c r="M249" s="35"/>
      <c r="N249" s="35"/>
      <c r="O249" s="35"/>
      <c r="P249" s="35"/>
      <c r="Q249" s="35"/>
      <c r="R249" s="35"/>
      <c r="S249" s="35"/>
      <c r="T249" s="40"/>
      <c r="W249"/>
    </row>
    <row r="250" spans="1:23" ht="30.5" customHeight="1" x14ac:dyDescent="0.2">
      <c r="A250" s="39">
        <f>'S3 Maquette'!B252</f>
        <v>0</v>
      </c>
      <c r="B250" s="39">
        <f>'S3 Maquette'!C252</f>
        <v>0</v>
      </c>
      <c r="C250" s="37">
        <f>'S3 Maquette'!F252</f>
        <v>0</v>
      </c>
      <c r="D250" s="35"/>
      <c r="E250" s="35"/>
      <c r="F250" s="35"/>
      <c r="G250" s="35"/>
      <c r="H250" s="35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35"/>
      <c r="T250" s="40"/>
      <c r="W250"/>
    </row>
    <row r="251" spans="1:23" ht="30.5" customHeight="1" x14ac:dyDescent="0.2">
      <c r="A251" s="39">
        <f>'S3 Maquette'!B253</f>
        <v>0</v>
      </c>
      <c r="B251" s="39">
        <f>'S3 Maquette'!C253</f>
        <v>0</v>
      </c>
      <c r="C251" s="37">
        <f>'S3 Maquette'!F253</f>
        <v>0</v>
      </c>
      <c r="D251" s="35"/>
      <c r="E251" s="35"/>
      <c r="F251" s="35"/>
      <c r="G251" s="35"/>
      <c r="H251" s="35"/>
      <c r="I251" s="35"/>
      <c r="J251" s="35"/>
      <c r="K251" s="35"/>
      <c r="L251" s="35"/>
      <c r="M251" s="35"/>
      <c r="N251" s="35"/>
      <c r="O251" s="35"/>
      <c r="P251" s="35"/>
      <c r="Q251" s="35"/>
      <c r="R251" s="35"/>
      <c r="S251" s="35"/>
      <c r="T251" s="40"/>
      <c r="W251"/>
    </row>
    <row r="252" spans="1:23" ht="30.5" customHeight="1" x14ac:dyDescent="0.2">
      <c r="A252" s="39">
        <f>'S3 Maquette'!B254</f>
        <v>0</v>
      </c>
      <c r="B252" s="39">
        <f>'S3 Maquette'!C254</f>
        <v>0</v>
      </c>
      <c r="C252" s="37">
        <f>'S3 Maquette'!F254</f>
        <v>0</v>
      </c>
      <c r="D252" s="35"/>
      <c r="E252" s="35"/>
      <c r="F252" s="35"/>
      <c r="G252" s="35"/>
      <c r="H252" s="35"/>
      <c r="I252" s="35"/>
      <c r="J252" s="35"/>
      <c r="K252" s="35"/>
      <c r="L252" s="35"/>
      <c r="M252" s="35"/>
      <c r="N252" s="35"/>
      <c r="O252" s="35"/>
      <c r="P252" s="35"/>
      <c r="Q252" s="35"/>
      <c r="R252" s="35"/>
      <c r="S252" s="35"/>
      <c r="T252" s="40"/>
      <c r="W252"/>
    </row>
    <row r="253" spans="1:23" ht="30.5" customHeight="1" x14ac:dyDescent="0.2">
      <c r="A253" s="39">
        <f>'S3 Maquette'!B255</f>
        <v>0</v>
      </c>
      <c r="B253" s="39">
        <f>'S3 Maquette'!C255</f>
        <v>0</v>
      </c>
      <c r="C253" s="37">
        <f>'S3 Maquette'!F255</f>
        <v>0</v>
      </c>
      <c r="D253" s="35"/>
      <c r="E253" s="35"/>
      <c r="F253" s="35"/>
      <c r="G253" s="35"/>
      <c r="H253" s="35"/>
      <c r="I253" s="35"/>
      <c r="J253" s="35"/>
      <c r="K253" s="35"/>
      <c r="L253" s="35"/>
      <c r="M253" s="35"/>
      <c r="N253" s="35"/>
      <c r="O253" s="35"/>
      <c r="P253" s="35"/>
      <c r="Q253" s="35"/>
      <c r="R253" s="35"/>
      <c r="S253" s="35"/>
      <c r="T253" s="40"/>
      <c r="W253"/>
    </row>
    <row r="254" spans="1:23" ht="30.5" customHeight="1" x14ac:dyDescent="0.2">
      <c r="A254" s="39">
        <f>'S3 Maquette'!B256</f>
        <v>0</v>
      </c>
      <c r="B254" s="39">
        <f>'S3 Maquette'!C256</f>
        <v>0</v>
      </c>
      <c r="C254" s="37">
        <f>'S3 Maquette'!F256</f>
        <v>0</v>
      </c>
      <c r="D254" s="35"/>
      <c r="E254" s="35"/>
      <c r="F254" s="35"/>
      <c r="G254" s="35"/>
      <c r="H254" s="35"/>
      <c r="I254" s="35"/>
      <c r="J254" s="35"/>
      <c r="K254" s="35"/>
      <c r="L254" s="35"/>
      <c r="M254" s="35"/>
      <c r="N254" s="35"/>
      <c r="O254" s="35"/>
      <c r="P254" s="35"/>
      <c r="Q254" s="35"/>
      <c r="R254" s="35"/>
      <c r="S254" s="35"/>
      <c r="T254" s="40"/>
      <c r="W254"/>
    </row>
    <row r="255" spans="1:23" ht="30.5" customHeight="1" x14ac:dyDescent="0.2">
      <c r="A255" s="39">
        <f>'S3 Maquette'!B257</f>
        <v>0</v>
      </c>
      <c r="B255" s="39">
        <f>'S3 Maquette'!C257</f>
        <v>0</v>
      </c>
      <c r="C255" s="37">
        <f>'S3 Maquette'!F257</f>
        <v>0</v>
      </c>
      <c r="D255" s="35"/>
      <c r="E255" s="35"/>
      <c r="F255" s="35"/>
      <c r="G255" s="35"/>
      <c r="H255" s="35"/>
      <c r="I255" s="35"/>
      <c r="J255" s="35"/>
      <c r="K255" s="35"/>
      <c r="L255" s="35"/>
      <c r="M255" s="35"/>
      <c r="N255" s="35"/>
      <c r="O255" s="35"/>
      <c r="P255" s="35"/>
      <c r="Q255" s="35"/>
      <c r="R255" s="35"/>
      <c r="S255" s="35"/>
      <c r="T255" s="40"/>
      <c r="W255"/>
    </row>
    <row r="256" spans="1:23" ht="30.5" customHeight="1" x14ac:dyDescent="0.2">
      <c r="A256" s="39">
        <f>'S3 Maquette'!B258</f>
        <v>0</v>
      </c>
      <c r="B256" s="39">
        <f>'S3 Maquette'!C258</f>
        <v>0</v>
      </c>
      <c r="C256" s="37">
        <f>'S3 Maquette'!F258</f>
        <v>0</v>
      </c>
      <c r="D256" s="35"/>
      <c r="E256" s="35"/>
      <c r="F256" s="35"/>
      <c r="G256" s="35"/>
      <c r="H256" s="35"/>
      <c r="I256" s="35"/>
      <c r="J256" s="35"/>
      <c r="K256" s="35"/>
      <c r="L256" s="35"/>
      <c r="M256" s="35"/>
      <c r="N256" s="35"/>
      <c r="O256" s="35"/>
      <c r="P256" s="35"/>
      <c r="Q256" s="35"/>
      <c r="R256" s="35"/>
      <c r="S256" s="35"/>
      <c r="T256" s="40"/>
      <c r="W256"/>
    </row>
    <row r="257" spans="1:23" ht="30.5" customHeight="1" x14ac:dyDescent="0.2">
      <c r="A257" s="39">
        <f>'S3 Maquette'!B259</f>
        <v>0</v>
      </c>
      <c r="B257" s="39">
        <f>'S3 Maquette'!C259</f>
        <v>0</v>
      </c>
      <c r="C257" s="37">
        <f>'S3 Maquette'!F259</f>
        <v>0</v>
      </c>
      <c r="D257" s="35"/>
      <c r="E257" s="35"/>
      <c r="F257" s="35"/>
      <c r="G257" s="35"/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35"/>
      <c r="T257" s="40"/>
      <c r="W257"/>
    </row>
    <row r="258" spans="1:23" ht="30.5" customHeight="1" x14ac:dyDescent="0.2">
      <c r="A258" s="39">
        <f>'S3 Maquette'!B260</f>
        <v>0</v>
      </c>
      <c r="B258" s="39">
        <f>'S3 Maquette'!C260</f>
        <v>0</v>
      </c>
      <c r="C258" s="37">
        <f>'S3 Maquette'!F260</f>
        <v>0</v>
      </c>
      <c r="D258" s="35"/>
      <c r="E258" s="35"/>
      <c r="F258" s="35"/>
      <c r="G258" s="35"/>
      <c r="H258" s="35"/>
      <c r="I258" s="35"/>
      <c r="J258" s="35"/>
      <c r="K258" s="35"/>
      <c r="L258" s="35"/>
      <c r="M258" s="35"/>
      <c r="N258" s="35"/>
      <c r="O258" s="35"/>
      <c r="P258" s="35"/>
      <c r="Q258" s="35"/>
      <c r="R258" s="35"/>
      <c r="S258" s="35"/>
      <c r="T258" s="40"/>
      <c r="W258"/>
    </row>
    <row r="259" spans="1:23" ht="30.5" customHeight="1" x14ac:dyDescent="0.2">
      <c r="A259" s="39">
        <f>'S3 Maquette'!B261</f>
        <v>0</v>
      </c>
      <c r="B259" s="39">
        <f>'S3 Maquette'!C261</f>
        <v>0</v>
      </c>
      <c r="C259" s="37">
        <f>'S3 Maquette'!F261</f>
        <v>0</v>
      </c>
      <c r="D259" s="35"/>
      <c r="E259" s="35"/>
      <c r="F259" s="35"/>
      <c r="G259" s="35"/>
      <c r="H259" s="35"/>
      <c r="I259" s="35"/>
      <c r="J259" s="35"/>
      <c r="K259" s="35"/>
      <c r="L259" s="35"/>
      <c r="M259" s="35"/>
      <c r="N259" s="35"/>
      <c r="O259" s="35"/>
      <c r="P259" s="35"/>
      <c r="Q259" s="35"/>
      <c r="R259" s="35"/>
      <c r="S259" s="35"/>
      <c r="T259" s="40"/>
      <c r="W259"/>
    </row>
    <row r="260" spans="1:23" ht="30.5" customHeight="1" x14ac:dyDescent="0.2">
      <c r="A260" s="39">
        <f>'S3 Maquette'!B262</f>
        <v>0</v>
      </c>
      <c r="B260" s="39">
        <f>'S3 Maquette'!C262</f>
        <v>0</v>
      </c>
      <c r="C260" s="37">
        <f>'S3 Maquette'!F262</f>
        <v>0</v>
      </c>
      <c r="D260" s="35"/>
      <c r="E260" s="35"/>
      <c r="F260" s="35"/>
      <c r="G260" s="35"/>
      <c r="H260" s="35"/>
      <c r="I260" s="35"/>
      <c r="J260" s="35"/>
      <c r="K260" s="35"/>
      <c r="L260" s="35"/>
      <c r="M260" s="35"/>
      <c r="N260" s="35"/>
      <c r="O260" s="35"/>
      <c r="P260" s="35"/>
      <c r="Q260" s="35"/>
      <c r="R260" s="35"/>
      <c r="S260" s="35"/>
      <c r="T260" s="40"/>
      <c r="W260"/>
    </row>
    <row r="261" spans="1:23" ht="30.5" customHeight="1" x14ac:dyDescent="0.2">
      <c r="A261" s="39">
        <f>'S3 Maquette'!B263</f>
        <v>0</v>
      </c>
      <c r="B261" s="39">
        <f>'S3 Maquette'!C263</f>
        <v>0</v>
      </c>
      <c r="C261" s="37">
        <f>'S3 Maquette'!F263</f>
        <v>0</v>
      </c>
      <c r="D261" s="35"/>
      <c r="E261" s="35"/>
      <c r="F261" s="35"/>
      <c r="G261" s="35"/>
      <c r="H261" s="35"/>
      <c r="I261" s="35"/>
      <c r="J261" s="35"/>
      <c r="K261" s="35"/>
      <c r="L261" s="35"/>
      <c r="M261" s="35"/>
      <c r="N261" s="35"/>
      <c r="O261" s="35"/>
      <c r="P261" s="35"/>
      <c r="Q261" s="35"/>
      <c r="R261" s="35"/>
      <c r="S261" s="35"/>
      <c r="T261" s="40"/>
      <c r="W261"/>
    </row>
    <row r="262" spans="1:23" ht="30.5" customHeight="1" x14ac:dyDescent="0.2">
      <c r="A262" s="39">
        <f>'S3 Maquette'!B264</f>
        <v>0</v>
      </c>
      <c r="B262" s="39">
        <f>'S3 Maquette'!C264</f>
        <v>0</v>
      </c>
      <c r="C262" s="37">
        <f>'S3 Maquette'!F264</f>
        <v>0</v>
      </c>
      <c r="D262" s="35"/>
      <c r="E262" s="35"/>
      <c r="F262" s="35"/>
      <c r="G262" s="35"/>
      <c r="H262" s="35"/>
      <c r="I262" s="35"/>
      <c r="J262" s="35"/>
      <c r="K262" s="35"/>
      <c r="L262" s="35"/>
      <c r="M262" s="35"/>
      <c r="N262" s="35"/>
      <c r="O262" s="35"/>
      <c r="P262" s="35"/>
      <c r="Q262" s="35"/>
      <c r="R262" s="35"/>
      <c r="S262" s="35"/>
      <c r="T262" s="40"/>
      <c r="W262"/>
    </row>
    <row r="263" spans="1:23" ht="30.5" customHeight="1" x14ac:dyDescent="0.2">
      <c r="A263" s="39">
        <f>'S3 Maquette'!B265</f>
        <v>0</v>
      </c>
      <c r="B263" s="39">
        <f>'S3 Maquette'!C265</f>
        <v>0</v>
      </c>
      <c r="C263" s="37">
        <f>'S3 Maquette'!F265</f>
        <v>0</v>
      </c>
      <c r="D263" s="35"/>
      <c r="E263" s="35"/>
      <c r="F263" s="35"/>
      <c r="G263" s="35"/>
      <c r="H263" s="35"/>
      <c r="I263" s="35"/>
      <c r="J263" s="35"/>
      <c r="K263" s="35"/>
      <c r="L263" s="35"/>
      <c r="M263" s="35"/>
      <c r="N263" s="35"/>
      <c r="O263" s="35"/>
      <c r="P263" s="35"/>
      <c r="Q263" s="35"/>
      <c r="R263" s="35"/>
      <c r="S263" s="35"/>
      <c r="T263" s="40"/>
      <c r="W263"/>
    </row>
    <row r="264" spans="1:23" ht="30.5" customHeight="1" x14ac:dyDescent="0.2">
      <c r="A264" s="39">
        <f>'S3 Maquette'!B266</f>
        <v>0</v>
      </c>
      <c r="B264" s="39">
        <f>'S3 Maquette'!C266</f>
        <v>0</v>
      </c>
      <c r="C264" s="37">
        <f>'S3 Maquette'!F266</f>
        <v>0</v>
      </c>
      <c r="D264" s="35"/>
      <c r="E264" s="35"/>
      <c r="F264" s="35"/>
      <c r="G264" s="35"/>
      <c r="H264" s="35"/>
      <c r="I264" s="35"/>
      <c r="J264" s="35"/>
      <c r="K264" s="35"/>
      <c r="L264" s="35"/>
      <c r="M264" s="35"/>
      <c r="N264" s="35"/>
      <c r="O264" s="35"/>
      <c r="P264" s="35"/>
      <c r="Q264" s="35"/>
      <c r="R264" s="35"/>
      <c r="S264" s="35"/>
      <c r="T264" s="40"/>
      <c r="W264"/>
    </row>
    <row r="265" spans="1:23" ht="30.5" customHeight="1" x14ac:dyDescent="0.2">
      <c r="A265" s="39">
        <f>'S3 Maquette'!B267</f>
        <v>0</v>
      </c>
      <c r="B265" s="39">
        <f>'S3 Maquette'!C267</f>
        <v>0</v>
      </c>
      <c r="C265" s="37">
        <f>'S3 Maquette'!F267</f>
        <v>0</v>
      </c>
      <c r="D265" s="35"/>
      <c r="E265" s="35"/>
      <c r="F265" s="35"/>
      <c r="G265" s="35"/>
      <c r="H265" s="35"/>
      <c r="I265" s="35"/>
      <c r="J265" s="35"/>
      <c r="K265" s="35"/>
      <c r="L265" s="35"/>
      <c r="M265" s="35"/>
      <c r="N265" s="35"/>
      <c r="O265" s="35"/>
      <c r="P265" s="35"/>
      <c r="Q265" s="35"/>
      <c r="R265" s="35"/>
      <c r="S265" s="35"/>
      <c r="T265" s="40"/>
      <c r="W265"/>
    </row>
    <row r="266" spans="1:23" ht="30.5" customHeight="1" x14ac:dyDescent="0.2">
      <c r="A266" s="39">
        <f>'S3 Maquette'!B268</f>
        <v>0</v>
      </c>
      <c r="B266" s="39">
        <f>'S3 Maquette'!C268</f>
        <v>0</v>
      </c>
      <c r="C266" s="37">
        <f>'S3 Maquette'!F268</f>
        <v>0</v>
      </c>
      <c r="D266" s="35"/>
      <c r="E266" s="35"/>
      <c r="F266" s="35"/>
      <c r="G266" s="35"/>
      <c r="H266" s="35"/>
      <c r="I266" s="35"/>
      <c r="J266" s="35"/>
      <c r="K266" s="35"/>
      <c r="L266" s="35"/>
      <c r="M266" s="35"/>
      <c r="N266" s="35"/>
      <c r="O266" s="35"/>
      <c r="P266" s="35"/>
      <c r="Q266" s="35"/>
      <c r="R266" s="35"/>
      <c r="S266" s="35"/>
      <c r="T266" s="40"/>
      <c r="W266"/>
    </row>
    <row r="267" spans="1:23" ht="30.5" customHeight="1" x14ac:dyDescent="0.2">
      <c r="A267" s="39">
        <f>'S3 Maquette'!B269</f>
        <v>0</v>
      </c>
      <c r="B267" s="39">
        <f>'S3 Maquette'!C269</f>
        <v>0</v>
      </c>
      <c r="C267" s="37">
        <f>'S3 Maquette'!F269</f>
        <v>0</v>
      </c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  <c r="Q267" s="35"/>
      <c r="R267" s="35"/>
      <c r="S267" s="35"/>
      <c r="T267" s="40"/>
      <c r="W267"/>
    </row>
    <row r="268" spans="1:23" ht="30.5" customHeight="1" x14ac:dyDescent="0.2">
      <c r="A268" s="39">
        <f>'S3 Maquette'!B270</f>
        <v>0</v>
      </c>
      <c r="B268" s="39">
        <f>'S3 Maquette'!C270</f>
        <v>0</v>
      </c>
      <c r="C268" s="37">
        <f>'S3 Maquette'!F270</f>
        <v>0</v>
      </c>
      <c r="D268" s="35"/>
      <c r="E268" s="35"/>
      <c r="F268" s="35"/>
      <c r="G268" s="35"/>
      <c r="H268" s="35"/>
      <c r="I268" s="35"/>
      <c r="J268" s="35"/>
      <c r="K268" s="35"/>
      <c r="L268" s="35"/>
      <c r="M268" s="35"/>
      <c r="N268" s="35"/>
      <c r="O268" s="35"/>
      <c r="P268" s="35"/>
      <c r="Q268" s="35"/>
      <c r="R268" s="35"/>
      <c r="S268" s="35"/>
      <c r="T268" s="40"/>
      <c r="W268"/>
    </row>
    <row r="269" spans="1:23" ht="30.5" customHeight="1" x14ac:dyDescent="0.2">
      <c r="A269" s="39">
        <f>'S3 Maquette'!B271</f>
        <v>0</v>
      </c>
      <c r="B269" s="39">
        <f>'S3 Maquette'!C271</f>
        <v>0</v>
      </c>
      <c r="C269" s="37">
        <f>'S3 Maquette'!F271</f>
        <v>0</v>
      </c>
      <c r="D269" s="35"/>
      <c r="E269" s="35"/>
      <c r="F269" s="35"/>
      <c r="G269" s="35"/>
      <c r="H269" s="35"/>
      <c r="I269" s="35"/>
      <c r="J269" s="35"/>
      <c r="K269" s="35"/>
      <c r="L269" s="35"/>
      <c r="M269" s="35"/>
      <c r="N269" s="35"/>
      <c r="O269" s="35"/>
      <c r="P269" s="35"/>
      <c r="Q269" s="35"/>
      <c r="R269" s="35"/>
      <c r="S269" s="35"/>
      <c r="T269" s="40"/>
      <c r="W269"/>
    </row>
    <row r="270" spans="1:23" ht="30.5" customHeight="1" x14ac:dyDescent="0.2">
      <c r="A270" s="39">
        <f>'S3 Maquette'!B272</f>
        <v>0</v>
      </c>
      <c r="B270" s="39">
        <f>'S3 Maquette'!C272</f>
        <v>0</v>
      </c>
      <c r="C270" s="37">
        <f>'S3 Maquette'!F272</f>
        <v>0</v>
      </c>
      <c r="D270" s="35"/>
      <c r="E270" s="35"/>
      <c r="F270" s="35"/>
      <c r="G270" s="35"/>
      <c r="H270" s="35"/>
      <c r="I270" s="35"/>
      <c r="J270" s="35"/>
      <c r="K270" s="35"/>
      <c r="L270" s="35"/>
      <c r="M270" s="35"/>
      <c r="N270" s="35"/>
      <c r="O270" s="35"/>
      <c r="P270" s="35"/>
      <c r="Q270" s="35"/>
      <c r="R270" s="35"/>
      <c r="S270" s="35"/>
      <c r="T270" s="40"/>
      <c r="W270"/>
    </row>
    <row r="271" spans="1:23" ht="30.5" customHeight="1" x14ac:dyDescent="0.2">
      <c r="A271" s="39">
        <f>'S3 Maquette'!B273</f>
        <v>0</v>
      </c>
      <c r="B271" s="39">
        <f>'S3 Maquette'!C273</f>
        <v>0</v>
      </c>
      <c r="C271" s="37">
        <f>'S3 Maquette'!F273</f>
        <v>0</v>
      </c>
      <c r="D271" s="35"/>
      <c r="E271" s="35"/>
      <c r="F271" s="35"/>
      <c r="G271" s="35"/>
      <c r="H271" s="35"/>
      <c r="I271" s="35"/>
      <c r="J271" s="35"/>
      <c r="K271" s="35"/>
      <c r="L271" s="35"/>
      <c r="M271" s="35"/>
      <c r="N271" s="35"/>
      <c r="O271" s="35"/>
      <c r="P271" s="35"/>
      <c r="Q271" s="35"/>
      <c r="R271" s="35"/>
      <c r="S271" s="35"/>
      <c r="T271" s="40"/>
      <c r="W271"/>
    </row>
    <row r="272" spans="1:23" ht="30.5" customHeight="1" x14ac:dyDescent="0.2">
      <c r="A272" s="39">
        <f>'S3 Maquette'!B274</f>
        <v>0</v>
      </c>
      <c r="B272" s="39">
        <f>'S3 Maquette'!C274</f>
        <v>0</v>
      </c>
      <c r="C272" s="37">
        <f>'S3 Maquette'!F274</f>
        <v>0</v>
      </c>
      <c r="D272" s="35"/>
      <c r="E272" s="35"/>
      <c r="F272" s="35"/>
      <c r="G272" s="35"/>
      <c r="H272" s="35"/>
      <c r="I272" s="35"/>
      <c r="J272" s="35"/>
      <c r="K272" s="35"/>
      <c r="L272" s="35"/>
      <c r="M272" s="35"/>
      <c r="N272" s="35"/>
      <c r="O272" s="35"/>
      <c r="P272" s="35"/>
      <c r="Q272" s="35"/>
      <c r="R272" s="35"/>
      <c r="S272" s="35"/>
      <c r="T272" s="40"/>
      <c r="W272"/>
    </row>
    <row r="273" spans="1:23" ht="30.5" customHeight="1" x14ac:dyDescent="0.2">
      <c r="A273" s="39">
        <f>'S3 Maquette'!B275</f>
        <v>0</v>
      </c>
      <c r="B273" s="39">
        <f>'S3 Maquette'!C275</f>
        <v>0</v>
      </c>
      <c r="C273" s="37">
        <f>'S3 Maquette'!F275</f>
        <v>0</v>
      </c>
      <c r="D273" s="35"/>
      <c r="E273" s="35"/>
      <c r="F273" s="35"/>
      <c r="G273" s="35"/>
      <c r="H273" s="35"/>
      <c r="I273" s="35"/>
      <c r="J273" s="35"/>
      <c r="K273" s="35"/>
      <c r="L273" s="35"/>
      <c r="M273" s="35"/>
      <c r="N273" s="35"/>
      <c r="O273" s="35"/>
      <c r="P273" s="35"/>
      <c r="Q273" s="35"/>
      <c r="R273" s="35"/>
      <c r="S273" s="35"/>
      <c r="T273" s="40"/>
      <c r="W273"/>
    </row>
    <row r="274" spans="1:23" ht="30.5" customHeight="1" x14ac:dyDescent="0.2">
      <c r="A274" s="39">
        <f>'S3 Maquette'!B276</f>
        <v>0</v>
      </c>
      <c r="B274" s="39">
        <f>'S3 Maquette'!C276</f>
        <v>0</v>
      </c>
      <c r="C274" s="37">
        <f>'S3 Maquette'!F276</f>
        <v>0</v>
      </c>
      <c r="D274" s="35"/>
      <c r="E274" s="35"/>
      <c r="F274" s="35"/>
      <c r="G274" s="35"/>
      <c r="H274" s="35"/>
      <c r="I274" s="35"/>
      <c r="J274" s="35"/>
      <c r="K274" s="35"/>
      <c r="L274" s="35"/>
      <c r="M274" s="35"/>
      <c r="N274" s="35"/>
      <c r="O274" s="35"/>
      <c r="P274" s="35"/>
      <c r="Q274" s="35"/>
      <c r="R274" s="35"/>
      <c r="S274" s="35"/>
      <c r="T274" s="40"/>
      <c r="W274"/>
    </row>
    <row r="275" spans="1:23" ht="30.5" customHeight="1" x14ac:dyDescent="0.2">
      <c r="A275" s="39">
        <f>'S3 Maquette'!B277</f>
        <v>0</v>
      </c>
      <c r="B275" s="39">
        <f>'S3 Maquette'!C277</f>
        <v>0</v>
      </c>
      <c r="C275" s="37">
        <f>'S3 Maquette'!F277</f>
        <v>0</v>
      </c>
      <c r="D275" s="35"/>
      <c r="E275" s="35"/>
      <c r="F275" s="35"/>
      <c r="G275" s="35"/>
      <c r="H275" s="35"/>
      <c r="I275" s="35"/>
      <c r="J275" s="35"/>
      <c r="K275" s="35"/>
      <c r="L275" s="35"/>
      <c r="M275" s="35"/>
      <c r="N275" s="35"/>
      <c r="O275" s="35"/>
      <c r="P275" s="35"/>
      <c r="Q275" s="35"/>
      <c r="R275" s="35"/>
      <c r="S275" s="35"/>
      <c r="T275" s="40"/>
      <c r="W275"/>
    </row>
    <row r="276" spans="1:23" ht="30.5" customHeight="1" x14ac:dyDescent="0.2">
      <c r="A276" s="39">
        <f>'S3 Maquette'!B278</f>
        <v>0</v>
      </c>
      <c r="B276" s="39">
        <f>'S3 Maquette'!C278</f>
        <v>0</v>
      </c>
      <c r="C276" s="37">
        <f>'S3 Maquette'!F278</f>
        <v>0</v>
      </c>
      <c r="D276" s="35"/>
      <c r="E276" s="35"/>
      <c r="F276" s="35"/>
      <c r="G276" s="35"/>
      <c r="H276" s="35"/>
      <c r="I276" s="35"/>
      <c r="J276" s="35"/>
      <c r="K276" s="35"/>
      <c r="L276" s="35"/>
      <c r="M276" s="35"/>
      <c r="N276" s="35"/>
      <c r="O276" s="35"/>
      <c r="P276" s="35"/>
      <c r="Q276" s="35"/>
      <c r="R276" s="35"/>
      <c r="S276" s="35"/>
      <c r="T276" s="40"/>
      <c r="W276"/>
    </row>
    <row r="277" spans="1:23" ht="30.5" customHeight="1" x14ac:dyDescent="0.2">
      <c r="A277" s="39">
        <f>'S3 Maquette'!B279</f>
        <v>0</v>
      </c>
      <c r="B277" s="39">
        <f>'S3 Maquette'!C279</f>
        <v>0</v>
      </c>
      <c r="C277" s="37">
        <f>'S3 Maquette'!F279</f>
        <v>0</v>
      </c>
      <c r="D277" s="35"/>
      <c r="E277" s="35"/>
      <c r="F277" s="35"/>
      <c r="G277" s="35"/>
      <c r="H277" s="35"/>
      <c r="I277" s="35"/>
      <c r="J277" s="35"/>
      <c r="K277" s="35"/>
      <c r="L277" s="35"/>
      <c r="M277" s="35"/>
      <c r="N277" s="35"/>
      <c r="O277" s="35"/>
      <c r="P277" s="35"/>
      <c r="Q277" s="35"/>
      <c r="R277" s="35"/>
      <c r="S277" s="35"/>
      <c r="T277" s="40"/>
      <c r="W277"/>
    </row>
    <row r="278" spans="1:23" ht="30.5" customHeight="1" x14ac:dyDescent="0.2">
      <c r="A278" s="39">
        <f>'S3 Maquette'!B280</f>
        <v>0</v>
      </c>
      <c r="B278" s="39">
        <f>'S3 Maquette'!C280</f>
        <v>0</v>
      </c>
      <c r="C278" s="37">
        <f>'S3 Maquette'!F280</f>
        <v>0</v>
      </c>
      <c r="D278" s="35"/>
      <c r="E278" s="35"/>
      <c r="F278" s="35"/>
      <c r="G278" s="35"/>
      <c r="H278" s="35"/>
      <c r="I278" s="35"/>
      <c r="J278" s="35"/>
      <c r="K278" s="35"/>
      <c r="L278" s="35"/>
      <c r="M278" s="35"/>
      <c r="N278" s="35"/>
      <c r="O278" s="35"/>
      <c r="P278" s="35"/>
      <c r="Q278" s="35"/>
      <c r="R278" s="35"/>
      <c r="S278" s="35"/>
      <c r="T278" s="40"/>
      <c r="W278"/>
    </row>
    <row r="279" spans="1:23" ht="30.5" customHeight="1" x14ac:dyDescent="0.2">
      <c r="A279" s="39">
        <f>'S3 Maquette'!B281</f>
        <v>0</v>
      </c>
      <c r="B279" s="39">
        <f>'S3 Maquette'!C281</f>
        <v>0</v>
      </c>
      <c r="C279" s="37">
        <f>'S3 Maquette'!F281</f>
        <v>0</v>
      </c>
      <c r="D279" s="35"/>
      <c r="E279" s="35"/>
      <c r="F279" s="35"/>
      <c r="G279" s="35"/>
      <c r="H279" s="35"/>
      <c r="I279" s="35"/>
      <c r="J279" s="35"/>
      <c r="K279" s="35"/>
      <c r="L279" s="35"/>
      <c r="M279" s="35"/>
      <c r="N279" s="35"/>
      <c r="O279" s="35"/>
      <c r="P279" s="35"/>
      <c r="Q279" s="35"/>
      <c r="R279" s="35"/>
      <c r="S279" s="35"/>
      <c r="T279" s="40"/>
      <c r="W279"/>
    </row>
    <row r="280" spans="1:23" ht="30.5" customHeight="1" x14ac:dyDescent="0.2">
      <c r="A280" s="39">
        <f>'S3 Maquette'!B282</f>
        <v>0</v>
      </c>
      <c r="B280" s="39">
        <f>'S3 Maquette'!C282</f>
        <v>0</v>
      </c>
      <c r="C280" s="37">
        <f>'S3 Maquette'!F282</f>
        <v>0</v>
      </c>
      <c r="D280" s="35"/>
      <c r="E280" s="35"/>
      <c r="F280" s="35"/>
      <c r="G280" s="35"/>
      <c r="H280" s="35"/>
      <c r="I280" s="35"/>
      <c r="J280" s="35"/>
      <c r="K280" s="35"/>
      <c r="L280" s="35"/>
      <c r="M280" s="35"/>
      <c r="N280" s="35"/>
      <c r="O280" s="35"/>
      <c r="P280" s="35"/>
      <c r="Q280" s="35"/>
      <c r="R280" s="35"/>
      <c r="S280" s="35"/>
      <c r="T280" s="40"/>
      <c r="W280"/>
    </row>
    <row r="281" spans="1:23" ht="30.5" customHeight="1" x14ac:dyDescent="0.2">
      <c r="A281" s="39">
        <f>'S3 Maquette'!B283</f>
        <v>0</v>
      </c>
      <c r="B281" s="39">
        <f>'S3 Maquette'!C283</f>
        <v>0</v>
      </c>
      <c r="C281" s="37">
        <f>'S3 Maquette'!F283</f>
        <v>0</v>
      </c>
      <c r="D281" s="35"/>
      <c r="E281" s="35"/>
      <c r="F281" s="35"/>
      <c r="G281" s="35"/>
      <c r="H281" s="35"/>
      <c r="I281" s="35"/>
      <c r="J281" s="35"/>
      <c r="K281" s="35"/>
      <c r="L281" s="35"/>
      <c r="M281" s="35"/>
      <c r="N281" s="35"/>
      <c r="O281" s="35"/>
      <c r="P281" s="35"/>
      <c r="Q281" s="35"/>
      <c r="R281" s="35"/>
      <c r="S281" s="35"/>
      <c r="T281" s="40"/>
      <c r="W281"/>
    </row>
    <row r="282" spans="1:23" ht="30.5" customHeight="1" x14ac:dyDescent="0.2">
      <c r="A282" s="39">
        <f>'S3 Maquette'!B284</f>
        <v>0</v>
      </c>
      <c r="B282" s="39">
        <f>'S3 Maquette'!C284</f>
        <v>0</v>
      </c>
      <c r="C282" s="37">
        <f>'S3 Maquette'!F284</f>
        <v>0</v>
      </c>
      <c r="D282" s="35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35"/>
      <c r="P282" s="35"/>
      <c r="Q282" s="35"/>
      <c r="R282" s="35"/>
      <c r="S282" s="35"/>
      <c r="T282" s="40"/>
      <c r="W282"/>
    </row>
    <row r="283" spans="1:23" ht="30.5" customHeight="1" x14ac:dyDescent="0.2">
      <c r="A283" s="39">
        <f>'S3 Maquette'!B285</f>
        <v>0</v>
      </c>
      <c r="B283" s="39">
        <f>'S3 Maquette'!C285</f>
        <v>0</v>
      </c>
      <c r="C283" s="37">
        <f>'S3 Maquette'!F285</f>
        <v>0</v>
      </c>
      <c r="D283" s="35"/>
      <c r="E283" s="35"/>
      <c r="F283" s="35"/>
      <c r="G283" s="35"/>
      <c r="H283" s="35"/>
      <c r="I283" s="35"/>
      <c r="J283" s="35"/>
      <c r="K283" s="35"/>
      <c r="L283" s="35"/>
      <c r="M283" s="35"/>
      <c r="N283" s="35"/>
      <c r="O283" s="35"/>
      <c r="P283" s="35"/>
      <c r="Q283" s="35"/>
      <c r="R283" s="35"/>
      <c r="S283" s="35"/>
      <c r="T283" s="40"/>
      <c r="W283"/>
    </row>
    <row r="284" spans="1:23" ht="30.5" customHeight="1" x14ac:dyDescent="0.2">
      <c r="A284" s="39">
        <f>'S3 Maquette'!B286</f>
        <v>0</v>
      </c>
      <c r="B284" s="39">
        <f>'S3 Maquette'!C286</f>
        <v>0</v>
      </c>
      <c r="C284" s="37">
        <f>'S3 Maquette'!F286</f>
        <v>0</v>
      </c>
      <c r="D284" s="35"/>
      <c r="E284" s="35"/>
      <c r="F284" s="35"/>
      <c r="G284" s="35"/>
      <c r="H284" s="35"/>
      <c r="I284" s="35"/>
      <c r="J284" s="35"/>
      <c r="K284" s="35"/>
      <c r="L284" s="35"/>
      <c r="M284" s="35"/>
      <c r="N284" s="35"/>
      <c r="O284" s="35"/>
      <c r="P284" s="35"/>
      <c r="Q284" s="35"/>
      <c r="R284" s="35"/>
      <c r="S284" s="35"/>
      <c r="T284" s="40"/>
      <c r="W284"/>
    </row>
    <row r="285" spans="1:23" ht="30.5" customHeight="1" x14ac:dyDescent="0.2">
      <c r="A285" s="39">
        <f>'S3 Maquette'!B287</f>
        <v>0</v>
      </c>
      <c r="B285" s="39">
        <f>'S3 Maquette'!C287</f>
        <v>0</v>
      </c>
      <c r="C285" s="37">
        <f>'S3 Maquette'!F287</f>
        <v>0</v>
      </c>
      <c r="D285" s="35"/>
      <c r="E285" s="35"/>
      <c r="F285" s="35"/>
      <c r="G285" s="35"/>
      <c r="H285" s="35"/>
      <c r="I285" s="35"/>
      <c r="J285" s="35"/>
      <c r="K285" s="35"/>
      <c r="L285" s="35"/>
      <c r="M285" s="35"/>
      <c r="N285" s="35"/>
      <c r="O285" s="35"/>
      <c r="P285" s="35"/>
      <c r="Q285" s="35"/>
      <c r="R285" s="35"/>
      <c r="S285" s="35"/>
      <c r="T285" s="40"/>
      <c r="W285"/>
    </row>
    <row r="286" spans="1:23" ht="30.5" customHeight="1" x14ac:dyDescent="0.2">
      <c r="A286" s="39">
        <f>'S3 Maquette'!B288</f>
        <v>0</v>
      </c>
      <c r="B286" s="39">
        <f>'S3 Maquette'!C288</f>
        <v>0</v>
      </c>
      <c r="C286" s="37">
        <f>'S3 Maquette'!F288</f>
        <v>0</v>
      </c>
      <c r="D286" s="35"/>
      <c r="E286" s="35"/>
      <c r="F286" s="35"/>
      <c r="G286" s="35"/>
      <c r="H286" s="35"/>
      <c r="I286" s="35"/>
      <c r="J286" s="35"/>
      <c r="K286" s="35"/>
      <c r="L286" s="35"/>
      <c r="M286" s="35"/>
      <c r="N286" s="35"/>
      <c r="O286" s="35"/>
      <c r="P286" s="35"/>
      <c r="Q286" s="35"/>
      <c r="R286" s="35"/>
      <c r="S286" s="35"/>
      <c r="T286" s="40"/>
      <c r="W286"/>
    </row>
    <row r="287" spans="1:23" ht="30.5" customHeight="1" x14ac:dyDescent="0.2">
      <c r="A287" s="39">
        <f>'S3 Maquette'!B289</f>
        <v>0</v>
      </c>
      <c r="B287" s="39">
        <f>'S3 Maquette'!C289</f>
        <v>0</v>
      </c>
      <c r="C287" s="37">
        <f>'S3 Maquette'!F289</f>
        <v>0</v>
      </c>
      <c r="D287" s="35"/>
      <c r="E287" s="35"/>
      <c r="F287" s="35"/>
      <c r="G287" s="35"/>
      <c r="H287" s="35"/>
      <c r="I287" s="35"/>
      <c r="J287" s="35"/>
      <c r="K287" s="35"/>
      <c r="L287" s="35"/>
      <c r="M287" s="35"/>
      <c r="N287" s="35"/>
      <c r="O287" s="35"/>
      <c r="P287" s="35"/>
      <c r="Q287" s="35"/>
      <c r="R287" s="35"/>
      <c r="S287" s="35"/>
      <c r="T287" s="40"/>
      <c r="W287"/>
    </row>
    <row r="288" spans="1:23" ht="30.5" customHeight="1" x14ac:dyDescent="0.2">
      <c r="A288" s="39">
        <f>'S3 Maquette'!B290</f>
        <v>0</v>
      </c>
      <c r="B288" s="39">
        <f>'S3 Maquette'!C290</f>
        <v>0</v>
      </c>
      <c r="C288" s="37">
        <f>'S3 Maquette'!F290</f>
        <v>0</v>
      </c>
      <c r="D288" s="35"/>
      <c r="E288" s="35"/>
      <c r="F288" s="35"/>
      <c r="G288" s="35"/>
      <c r="H288" s="35"/>
      <c r="I288" s="35"/>
      <c r="J288" s="35"/>
      <c r="K288" s="35"/>
      <c r="L288" s="35"/>
      <c r="M288" s="35"/>
      <c r="N288" s="35"/>
      <c r="O288" s="35"/>
      <c r="P288" s="35"/>
      <c r="Q288" s="35"/>
      <c r="R288" s="35"/>
      <c r="S288" s="35"/>
      <c r="T288" s="40"/>
      <c r="W288"/>
    </row>
    <row r="289" spans="1:23" ht="30.5" customHeight="1" x14ac:dyDescent="0.2">
      <c r="A289" s="39">
        <f>'S3 Maquette'!B291</f>
        <v>0</v>
      </c>
      <c r="B289" s="39">
        <f>'S3 Maquette'!C291</f>
        <v>0</v>
      </c>
      <c r="C289" s="37">
        <f>'S3 Maquette'!F291</f>
        <v>0</v>
      </c>
      <c r="D289" s="35"/>
      <c r="E289" s="35"/>
      <c r="F289" s="35"/>
      <c r="G289" s="35"/>
      <c r="H289" s="35"/>
      <c r="I289" s="35"/>
      <c r="J289" s="35"/>
      <c r="K289" s="35"/>
      <c r="L289" s="35"/>
      <c r="M289" s="35"/>
      <c r="N289" s="35"/>
      <c r="O289" s="35"/>
      <c r="P289" s="35"/>
      <c r="Q289" s="35"/>
      <c r="R289" s="35"/>
      <c r="S289" s="35"/>
      <c r="T289" s="40"/>
      <c r="W289"/>
    </row>
    <row r="290" spans="1:23" ht="30.5" customHeight="1" x14ac:dyDescent="0.2">
      <c r="A290" s="39">
        <f>'S3 Maquette'!B292</f>
        <v>0</v>
      </c>
      <c r="B290" s="39">
        <f>'S3 Maquette'!C292</f>
        <v>0</v>
      </c>
      <c r="C290" s="37">
        <f>'S3 Maquette'!F292</f>
        <v>0</v>
      </c>
      <c r="D290" s="35"/>
      <c r="E290" s="35"/>
      <c r="F290" s="35"/>
      <c r="G290" s="35"/>
      <c r="H290" s="35"/>
      <c r="I290" s="35"/>
      <c r="J290" s="35"/>
      <c r="K290" s="35"/>
      <c r="L290" s="35"/>
      <c r="M290" s="35"/>
      <c r="N290" s="35"/>
      <c r="O290" s="35"/>
      <c r="P290" s="35"/>
      <c r="Q290" s="35"/>
      <c r="R290" s="35"/>
      <c r="S290" s="35"/>
      <c r="T290" s="40"/>
      <c r="W290"/>
    </row>
    <row r="291" spans="1:23" ht="30.5" customHeight="1" x14ac:dyDescent="0.2">
      <c r="A291" s="39">
        <f>'S3 Maquette'!B293</f>
        <v>0</v>
      </c>
      <c r="B291" s="39">
        <f>'S3 Maquette'!C293</f>
        <v>0</v>
      </c>
      <c r="C291" s="37">
        <f>'S3 Maquette'!F293</f>
        <v>0</v>
      </c>
      <c r="D291" s="35"/>
      <c r="E291" s="35"/>
      <c r="F291" s="35"/>
      <c r="G291" s="35"/>
      <c r="H291" s="35"/>
      <c r="I291" s="35"/>
      <c r="J291" s="35"/>
      <c r="K291" s="35"/>
      <c r="L291" s="35"/>
      <c r="M291" s="35"/>
      <c r="N291" s="35"/>
      <c r="O291" s="35"/>
      <c r="P291" s="35"/>
      <c r="Q291" s="35"/>
      <c r="R291" s="35"/>
      <c r="S291" s="35"/>
      <c r="T291" s="40"/>
      <c r="W291"/>
    </row>
    <row r="292" spans="1:23" ht="30.5" customHeight="1" x14ac:dyDescent="0.2">
      <c r="A292" s="39">
        <f>'S3 Maquette'!B294</f>
        <v>0</v>
      </c>
      <c r="B292" s="39">
        <f>'S3 Maquette'!C294</f>
        <v>0</v>
      </c>
      <c r="C292" s="37">
        <f>'S3 Maquette'!F294</f>
        <v>0</v>
      </c>
      <c r="D292" s="35"/>
      <c r="E292" s="35"/>
      <c r="F292" s="35"/>
      <c r="G292" s="35"/>
      <c r="H292" s="35"/>
      <c r="I292" s="35"/>
      <c r="J292" s="35"/>
      <c r="K292" s="35"/>
      <c r="L292" s="35"/>
      <c r="M292" s="35"/>
      <c r="N292" s="35"/>
      <c r="O292" s="35"/>
      <c r="P292" s="35"/>
      <c r="Q292" s="35"/>
      <c r="R292" s="35"/>
      <c r="S292" s="35"/>
      <c r="T292" s="40"/>
      <c r="W292"/>
    </row>
    <row r="293" spans="1:23" ht="30.5" customHeight="1" x14ac:dyDescent="0.2">
      <c r="A293" s="39">
        <f>'S3 Maquette'!B295</f>
        <v>0</v>
      </c>
      <c r="B293" s="39">
        <f>'S3 Maquette'!C295</f>
        <v>0</v>
      </c>
      <c r="C293" s="37">
        <f>'S3 Maquette'!F295</f>
        <v>0</v>
      </c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  <c r="Q293" s="35"/>
      <c r="R293" s="35"/>
      <c r="S293" s="35"/>
      <c r="T293" s="40"/>
      <c r="W293"/>
    </row>
    <row r="294" spans="1:23" ht="30.5" customHeight="1" x14ac:dyDescent="0.2">
      <c r="A294" s="39">
        <f>'S3 Maquette'!B296</f>
        <v>0</v>
      </c>
      <c r="B294" s="39">
        <f>'S3 Maquette'!C296</f>
        <v>0</v>
      </c>
      <c r="C294" s="37">
        <f>'S3 Maquette'!F296</f>
        <v>0</v>
      </c>
      <c r="D294" s="35"/>
      <c r="E294" s="35"/>
      <c r="F294" s="35"/>
      <c r="G294" s="35"/>
      <c r="H294" s="35"/>
      <c r="I294" s="35"/>
      <c r="J294" s="35"/>
      <c r="K294" s="35"/>
      <c r="L294" s="35"/>
      <c r="M294" s="35"/>
      <c r="N294" s="35"/>
      <c r="O294" s="35"/>
      <c r="P294" s="35"/>
      <c r="Q294" s="35"/>
      <c r="R294" s="35"/>
      <c r="S294" s="35"/>
      <c r="T294" s="40"/>
      <c r="W294"/>
    </row>
    <row r="295" spans="1:23" ht="30.5" customHeight="1" x14ac:dyDescent="0.2">
      <c r="A295" s="39">
        <f>'S3 Maquette'!B297</f>
        <v>0</v>
      </c>
      <c r="B295" s="39">
        <f>'S3 Maquette'!C297</f>
        <v>0</v>
      </c>
      <c r="C295" s="37">
        <f>'S3 Maquette'!F297</f>
        <v>0</v>
      </c>
      <c r="D295" s="35"/>
      <c r="E295" s="35"/>
      <c r="F295" s="35"/>
      <c r="G295" s="35"/>
      <c r="H295" s="35"/>
      <c r="I295" s="35"/>
      <c r="J295" s="35"/>
      <c r="K295" s="35"/>
      <c r="L295" s="35"/>
      <c r="M295" s="35"/>
      <c r="N295" s="35"/>
      <c r="O295" s="35"/>
      <c r="P295" s="35"/>
      <c r="Q295" s="35"/>
      <c r="R295" s="35"/>
      <c r="S295" s="35"/>
      <c r="T295" s="40"/>
      <c r="W295"/>
    </row>
    <row r="296" spans="1:23" ht="30.5" customHeight="1" x14ac:dyDescent="0.2">
      <c r="A296" s="39">
        <f>'S3 Maquette'!B298</f>
        <v>0</v>
      </c>
      <c r="B296" s="39">
        <f>'S3 Maquette'!C298</f>
        <v>0</v>
      </c>
      <c r="C296" s="37">
        <f>'S3 Maquette'!F298</f>
        <v>0</v>
      </c>
      <c r="D296" s="35"/>
      <c r="E296" s="35"/>
      <c r="F296" s="35"/>
      <c r="G296" s="35"/>
      <c r="H296" s="35"/>
      <c r="I296" s="35"/>
      <c r="J296" s="35"/>
      <c r="K296" s="35"/>
      <c r="L296" s="35"/>
      <c r="M296" s="35"/>
      <c r="N296" s="35"/>
      <c r="O296" s="35"/>
      <c r="P296" s="35"/>
      <c r="Q296" s="35"/>
      <c r="R296" s="35"/>
      <c r="S296" s="35"/>
      <c r="T296" s="40"/>
      <c r="W296"/>
    </row>
    <row r="297" spans="1:23" ht="30.5" customHeight="1" x14ac:dyDescent="0.2">
      <c r="A297" s="39">
        <f>'S3 Maquette'!B299</f>
        <v>0</v>
      </c>
      <c r="B297" s="39">
        <f>'S3 Maquette'!C299</f>
        <v>0</v>
      </c>
      <c r="C297" s="37">
        <f>'S3 Maquette'!F299</f>
        <v>0</v>
      </c>
      <c r="D297" s="35"/>
      <c r="E297" s="35"/>
      <c r="F297" s="35"/>
      <c r="G297" s="35"/>
      <c r="H297" s="35"/>
      <c r="I297" s="35"/>
      <c r="J297" s="35"/>
      <c r="K297" s="35"/>
      <c r="L297" s="35"/>
      <c r="M297" s="35"/>
      <c r="N297" s="35"/>
      <c r="O297" s="35"/>
      <c r="P297" s="35"/>
      <c r="Q297" s="35"/>
      <c r="R297" s="35"/>
      <c r="S297" s="35"/>
      <c r="T297" s="40"/>
      <c r="W297"/>
    </row>
    <row r="298" spans="1:23" ht="30.5" customHeight="1" x14ac:dyDescent="0.2">
      <c r="A298" s="39">
        <f>'S3 Maquette'!B300</f>
        <v>0</v>
      </c>
      <c r="B298" s="39">
        <f>'S3 Maquette'!C300</f>
        <v>0</v>
      </c>
      <c r="C298" s="37">
        <f>'S3 Maquette'!F300</f>
        <v>0</v>
      </c>
      <c r="D298" s="35"/>
      <c r="E298" s="35"/>
      <c r="F298" s="35"/>
      <c r="G298" s="35"/>
      <c r="H298" s="35"/>
      <c r="I298" s="35"/>
      <c r="J298" s="35"/>
      <c r="K298" s="35"/>
      <c r="L298" s="35"/>
      <c r="M298" s="35"/>
      <c r="N298" s="35"/>
      <c r="O298" s="35"/>
      <c r="P298" s="35"/>
      <c r="Q298" s="35"/>
      <c r="R298" s="35"/>
      <c r="S298" s="35"/>
      <c r="T298" s="40"/>
      <c r="W298"/>
    </row>
    <row r="299" spans="1:23" ht="30.5" customHeight="1" x14ac:dyDescent="0.2">
      <c r="A299" s="39">
        <f>'S3 Maquette'!B301</f>
        <v>0</v>
      </c>
      <c r="B299" s="39">
        <f>'S3 Maquette'!C301</f>
        <v>0</v>
      </c>
      <c r="C299" s="37">
        <f>'S3 Maquette'!F301</f>
        <v>0</v>
      </c>
      <c r="D299" s="35"/>
      <c r="E299" s="35"/>
      <c r="F299" s="35"/>
      <c r="G299" s="35"/>
      <c r="H299" s="35"/>
      <c r="I299" s="35"/>
      <c r="J299" s="35"/>
      <c r="K299" s="35"/>
      <c r="L299" s="35"/>
      <c r="M299" s="35"/>
      <c r="N299" s="35"/>
      <c r="O299" s="35"/>
      <c r="P299" s="35"/>
      <c r="Q299" s="35"/>
      <c r="R299" s="35"/>
      <c r="S299" s="35"/>
      <c r="T299" s="40"/>
      <c r="W299"/>
    </row>
    <row r="300" spans="1:23" ht="30.5" customHeight="1" x14ac:dyDescent="0.2">
      <c r="A300" s="39">
        <f>'S3 Maquette'!B302</f>
        <v>0</v>
      </c>
      <c r="B300" s="39">
        <f>'S3 Maquette'!C302</f>
        <v>0</v>
      </c>
      <c r="C300" s="37">
        <f>'S3 Maquette'!F302</f>
        <v>0</v>
      </c>
      <c r="D300" s="35"/>
      <c r="E300" s="35"/>
      <c r="F300" s="35"/>
      <c r="G300" s="35"/>
      <c r="H300" s="35"/>
      <c r="I300" s="35"/>
      <c r="J300" s="35"/>
      <c r="K300" s="35"/>
      <c r="L300" s="35"/>
      <c r="M300" s="35"/>
      <c r="N300" s="35"/>
      <c r="O300" s="35"/>
      <c r="P300" s="35"/>
      <c r="Q300" s="35"/>
      <c r="R300" s="35"/>
      <c r="S300" s="35"/>
      <c r="T300" s="40"/>
      <c r="W300"/>
    </row>
  </sheetData>
  <mergeCells count="25"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conditionalFormatting sqref="A1:A7 A12:A17 A301:A999">
    <cfRule type="expression" dxfId="158" priority="82">
      <formula>$C1="OPTION"</formula>
    </cfRule>
    <cfRule type="expression" dxfId="157" priority="81">
      <formula>$C1="BLOC"</formula>
    </cfRule>
    <cfRule type="expression" dxfId="156" priority="80">
      <formula>$C1="Parcours Pédagogique"</formula>
    </cfRule>
  </conditionalFormatting>
  <conditionalFormatting sqref="A27:B89">
    <cfRule type="expression" dxfId="155" priority="1">
      <formula>$F27="Fermeture"</formula>
    </cfRule>
    <cfRule type="expression" dxfId="154" priority="2">
      <formula>$F27="Modification"</formula>
    </cfRule>
    <cfRule type="expression" dxfId="153" priority="3">
      <formula>$F27="Création"</formula>
    </cfRule>
  </conditionalFormatting>
  <conditionalFormatting sqref="A18:S26 C42:S89 A90:S300 T18 C27:C41">
    <cfRule type="expression" dxfId="152" priority="87">
      <formula>$C18="Modification MCC"</formula>
    </cfRule>
  </conditionalFormatting>
  <conditionalFormatting sqref="B1:S7 C8:S9 C10 E10 J10:S11 B12:M12 P12 B13:L13 B14:N14 P14:S17 B15:M17 B301:S999">
    <cfRule type="expression" dxfId="151" priority="84">
      <formula>$D1="Modification"</formula>
    </cfRule>
    <cfRule type="expression" dxfId="150" priority="85">
      <formula>$D1="Création"</formula>
    </cfRule>
    <cfRule type="expression" dxfId="149" priority="86">
      <formula>$D1="Fermeture"</formula>
    </cfRule>
  </conditionalFormatting>
  <conditionalFormatting sqref="B1:S7 C8:S9 J10:S11 B12:M12 B13:L13 B14:N14 B15:M17 B301:S999 C10 E10 P12 P14:S17">
    <cfRule type="expression" dxfId="148" priority="83">
      <formula>$D1="Modification MCC"</formula>
    </cfRule>
  </conditionalFormatting>
  <conditionalFormatting sqref="C1:S9 C10 E10 J10:S11 C12:S26 C27:C41 C42:S1001">
    <cfRule type="expression" dxfId="147" priority="75">
      <formula>$B1="Option"</formula>
    </cfRule>
  </conditionalFormatting>
  <conditionalFormatting sqref="D27:I28 K27:S28 D29:S41">
    <cfRule type="expression" dxfId="146" priority="58">
      <formula>$B27="Option"</formula>
    </cfRule>
    <cfRule type="expression" dxfId="145" priority="64">
      <formula>$C27="Modification"</formula>
    </cfRule>
    <cfRule type="expression" dxfId="144" priority="65">
      <formula>$C27="Création"</formula>
    </cfRule>
    <cfRule type="expression" dxfId="143" priority="66">
      <formula>$C27="Fermeture"</formula>
    </cfRule>
  </conditionalFormatting>
  <conditionalFormatting sqref="D29:S41 K27:S28 D27:I28">
    <cfRule type="expression" dxfId="142" priority="63">
      <formula>$C27="Modification MCC"</formula>
    </cfRule>
  </conditionalFormatting>
  <conditionalFormatting sqref="J1:J26 J42:J1001">
    <cfRule type="expression" dxfId="141" priority="79">
      <formula>$I1="NON"</formula>
    </cfRule>
  </conditionalFormatting>
  <conditionalFormatting sqref="J27">
    <cfRule type="expression" dxfId="140" priority="73">
      <formula>$C28="Création"</formula>
    </cfRule>
    <cfRule type="expression" dxfId="139" priority="74">
      <formula>$C28="Fermeture"</formula>
    </cfRule>
    <cfRule type="expression" dxfId="138" priority="69">
      <formula>$C28="Modification MCC"</formula>
    </cfRule>
    <cfRule type="expression" dxfId="137" priority="70">
      <formula>$B28="Option"</formula>
    </cfRule>
    <cfRule type="expression" dxfId="136" priority="71">
      <formula>$I28="NON"</formula>
    </cfRule>
    <cfRule type="expression" dxfId="135" priority="72">
      <formula>$C28="Modification"</formula>
    </cfRule>
  </conditionalFormatting>
  <conditionalFormatting sqref="J29:J41">
    <cfRule type="expression" dxfId="134" priority="62">
      <formula>$I29="NON"</formula>
    </cfRule>
  </conditionalFormatting>
  <conditionalFormatting sqref="L18:L26 L42:L300">
    <cfRule type="expression" dxfId="133" priority="92">
      <formula>$K18="CCI (CC Intégral)"</formula>
    </cfRule>
  </conditionalFormatting>
  <conditionalFormatting sqref="L27:L41">
    <cfRule type="expression" dxfId="132" priority="68">
      <formula>$K27="CCI (CC Intégral)"</formula>
    </cfRule>
  </conditionalFormatting>
  <conditionalFormatting sqref="L27:M41">
    <cfRule type="expression" dxfId="131" priority="67">
      <formula>$K27="CT (Contrôle terminal)"</formula>
    </cfRule>
  </conditionalFormatting>
  <conditionalFormatting sqref="M1:M26 L18:L26 L42:L300 M42:M1001">
    <cfRule type="expression" dxfId="130" priority="91">
      <formula>$K1="CT (Contrôle terminal)"</formula>
    </cfRule>
  </conditionalFormatting>
  <conditionalFormatting sqref="N1:O1001">
    <cfRule type="expression" dxfId="129" priority="61">
      <formula>$K1="CCI (CC Intégral)"</formula>
    </cfRule>
  </conditionalFormatting>
  <conditionalFormatting sqref="Q1:R1001">
    <cfRule type="expression" dxfId="128" priority="60">
      <formula>$P1="Autres"</formula>
    </cfRule>
  </conditionalFormatting>
  <conditionalFormatting sqref="S1:S1001">
    <cfRule type="expression" dxfId="127" priority="59">
      <formula>$P1="CT (Contrôle terminal)"</formula>
    </cfRule>
  </conditionalFormatting>
  <conditionalFormatting sqref="T18 A18:S26 C27:C41 C42:S89 A90:S300">
    <cfRule type="expression" dxfId="126" priority="88">
      <formula>$C18="Modification"</formula>
    </cfRule>
    <cfRule type="expression" dxfId="125" priority="89">
      <formula>$C18="Création"</formula>
    </cfRule>
    <cfRule type="expression" dxfId="124" priority="90">
      <formula>$C18="Fermeture"</formula>
    </cfRule>
  </conditionalFormatting>
  <conditionalFormatting sqref="T18">
    <cfRule type="expression" dxfId="123" priority="76">
      <formula>$P18="CT (Contrôle terminal)"</formula>
    </cfRule>
  </conditionalFormatting>
  <dataValidations count="7">
    <dataValidation type="list" allowBlank="1" showInputMessage="1" showErrorMessage="1" sqref="Q19:Q300 N19:N300" xr:uid="{63DD7D69-5E74-40E7-A9D5-55190C97ECDB}">
      <formula1>List_Controle</formula1>
    </dataValidation>
    <dataValidation type="list" allowBlank="1" showInputMessage="1" showErrorMessage="1" sqref="K19:K300" xr:uid="{12F11ACF-4204-431B-A6D5-A3928C97DC95}">
      <formula1>List_Controle2</formula1>
    </dataValidation>
    <dataValidation type="list" allowBlank="1" showInputMessage="1" showErrorMessage="1" sqref="C19:C300" xr:uid="{F29F4C59-1E43-4EE5-88EA-381F808FE7AD}">
      <formula1>"Modification MCC"</formula1>
    </dataValidation>
    <dataValidation type="list" allowBlank="1" showInputMessage="1" showErrorMessage="1" sqref="D1:D6" xr:uid="{A6FB9E8D-755A-46A0-B94A-0CC8757F125A}">
      <formula1>"Obligatoire, Facultatif, Complémentaire"</formula1>
    </dataValidation>
    <dataValidation type="list" allowBlank="1" showInputMessage="1" showErrorMessage="1" sqref="P19:P300" xr:uid="{6DC8D249-8029-4871-80D8-FF4C6DF6C016}">
      <formula1>"CT (Contrôle terminal), Autres"</formula1>
    </dataValidation>
    <dataValidation type="list" allowBlank="1" showInputMessage="1" showErrorMessage="1" sqref="E19:I300" xr:uid="{784AE578-9141-45E1-BEBC-1A33E0275A81}">
      <formula1>"OUI, NON"</formula1>
    </dataValidation>
    <dataValidation type="list" allowBlank="1" showInputMessage="1" showErrorMessage="1" sqref="B27:B89" xr:uid="{0F7A7B4C-D9E5-4883-A45E-E59F93F05B51}">
      <formula1>"UE, ECUE, BLOC, OPTION, Parcours Pédagogique"</formula1>
    </dataValidation>
  </dataValidation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610B3-B384-4BE7-B838-2AA0B942EEE8}">
  <dimension ref="A1:O297"/>
  <sheetViews>
    <sheetView topLeftCell="A68" zoomScale="40" zoomScaleNormal="40" workbookViewId="0">
      <selection activeCell="L36" sqref="L36"/>
    </sheetView>
  </sheetViews>
  <sheetFormatPr baseColWidth="10" defaultColWidth="11.5" defaultRowHeight="15" x14ac:dyDescent="0.2"/>
  <cols>
    <col min="1" max="1" width="18.5" style="11" customWidth="1"/>
    <col min="2" max="2" width="56" style="11" bestFit="1" customWidth="1"/>
    <col min="3" max="3" width="18" style="11" customWidth="1"/>
    <col min="4" max="4" width="15.6640625" style="11" customWidth="1"/>
    <col min="5" max="5" width="27.33203125" style="11" hidden="1" customWidth="1"/>
    <col min="6" max="6" width="24.6640625" style="11" hidden="1" customWidth="1"/>
    <col min="7" max="7" width="29.1640625" style="11" hidden="1" customWidth="1"/>
    <col min="8" max="8" width="35.83203125" style="11" hidden="1" customWidth="1"/>
    <col min="9" max="9" width="17" style="11" customWidth="1"/>
    <col min="10" max="10" width="14.33203125" style="11" customWidth="1"/>
    <col min="11" max="11" width="14.6640625" style="11" customWidth="1"/>
    <col min="12" max="13" width="21.6640625" style="11" customWidth="1"/>
    <col min="14" max="14" width="47.6640625" style="11" customWidth="1"/>
    <col min="15" max="15" width="54.1640625" style="11" customWidth="1"/>
  </cols>
  <sheetData>
    <row r="1" spans="1:10" x14ac:dyDescent="0.2">
      <c r="A1" s="263"/>
      <c r="B1" s="263"/>
      <c r="C1" s="263"/>
      <c r="D1" s="263"/>
      <c r="E1" s="263"/>
      <c r="F1" s="263"/>
      <c r="G1" s="263"/>
      <c r="H1" s="263"/>
      <c r="I1" s="263"/>
      <c r="J1" s="263"/>
    </row>
    <row r="2" spans="1:10" x14ac:dyDescent="0.2">
      <c r="A2" s="263"/>
      <c r="B2" s="263"/>
      <c r="C2" s="263"/>
      <c r="D2" s="263"/>
      <c r="E2" s="263"/>
      <c r="F2" s="263"/>
      <c r="G2" s="263"/>
      <c r="H2" s="263"/>
      <c r="I2" s="263"/>
      <c r="J2" s="263"/>
    </row>
    <row r="3" spans="1:10" x14ac:dyDescent="0.2">
      <c r="A3" s="263"/>
      <c r="B3" s="263"/>
      <c r="C3" s="263"/>
      <c r="D3" s="263"/>
      <c r="E3" s="263"/>
      <c r="F3" s="263"/>
      <c r="G3" s="263"/>
      <c r="H3" s="263"/>
      <c r="I3" s="263"/>
      <c r="J3" s="263"/>
    </row>
    <row r="4" spans="1:10" x14ac:dyDescent="0.2">
      <c r="A4" s="263"/>
      <c r="B4" s="263"/>
      <c r="C4" s="263"/>
      <c r="D4" s="263"/>
      <c r="E4" s="263"/>
      <c r="F4" s="263"/>
      <c r="G4" s="263"/>
      <c r="H4" s="263"/>
      <c r="I4" s="263"/>
      <c r="J4" s="263"/>
    </row>
    <row r="5" spans="1:10" x14ac:dyDescent="0.2">
      <c r="A5" s="263"/>
      <c r="B5" s="263"/>
      <c r="C5" s="263"/>
      <c r="D5" s="263"/>
      <c r="E5" s="263"/>
      <c r="F5" s="263"/>
      <c r="G5" s="263"/>
      <c r="H5" s="263"/>
      <c r="I5" s="263"/>
      <c r="J5" s="263"/>
    </row>
    <row r="6" spans="1:10" x14ac:dyDescent="0.2">
      <c r="A6" s="263"/>
      <c r="B6" s="263"/>
      <c r="C6" s="263"/>
      <c r="D6" s="263"/>
      <c r="E6" s="263"/>
      <c r="F6" s="263"/>
      <c r="G6" s="263"/>
      <c r="H6" s="263"/>
      <c r="I6" s="263"/>
      <c r="J6" s="263"/>
    </row>
    <row r="7" spans="1:10" ht="18" customHeight="1" x14ac:dyDescent="0.2">
      <c r="A7" s="265" t="s">
        <v>179</v>
      </c>
      <c r="B7" s="266" t="str">
        <f>'Fiche Générale'!B3</f>
        <v>Portail_LLAC</v>
      </c>
      <c r="C7" s="265" t="s">
        <v>180</v>
      </c>
      <c r="D7" s="265"/>
      <c r="E7" s="273">
        <f>'Fiche Générale'!B4</f>
        <v>0</v>
      </c>
      <c r="F7" s="274"/>
      <c r="G7" s="265" t="s">
        <v>181</v>
      </c>
      <c r="H7" s="306" t="str">
        <f>'Fiche Générale'!B5</f>
        <v>-</v>
      </c>
      <c r="I7" s="306"/>
      <c r="J7" s="306"/>
    </row>
    <row r="8" spans="1:10" ht="18" customHeight="1" x14ac:dyDescent="0.2">
      <c r="A8" s="265"/>
      <c r="B8" s="266"/>
      <c r="C8" s="265"/>
      <c r="D8" s="265"/>
      <c r="E8" s="275"/>
      <c r="F8" s="276"/>
      <c r="G8" s="265"/>
      <c r="H8" s="306"/>
      <c r="I8" s="306"/>
      <c r="J8" s="306"/>
    </row>
    <row r="9" spans="1:10" ht="18" customHeight="1" x14ac:dyDescent="0.2">
      <c r="A9" s="265"/>
      <c r="B9" s="266"/>
      <c r="C9" s="265"/>
      <c r="D9" s="265"/>
      <c r="E9" s="277"/>
      <c r="F9" s="278"/>
      <c r="G9" s="265"/>
      <c r="H9" s="306"/>
      <c r="I9" s="306"/>
      <c r="J9" s="306"/>
    </row>
    <row r="10" spans="1:10" ht="18" customHeight="1" x14ac:dyDescent="0.2">
      <c r="A10" s="265"/>
      <c r="B10" s="266"/>
      <c r="C10" s="279" t="s">
        <v>182</v>
      </c>
      <c r="D10" s="279"/>
      <c r="E10" s="307" t="str">
        <f>'Fiche Générale'!B9</f>
        <v>LLCER Anglais</v>
      </c>
      <c r="F10" s="307"/>
      <c r="G10" s="307"/>
      <c r="H10" s="307"/>
      <c r="I10" s="307"/>
      <c r="J10" s="307"/>
    </row>
    <row r="11" spans="1:10" ht="18" customHeight="1" x14ac:dyDescent="0.2">
      <c r="A11" s="265"/>
      <c r="B11" s="266"/>
      <c r="C11" s="279"/>
      <c r="D11" s="279"/>
      <c r="E11" s="307"/>
      <c r="F11" s="307"/>
      <c r="G11" s="307"/>
      <c r="H11" s="307"/>
      <c r="I11" s="307"/>
      <c r="J11" s="307"/>
    </row>
    <row r="12" spans="1:10" x14ac:dyDescent="0.2">
      <c r="C12" s="11" t="s">
        <v>166</v>
      </c>
    </row>
    <row r="13" spans="1:10" x14ac:dyDescent="0.2">
      <c r="A13" s="258" t="s">
        <v>183</v>
      </c>
      <c r="B13" s="169" t="str">
        <f>'S3 Maquette'!B13</f>
        <v>2ème année de Portail</v>
      </c>
      <c r="C13" s="258" t="s">
        <v>185</v>
      </c>
      <c r="D13" s="258"/>
      <c r="E13" s="308">
        <f>'S3 Maquette'!E13</f>
        <v>0</v>
      </c>
      <c r="F13" s="308"/>
      <c r="G13" s="258" t="s">
        <v>274</v>
      </c>
      <c r="H13" s="165">
        <f>Calcul!J7</f>
        <v>240</v>
      </c>
      <c r="I13" s="165"/>
      <c r="J13" s="23"/>
    </row>
    <row r="14" spans="1:10" x14ac:dyDescent="0.2">
      <c r="A14" s="258"/>
      <c r="B14" s="172"/>
      <c r="C14" s="258"/>
      <c r="D14" s="258"/>
      <c r="E14" s="308"/>
      <c r="F14" s="308"/>
      <c r="G14" s="258"/>
      <c r="H14" s="165"/>
      <c r="I14" s="165"/>
      <c r="J14" s="23"/>
    </row>
    <row r="15" spans="1:10" x14ac:dyDescent="0.2">
      <c r="A15" s="258" t="s">
        <v>187</v>
      </c>
      <c r="B15" s="169" t="s">
        <v>146</v>
      </c>
      <c r="C15" s="259" t="s">
        <v>188</v>
      </c>
      <c r="D15" s="260"/>
      <c r="E15" s="258"/>
      <c r="F15" s="258"/>
      <c r="G15" s="288" t="s">
        <v>265</v>
      </c>
      <c r="H15" s="311">
        <f>Calcul!J20</f>
        <v>240</v>
      </c>
      <c r="I15" s="311"/>
      <c r="J15" s="23"/>
    </row>
    <row r="16" spans="1:10" x14ac:dyDescent="0.2">
      <c r="A16" s="258"/>
      <c r="B16" s="172"/>
      <c r="C16" s="261"/>
      <c r="D16" s="262"/>
      <c r="E16" s="258"/>
      <c r="F16" s="258"/>
      <c r="G16" s="289"/>
      <c r="H16" s="311"/>
      <c r="I16" s="311"/>
      <c r="J16" s="23"/>
    </row>
    <row r="17" spans="1:15" x14ac:dyDescent="0.2">
      <c r="I17" s="12"/>
      <c r="J17" s="12"/>
      <c r="K17" s="12"/>
      <c r="L17" s="12"/>
      <c r="M17" s="12"/>
      <c r="N17" s="12"/>
    </row>
    <row r="18" spans="1:15" ht="49.25" customHeight="1" x14ac:dyDescent="0.2">
      <c r="A18" s="3" t="s">
        <v>190</v>
      </c>
      <c r="B18" s="3" t="s">
        <v>191</v>
      </c>
      <c r="C18" s="3" t="s">
        <v>3</v>
      </c>
      <c r="D18" s="3" t="s">
        <v>192</v>
      </c>
      <c r="E18" s="3" t="s">
        <v>6</v>
      </c>
      <c r="F18" s="3" t="s">
        <v>5</v>
      </c>
      <c r="G18" s="3" t="s">
        <v>193</v>
      </c>
      <c r="H18" s="3" t="s">
        <v>83</v>
      </c>
      <c r="I18" s="3" t="s">
        <v>142</v>
      </c>
      <c r="J18" s="3" t="s">
        <v>147</v>
      </c>
      <c r="K18" s="3" t="s">
        <v>148</v>
      </c>
      <c r="L18" s="3" t="s">
        <v>194</v>
      </c>
      <c r="M18" s="3" t="s">
        <v>4</v>
      </c>
      <c r="N18" s="3" t="s">
        <v>195</v>
      </c>
      <c r="O18" s="4" t="s">
        <v>196</v>
      </c>
    </row>
    <row r="19" spans="1:15" ht="43.25" customHeight="1" x14ac:dyDescent="0.2">
      <c r="A19" s="49">
        <v>0</v>
      </c>
      <c r="B19" s="47" t="s">
        <v>301</v>
      </c>
      <c r="C19" s="49" t="s">
        <v>11</v>
      </c>
      <c r="D19" s="49">
        <v>6</v>
      </c>
      <c r="E19" s="65"/>
      <c r="F19" s="65"/>
      <c r="G19" s="65"/>
      <c r="H19" s="66"/>
      <c r="I19" s="66"/>
      <c r="J19" s="66"/>
      <c r="K19" s="66"/>
      <c r="L19" s="66"/>
      <c r="M19" s="66"/>
      <c r="N19" s="65"/>
      <c r="O19" s="31"/>
    </row>
    <row r="20" spans="1:15" ht="43.25" customHeight="1" x14ac:dyDescent="0.2">
      <c r="A20" s="49" t="s">
        <v>198</v>
      </c>
      <c r="B20" s="47" t="s">
        <v>302</v>
      </c>
      <c r="C20" s="49" t="s">
        <v>19</v>
      </c>
      <c r="D20" s="66"/>
      <c r="E20" s="65"/>
      <c r="F20" s="65"/>
      <c r="G20" s="65"/>
      <c r="H20" s="66"/>
      <c r="I20" s="66"/>
      <c r="J20" s="66"/>
      <c r="K20" s="66"/>
      <c r="L20" s="66"/>
      <c r="M20" s="66"/>
      <c r="N20" s="65"/>
      <c r="O20" s="31"/>
    </row>
    <row r="21" spans="1:15" ht="43.25" customHeight="1" x14ac:dyDescent="0.2">
      <c r="A21" s="49" t="s">
        <v>200</v>
      </c>
      <c r="B21" s="47" t="s">
        <v>303</v>
      </c>
      <c r="C21" s="49" t="s">
        <v>19</v>
      </c>
      <c r="D21" s="66"/>
      <c r="E21" s="65"/>
      <c r="F21" s="65"/>
      <c r="G21" s="65"/>
      <c r="H21" s="66"/>
      <c r="I21" s="66"/>
      <c r="J21" s="66"/>
      <c r="K21" s="66"/>
      <c r="L21" s="66"/>
      <c r="M21" s="66"/>
      <c r="N21" s="65"/>
      <c r="O21" s="31"/>
    </row>
    <row r="22" spans="1:15" ht="43.25" customHeight="1" x14ac:dyDescent="0.2">
      <c r="A22" s="49" t="s">
        <v>202</v>
      </c>
      <c r="B22" s="48" t="s">
        <v>304</v>
      </c>
      <c r="C22" s="49" t="s">
        <v>19</v>
      </c>
      <c r="D22" s="66"/>
      <c r="E22" s="65"/>
      <c r="F22" s="65"/>
      <c r="G22" s="65"/>
      <c r="H22" s="66"/>
      <c r="I22" s="66"/>
      <c r="J22" s="66"/>
      <c r="K22" s="66"/>
      <c r="L22" s="66"/>
      <c r="M22" s="66"/>
      <c r="N22" s="65"/>
      <c r="O22" s="31"/>
    </row>
    <row r="23" spans="1:15" ht="43.25" customHeight="1" x14ac:dyDescent="0.2">
      <c r="A23" s="52"/>
      <c r="B23" s="48" t="s">
        <v>204</v>
      </c>
      <c r="C23" s="49" t="s">
        <v>29</v>
      </c>
      <c r="D23" s="66"/>
      <c r="E23" s="65"/>
      <c r="F23" s="65"/>
      <c r="G23" s="65"/>
      <c r="H23" s="66"/>
      <c r="I23" s="66"/>
      <c r="J23" s="66"/>
      <c r="K23" s="66"/>
      <c r="L23" s="66"/>
      <c r="M23" s="66"/>
      <c r="N23" s="65"/>
      <c r="O23" s="31"/>
    </row>
    <row r="24" spans="1:15" ht="43.25" customHeight="1" x14ac:dyDescent="0.2">
      <c r="A24" s="49" t="s">
        <v>205</v>
      </c>
      <c r="B24" s="48" t="s">
        <v>305</v>
      </c>
      <c r="C24" s="49" t="s">
        <v>19</v>
      </c>
      <c r="D24" s="66"/>
      <c r="E24" s="65"/>
      <c r="F24" s="65"/>
      <c r="G24" s="65"/>
      <c r="H24" s="66"/>
      <c r="I24" s="66"/>
      <c r="J24" s="66"/>
      <c r="K24" s="66"/>
      <c r="L24" s="66"/>
      <c r="M24" s="66"/>
      <c r="N24" s="65"/>
      <c r="O24" s="31"/>
    </row>
    <row r="25" spans="1:15" ht="43.25" customHeight="1" x14ac:dyDescent="0.2">
      <c r="A25" s="49" t="s">
        <v>207</v>
      </c>
      <c r="B25" s="48" t="s">
        <v>208</v>
      </c>
      <c r="C25" s="49" t="s">
        <v>19</v>
      </c>
      <c r="D25" s="66"/>
      <c r="E25" s="65"/>
      <c r="F25" s="65"/>
      <c r="G25" s="65"/>
      <c r="H25" s="66"/>
      <c r="I25" s="66"/>
      <c r="J25" s="66"/>
      <c r="K25" s="66"/>
      <c r="L25" s="66"/>
      <c r="M25" s="66"/>
      <c r="N25" s="65"/>
      <c r="O25" s="31"/>
    </row>
    <row r="26" spans="1:15" ht="43.25" customHeight="1" x14ac:dyDescent="0.2">
      <c r="A26" s="49" t="s">
        <v>209</v>
      </c>
      <c r="B26" s="48" t="s">
        <v>210</v>
      </c>
      <c r="C26" s="49" t="s">
        <v>19</v>
      </c>
      <c r="D26" s="66"/>
      <c r="E26" s="65"/>
      <c r="F26" s="65"/>
      <c r="G26" s="65"/>
      <c r="H26" s="66"/>
      <c r="I26" s="66"/>
      <c r="J26" s="66"/>
      <c r="K26" s="66"/>
      <c r="L26" s="66"/>
      <c r="M26" s="66"/>
      <c r="N26" s="65"/>
      <c r="O26" s="31"/>
    </row>
    <row r="27" spans="1:15" s="75" customFormat="1" ht="43.25" customHeight="1" x14ac:dyDescent="0.2">
      <c r="A27" s="71"/>
      <c r="B27" s="72" t="s">
        <v>311</v>
      </c>
      <c r="C27" s="71" t="s">
        <v>26</v>
      </c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3"/>
      <c r="O27" s="74"/>
    </row>
    <row r="28" spans="1:15" ht="43.25" customHeight="1" x14ac:dyDescent="0.2">
      <c r="A28" s="19"/>
      <c r="B28" s="67" t="s">
        <v>211</v>
      </c>
      <c r="C28" s="17" t="s">
        <v>11</v>
      </c>
      <c r="D28" s="17">
        <v>6</v>
      </c>
      <c r="E28" s="5"/>
      <c r="F28" s="5"/>
      <c r="G28" s="5"/>
      <c r="H28" s="17"/>
      <c r="I28" s="68"/>
      <c r="J28" s="68"/>
      <c r="K28" s="68"/>
      <c r="L28" s="17"/>
      <c r="M28" s="17"/>
      <c r="N28" s="5"/>
      <c r="O28" s="5"/>
    </row>
    <row r="29" spans="1:15" ht="43.25" customHeight="1" x14ac:dyDescent="0.2">
      <c r="A29" s="19"/>
      <c r="B29" s="68" t="s">
        <v>281</v>
      </c>
      <c r="C29" s="17" t="s">
        <v>19</v>
      </c>
      <c r="D29" s="17"/>
      <c r="E29" s="5"/>
      <c r="F29" s="5"/>
      <c r="G29" s="5"/>
      <c r="H29" s="17"/>
      <c r="I29" s="68"/>
      <c r="J29" s="68">
        <v>12</v>
      </c>
      <c r="K29" s="68"/>
      <c r="L29" s="17"/>
      <c r="M29" s="17"/>
      <c r="N29" s="5"/>
      <c r="O29" s="5"/>
    </row>
    <row r="30" spans="1:15" ht="43.25" customHeight="1" x14ac:dyDescent="0.2">
      <c r="A30" s="19"/>
      <c r="B30" s="68" t="s">
        <v>282</v>
      </c>
      <c r="C30" s="17" t="s">
        <v>19</v>
      </c>
      <c r="D30" s="17"/>
      <c r="E30" s="5"/>
      <c r="F30" s="5"/>
      <c r="G30" s="5"/>
      <c r="H30" s="17"/>
      <c r="I30" s="68"/>
      <c r="J30" s="68">
        <v>12</v>
      </c>
      <c r="K30" s="68"/>
      <c r="L30" s="17"/>
      <c r="M30" s="17"/>
      <c r="N30" s="5"/>
      <c r="O30" s="5"/>
    </row>
    <row r="31" spans="1:15" ht="43.25" customHeight="1" x14ac:dyDescent="0.2">
      <c r="A31" s="19"/>
      <c r="B31" s="68" t="s">
        <v>306</v>
      </c>
      <c r="C31" s="17" t="s">
        <v>19</v>
      </c>
      <c r="D31" s="17"/>
      <c r="E31" s="5"/>
      <c r="F31" s="5"/>
      <c r="G31" s="5"/>
      <c r="H31" s="17"/>
      <c r="I31" s="68"/>
      <c r="J31" s="68">
        <v>18</v>
      </c>
      <c r="K31" s="68"/>
      <c r="L31" s="17"/>
      <c r="M31" s="17"/>
      <c r="N31" s="5"/>
      <c r="O31" s="5"/>
    </row>
    <row r="32" spans="1:15" ht="43.25" customHeight="1" x14ac:dyDescent="0.2">
      <c r="A32" s="19"/>
      <c r="B32" s="68" t="s">
        <v>307</v>
      </c>
      <c r="C32" s="17" t="s">
        <v>19</v>
      </c>
      <c r="D32" s="17"/>
      <c r="E32" s="5"/>
      <c r="F32" s="5"/>
      <c r="G32" s="5"/>
      <c r="H32" s="17"/>
      <c r="I32" s="68"/>
      <c r="J32" s="68"/>
      <c r="K32" s="68">
        <v>24</v>
      </c>
      <c r="L32" s="17"/>
      <c r="M32" s="17"/>
      <c r="N32" s="5"/>
      <c r="O32" s="5"/>
    </row>
    <row r="33" spans="1:15" ht="43.25" customHeight="1" x14ac:dyDescent="0.2">
      <c r="A33" s="19"/>
      <c r="B33" s="69" t="s">
        <v>285</v>
      </c>
      <c r="C33" s="17" t="s">
        <v>11</v>
      </c>
      <c r="D33" s="17">
        <v>6</v>
      </c>
      <c r="E33" s="5"/>
      <c r="F33" s="5"/>
      <c r="G33" s="5"/>
      <c r="H33" s="17"/>
      <c r="I33" s="68"/>
      <c r="J33" s="68"/>
      <c r="K33" s="68"/>
      <c r="L33" s="17"/>
      <c r="M33" s="17"/>
      <c r="N33" s="5"/>
      <c r="O33" s="5"/>
    </row>
    <row r="34" spans="1:15" ht="43.25" customHeight="1" x14ac:dyDescent="0.2">
      <c r="A34" s="19"/>
      <c r="B34" s="70" t="s">
        <v>286</v>
      </c>
      <c r="C34" s="17" t="s">
        <v>19</v>
      </c>
      <c r="D34" s="17"/>
      <c r="E34" s="5"/>
      <c r="F34" s="5"/>
      <c r="G34" s="5"/>
      <c r="H34" s="17"/>
      <c r="I34" s="68">
        <v>12</v>
      </c>
      <c r="J34" s="68">
        <v>18</v>
      </c>
      <c r="K34" s="68"/>
      <c r="L34" s="17"/>
      <c r="M34" s="17"/>
      <c r="N34" s="5"/>
      <c r="O34" s="5"/>
    </row>
    <row r="35" spans="1:15" ht="43.25" customHeight="1" x14ac:dyDescent="0.2">
      <c r="A35" s="19"/>
      <c r="B35" s="70" t="s">
        <v>287</v>
      </c>
      <c r="C35" s="17" t="s">
        <v>19</v>
      </c>
      <c r="D35" s="17"/>
      <c r="E35" s="5"/>
      <c r="F35" s="5"/>
      <c r="G35" s="5"/>
      <c r="H35" s="17"/>
      <c r="I35" s="68">
        <v>12</v>
      </c>
      <c r="J35" s="68">
        <v>18</v>
      </c>
      <c r="K35" s="68"/>
      <c r="L35" s="17"/>
      <c r="M35" s="17"/>
      <c r="N35" s="5"/>
      <c r="O35" s="5"/>
    </row>
    <row r="36" spans="1:15" ht="43.25" customHeight="1" x14ac:dyDescent="0.2">
      <c r="A36" s="19"/>
      <c r="B36" s="67" t="s">
        <v>308</v>
      </c>
      <c r="C36" s="17" t="s">
        <v>11</v>
      </c>
      <c r="D36" s="17">
        <v>6</v>
      </c>
      <c r="E36" s="5"/>
      <c r="F36" s="5"/>
      <c r="G36" s="5"/>
      <c r="H36" s="17"/>
      <c r="I36" s="68"/>
      <c r="J36" s="68"/>
      <c r="K36" s="68"/>
      <c r="L36" s="17"/>
      <c r="M36" s="17"/>
      <c r="N36" s="5"/>
      <c r="O36" s="5"/>
    </row>
    <row r="37" spans="1:15" ht="43.25" customHeight="1" x14ac:dyDescent="0.2">
      <c r="A37" s="19"/>
      <c r="B37" s="68" t="s">
        <v>289</v>
      </c>
      <c r="C37" s="17" t="s">
        <v>19</v>
      </c>
      <c r="D37" s="17"/>
      <c r="E37" s="5"/>
      <c r="F37" s="5"/>
      <c r="G37" s="5"/>
      <c r="H37" s="17"/>
      <c r="I37" s="68">
        <v>12</v>
      </c>
      <c r="J37" s="68">
        <v>18</v>
      </c>
      <c r="K37" s="68"/>
      <c r="L37" s="17"/>
      <c r="M37" s="17"/>
      <c r="N37" s="5"/>
      <c r="O37" s="5"/>
    </row>
    <row r="38" spans="1:15" ht="43.25" customHeight="1" x14ac:dyDescent="0.2">
      <c r="A38" s="19"/>
      <c r="B38" s="68" t="s">
        <v>290</v>
      </c>
      <c r="C38" s="17" t="s">
        <v>19</v>
      </c>
      <c r="D38" s="17"/>
      <c r="E38" s="5"/>
      <c r="F38" s="5"/>
      <c r="G38" s="5"/>
      <c r="H38" s="17"/>
      <c r="I38" s="68">
        <v>12</v>
      </c>
      <c r="J38" s="68">
        <v>18</v>
      </c>
      <c r="K38" s="68"/>
      <c r="L38" s="17"/>
      <c r="M38" s="17"/>
      <c r="N38" s="5"/>
      <c r="O38" s="5"/>
    </row>
    <row r="39" spans="1:15" ht="43.25" customHeight="1" x14ac:dyDescent="0.2">
      <c r="A39" s="19"/>
      <c r="B39" s="21"/>
      <c r="C39" s="17"/>
      <c r="D39" s="17"/>
      <c r="E39" s="5"/>
      <c r="F39" s="5"/>
      <c r="G39" s="5"/>
      <c r="H39" s="17"/>
      <c r="I39" s="17"/>
      <c r="J39" s="17"/>
      <c r="K39" s="17"/>
      <c r="L39" s="17"/>
      <c r="M39" s="17"/>
      <c r="N39" s="5"/>
      <c r="O39" s="5"/>
    </row>
    <row r="40" spans="1:15" s="75" customFormat="1" ht="43.25" customHeight="1" x14ac:dyDescent="0.2">
      <c r="A40" s="76"/>
      <c r="B40" s="90" t="s">
        <v>313</v>
      </c>
      <c r="C40" s="80" t="s">
        <v>29</v>
      </c>
      <c r="D40" s="80"/>
      <c r="E40" s="80"/>
      <c r="F40" s="80"/>
      <c r="G40" s="80"/>
      <c r="H40" s="80"/>
      <c r="I40" s="77"/>
      <c r="J40" s="77"/>
      <c r="K40" s="77"/>
      <c r="L40" s="80"/>
      <c r="M40" s="80"/>
      <c r="N40" s="74"/>
      <c r="O40" s="74"/>
    </row>
    <row r="41" spans="1:15" s="85" customFormat="1" ht="43.25" customHeight="1" x14ac:dyDescent="0.2">
      <c r="A41" s="81"/>
      <c r="B41" s="82" t="s">
        <v>314</v>
      </c>
      <c r="C41" s="81" t="s">
        <v>26</v>
      </c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3"/>
      <c r="O41" s="84"/>
    </row>
    <row r="42" spans="1:15" ht="43.25" customHeight="1" x14ac:dyDescent="0.2">
      <c r="A42" s="19"/>
      <c r="B42" s="67" t="s">
        <v>315</v>
      </c>
      <c r="C42" s="17" t="s">
        <v>11</v>
      </c>
      <c r="D42" s="17">
        <v>6</v>
      </c>
      <c r="E42" s="17"/>
      <c r="F42" s="17"/>
      <c r="G42" s="17"/>
      <c r="H42" s="17"/>
      <c r="I42" s="17"/>
      <c r="J42" s="17"/>
      <c r="K42" s="17"/>
      <c r="L42" s="17"/>
      <c r="M42" s="17"/>
      <c r="N42" s="5"/>
      <c r="O42" s="5"/>
    </row>
    <row r="43" spans="1:15" ht="43.25" customHeight="1" x14ac:dyDescent="0.2">
      <c r="A43" s="19"/>
      <c r="B43" s="86" t="s">
        <v>316</v>
      </c>
      <c r="C43" s="17" t="s">
        <v>29</v>
      </c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5"/>
      <c r="O43" s="5"/>
    </row>
    <row r="44" spans="1:15" ht="43.25" customHeight="1" x14ac:dyDescent="0.2">
      <c r="A44" s="19"/>
      <c r="B44" s="69" t="s">
        <v>340</v>
      </c>
      <c r="C44" s="17" t="s">
        <v>11</v>
      </c>
      <c r="D44" s="17">
        <v>6</v>
      </c>
      <c r="E44" s="5"/>
      <c r="F44" s="5"/>
      <c r="G44" s="5"/>
      <c r="H44" s="17"/>
      <c r="I44" s="70"/>
      <c r="J44" s="70"/>
      <c r="K44" s="70"/>
      <c r="L44" s="17"/>
      <c r="M44" s="17"/>
      <c r="N44" s="5"/>
      <c r="O44" s="5"/>
    </row>
    <row r="45" spans="1:15" ht="43.25" customHeight="1" x14ac:dyDescent="0.2">
      <c r="A45" s="19"/>
      <c r="B45" s="70" t="s">
        <v>341</v>
      </c>
      <c r="C45" s="17" t="s">
        <v>19</v>
      </c>
      <c r="D45" s="17"/>
      <c r="E45" s="5"/>
      <c r="F45" s="5"/>
      <c r="G45" s="5"/>
      <c r="H45" s="17"/>
      <c r="I45" s="70">
        <v>12</v>
      </c>
      <c r="J45" s="70">
        <v>18</v>
      </c>
      <c r="K45" s="70"/>
      <c r="L45" s="17"/>
      <c r="M45" s="17"/>
      <c r="N45" s="5"/>
      <c r="O45" s="5"/>
    </row>
    <row r="46" spans="1:15" ht="43.25" customHeight="1" x14ac:dyDescent="0.2">
      <c r="A46" s="19"/>
      <c r="B46" s="70" t="s">
        <v>342</v>
      </c>
      <c r="C46" s="17" t="s">
        <v>19</v>
      </c>
      <c r="D46" s="17"/>
      <c r="E46" s="5"/>
      <c r="F46" s="5"/>
      <c r="G46" s="5"/>
      <c r="H46" s="17"/>
      <c r="I46" s="70">
        <v>12</v>
      </c>
      <c r="J46" s="70">
        <v>18</v>
      </c>
      <c r="K46" s="70"/>
      <c r="L46" s="17"/>
      <c r="M46" s="17"/>
      <c r="N46" s="5"/>
      <c r="O46" s="5"/>
    </row>
    <row r="47" spans="1:15" ht="43.25" customHeight="1" x14ac:dyDescent="0.2">
      <c r="A47" s="19"/>
      <c r="B47" s="69" t="s">
        <v>343</v>
      </c>
      <c r="C47" s="17" t="s">
        <v>11</v>
      </c>
      <c r="D47" s="17">
        <v>6</v>
      </c>
      <c r="E47" s="5"/>
      <c r="F47" s="5"/>
      <c r="G47" s="5"/>
      <c r="H47" s="17"/>
      <c r="I47" s="70"/>
      <c r="J47" s="70"/>
      <c r="K47" s="70"/>
      <c r="L47" s="17"/>
      <c r="M47" s="17"/>
      <c r="N47" s="5"/>
      <c r="O47" s="5"/>
    </row>
    <row r="48" spans="1:15" ht="43.25" customHeight="1" x14ac:dyDescent="0.2">
      <c r="A48" s="19"/>
      <c r="B48" s="70" t="s">
        <v>344</v>
      </c>
      <c r="C48" s="17" t="s">
        <v>19</v>
      </c>
      <c r="D48" s="17"/>
      <c r="E48" s="5"/>
      <c r="F48" s="5"/>
      <c r="G48" s="5"/>
      <c r="H48" s="17"/>
      <c r="I48" s="70">
        <v>12</v>
      </c>
      <c r="J48" s="70">
        <v>18</v>
      </c>
      <c r="K48" s="70"/>
      <c r="L48" s="17"/>
      <c r="M48" s="17"/>
      <c r="N48" s="5"/>
      <c r="O48" s="5"/>
    </row>
    <row r="49" spans="1:15" ht="43.25" customHeight="1" x14ac:dyDescent="0.2">
      <c r="A49" s="19"/>
      <c r="B49" s="70" t="s">
        <v>345</v>
      </c>
      <c r="C49" s="17" t="s">
        <v>19</v>
      </c>
      <c r="D49" s="17"/>
      <c r="E49" s="5"/>
      <c r="F49" s="5"/>
      <c r="G49" s="5"/>
      <c r="H49" s="17"/>
      <c r="I49" s="70">
        <v>12</v>
      </c>
      <c r="J49" s="70">
        <v>18</v>
      </c>
      <c r="K49" s="70"/>
      <c r="L49" s="17"/>
      <c r="M49" s="17"/>
      <c r="N49" s="5"/>
      <c r="O49" s="5"/>
    </row>
    <row r="50" spans="1:15" ht="43.25" customHeight="1" x14ac:dyDescent="0.2">
      <c r="A50" s="19"/>
      <c r="B50" s="88" t="s">
        <v>346</v>
      </c>
      <c r="C50" s="17" t="s">
        <v>11</v>
      </c>
      <c r="D50" s="17">
        <v>6</v>
      </c>
      <c r="E50" s="17"/>
      <c r="F50" s="17"/>
      <c r="G50" s="17"/>
      <c r="H50" s="17"/>
      <c r="I50" s="68"/>
      <c r="J50" s="68"/>
      <c r="K50" s="68"/>
      <c r="L50" s="17"/>
      <c r="M50" s="17"/>
      <c r="N50" s="5"/>
      <c r="O50" s="5"/>
    </row>
    <row r="51" spans="1:15" ht="43.25" customHeight="1" x14ac:dyDescent="0.2">
      <c r="A51" s="19"/>
      <c r="B51" s="70" t="s">
        <v>347</v>
      </c>
      <c r="C51" s="17" t="s">
        <v>19</v>
      </c>
      <c r="D51" s="17"/>
      <c r="E51" s="5"/>
      <c r="F51" s="5"/>
      <c r="G51" s="5"/>
      <c r="H51" s="17"/>
      <c r="I51" s="70"/>
      <c r="J51" s="70">
        <v>12</v>
      </c>
      <c r="K51" s="70"/>
      <c r="L51" s="17"/>
      <c r="M51" s="17"/>
      <c r="N51" s="5"/>
      <c r="O51" s="5"/>
    </row>
    <row r="52" spans="1:15" ht="43.25" customHeight="1" x14ac:dyDescent="0.2">
      <c r="A52" s="19"/>
      <c r="B52" s="70" t="s">
        <v>348</v>
      </c>
      <c r="C52" s="17" t="s">
        <v>19</v>
      </c>
      <c r="D52" s="17"/>
      <c r="E52" s="5"/>
      <c r="F52" s="5"/>
      <c r="G52" s="5"/>
      <c r="H52" s="17"/>
      <c r="I52" s="70"/>
      <c r="J52" s="70">
        <v>12</v>
      </c>
      <c r="K52" s="70"/>
      <c r="L52" s="17"/>
      <c r="M52" s="17"/>
      <c r="N52" s="5"/>
      <c r="O52" s="5"/>
    </row>
    <row r="53" spans="1:15" ht="43.25" customHeight="1" x14ac:dyDescent="0.2">
      <c r="A53" s="19"/>
      <c r="B53" s="70" t="s">
        <v>349</v>
      </c>
      <c r="C53" s="17" t="s">
        <v>19</v>
      </c>
      <c r="D53" s="17"/>
      <c r="E53" s="5"/>
      <c r="F53" s="5"/>
      <c r="G53" s="5"/>
      <c r="H53" s="17"/>
      <c r="I53" s="70"/>
      <c r="J53" s="70">
        <v>18</v>
      </c>
      <c r="K53" s="70"/>
      <c r="L53" s="17"/>
      <c r="M53" s="17"/>
      <c r="N53" s="5"/>
      <c r="O53" s="5"/>
    </row>
    <row r="54" spans="1:15" ht="43.25" customHeight="1" x14ac:dyDescent="0.2">
      <c r="A54" s="19"/>
      <c r="B54" s="70" t="s">
        <v>350</v>
      </c>
      <c r="C54" s="17" t="s">
        <v>19</v>
      </c>
      <c r="D54" s="17"/>
      <c r="E54" s="5"/>
      <c r="F54" s="5"/>
      <c r="G54" s="5"/>
      <c r="H54" s="17"/>
      <c r="I54" s="70"/>
      <c r="J54" s="70"/>
      <c r="K54" s="70">
        <v>24</v>
      </c>
      <c r="L54" s="17"/>
      <c r="M54" s="17"/>
      <c r="N54" s="5"/>
      <c r="O54" s="5"/>
    </row>
    <row r="55" spans="1:15" ht="43.25" customHeight="1" x14ac:dyDescent="0.25">
      <c r="A55" s="20"/>
      <c r="B55" s="88" t="s">
        <v>327</v>
      </c>
      <c r="C55" s="17" t="s">
        <v>11</v>
      </c>
      <c r="D55" s="17">
        <v>6</v>
      </c>
      <c r="E55" s="17"/>
      <c r="F55" s="17"/>
      <c r="G55" s="17"/>
      <c r="H55" s="17"/>
      <c r="I55" s="17"/>
      <c r="J55" s="17"/>
      <c r="K55" s="17"/>
      <c r="L55" s="17"/>
      <c r="M55" s="17"/>
      <c r="N55" s="6"/>
      <c r="O55" s="6"/>
    </row>
    <row r="56" spans="1:15" ht="43.25" customHeight="1" x14ac:dyDescent="0.2">
      <c r="A56" s="19"/>
      <c r="B56" s="89" t="s">
        <v>328</v>
      </c>
      <c r="C56" s="17" t="s">
        <v>29</v>
      </c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5"/>
      <c r="O56" s="5"/>
    </row>
    <row r="57" spans="1:15" ht="43.25" customHeight="1" x14ac:dyDescent="0.2">
      <c r="A57" s="19"/>
      <c r="B57" s="69" t="s">
        <v>340</v>
      </c>
      <c r="C57" s="17" t="s">
        <v>11</v>
      </c>
      <c r="D57" s="17">
        <v>6</v>
      </c>
      <c r="E57" s="5"/>
      <c r="F57" s="5"/>
      <c r="G57" s="5"/>
      <c r="H57" s="17"/>
      <c r="I57" s="70"/>
      <c r="J57" s="70"/>
      <c r="K57" s="70"/>
      <c r="L57" s="17"/>
      <c r="M57" s="17"/>
      <c r="N57" s="5"/>
      <c r="O57" s="5"/>
    </row>
    <row r="58" spans="1:15" ht="43.25" customHeight="1" x14ac:dyDescent="0.2">
      <c r="A58" s="19"/>
      <c r="B58" s="70" t="s">
        <v>341</v>
      </c>
      <c r="C58" s="17" t="s">
        <v>19</v>
      </c>
      <c r="D58" s="17"/>
      <c r="E58" s="5"/>
      <c r="F58" s="5"/>
      <c r="G58" s="5"/>
      <c r="H58" s="17"/>
      <c r="I58" s="70">
        <v>12</v>
      </c>
      <c r="J58" s="70">
        <v>18</v>
      </c>
      <c r="K58" s="70"/>
      <c r="L58" s="17"/>
      <c r="M58" s="17"/>
      <c r="N58" s="5"/>
      <c r="O58" s="5"/>
    </row>
    <row r="59" spans="1:15" ht="43.25" customHeight="1" x14ac:dyDescent="0.2">
      <c r="A59" s="19"/>
      <c r="B59" s="70" t="s">
        <v>342</v>
      </c>
      <c r="C59" s="17" t="s">
        <v>19</v>
      </c>
      <c r="D59" s="17"/>
      <c r="E59" s="5"/>
      <c r="F59" s="5"/>
      <c r="G59" s="5"/>
      <c r="H59" s="17"/>
      <c r="I59" s="70">
        <v>12</v>
      </c>
      <c r="J59" s="70">
        <v>18</v>
      </c>
      <c r="K59" s="70"/>
      <c r="L59" s="17"/>
      <c r="M59" s="17"/>
      <c r="N59" s="5"/>
      <c r="O59" s="5"/>
    </row>
    <row r="60" spans="1:15" ht="43.25" customHeight="1" x14ac:dyDescent="0.2">
      <c r="A60" s="19"/>
      <c r="B60" s="69" t="s">
        <v>343</v>
      </c>
      <c r="C60" s="17" t="s">
        <v>11</v>
      </c>
      <c r="D60" s="17">
        <v>6</v>
      </c>
      <c r="E60" s="5"/>
      <c r="F60" s="5"/>
      <c r="G60" s="5"/>
      <c r="H60" s="17"/>
      <c r="I60" s="70"/>
      <c r="J60" s="70"/>
      <c r="K60" s="70"/>
      <c r="L60" s="17"/>
      <c r="M60" s="17"/>
      <c r="N60" s="5"/>
      <c r="O60" s="5"/>
    </row>
    <row r="61" spans="1:15" ht="43.25" customHeight="1" x14ac:dyDescent="0.2">
      <c r="A61" s="19"/>
      <c r="B61" s="70" t="s">
        <v>344</v>
      </c>
      <c r="C61" s="17" t="s">
        <v>19</v>
      </c>
      <c r="D61" s="17"/>
      <c r="E61" s="5"/>
      <c r="F61" s="5"/>
      <c r="G61" s="5"/>
      <c r="H61" s="17"/>
      <c r="I61" s="70">
        <v>12</v>
      </c>
      <c r="J61" s="70">
        <v>18</v>
      </c>
      <c r="K61" s="70"/>
      <c r="L61" s="17"/>
      <c r="M61" s="17"/>
      <c r="N61" s="5"/>
      <c r="O61" s="5"/>
    </row>
    <row r="62" spans="1:15" ht="43.25" customHeight="1" x14ac:dyDescent="0.2">
      <c r="A62" s="19"/>
      <c r="B62" s="70" t="s">
        <v>345</v>
      </c>
      <c r="C62" s="17" t="s">
        <v>19</v>
      </c>
      <c r="D62" s="17"/>
      <c r="E62" s="5"/>
      <c r="F62" s="5"/>
      <c r="G62" s="5"/>
      <c r="H62" s="17"/>
      <c r="I62" s="70">
        <v>12</v>
      </c>
      <c r="J62" s="70">
        <v>18</v>
      </c>
      <c r="K62" s="70"/>
      <c r="L62" s="17"/>
      <c r="M62" s="17"/>
      <c r="N62" s="5"/>
      <c r="O62" s="5"/>
    </row>
    <row r="63" spans="1:15" ht="43.25" customHeight="1" x14ac:dyDescent="0.25">
      <c r="A63" s="20"/>
      <c r="B63" s="22"/>
      <c r="C63" s="17"/>
      <c r="D63" s="9"/>
      <c r="E63" s="6"/>
      <c r="F63" s="6"/>
      <c r="G63" s="6"/>
      <c r="H63" s="9"/>
      <c r="I63" s="17"/>
      <c r="J63" s="17"/>
      <c r="K63" s="17"/>
      <c r="L63" s="17"/>
      <c r="M63" s="17"/>
      <c r="N63" s="6"/>
      <c r="O63" s="6"/>
    </row>
    <row r="64" spans="1:15" s="85" customFormat="1" ht="43.25" customHeight="1" x14ac:dyDescent="0.2">
      <c r="A64" s="81"/>
      <c r="B64" s="82" t="s">
        <v>329</v>
      </c>
      <c r="C64" s="81" t="s">
        <v>26</v>
      </c>
      <c r="D64" s="81"/>
      <c r="E64" s="81"/>
      <c r="F64" s="81"/>
      <c r="G64" s="81"/>
      <c r="H64" s="81"/>
      <c r="I64" s="81"/>
      <c r="J64" s="81"/>
      <c r="K64" s="81"/>
      <c r="L64" s="81"/>
      <c r="M64" s="81"/>
      <c r="N64" s="83"/>
      <c r="O64" s="84"/>
    </row>
    <row r="65" spans="1:15" ht="43.25" customHeight="1" x14ac:dyDescent="0.2">
      <c r="A65" s="19"/>
      <c r="B65" s="67" t="s">
        <v>315</v>
      </c>
      <c r="C65" s="17" t="s">
        <v>11</v>
      </c>
      <c r="D65" s="17">
        <v>6</v>
      </c>
      <c r="E65" s="17"/>
      <c r="F65" s="17"/>
      <c r="G65" s="17"/>
      <c r="H65" s="17"/>
      <c r="I65" s="17"/>
      <c r="J65" s="17"/>
      <c r="K65" s="17"/>
      <c r="L65" s="17"/>
      <c r="M65" s="17"/>
      <c r="N65" s="5"/>
      <c r="O65" s="5"/>
    </row>
    <row r="66" spans="1:15" ht="43.25" customHeight="1" x14ac:dyDescent="0.2">
      <c r="A66" s="19"/>
      <c r="B66" s="86" t="s">
        <v>316</v>
      </c>
      <c r="C66" s="17" t="s">
        <v>29</v>
      </c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5"/>
      <c r="O66" s="5"/>
    </row>
    <row r="67" spans="1:15" ht="43.25" customHeight="1" x14ac:dyDescent="0.2">
      <c r="A67" s="19"/>
      <c r="B67" s="69" t="s">
        <v>351</v>
      </c>
      <c r="C67" s="17" t="s">
        <v>11</v>
      </c>
      <c r="D67" s="17">
        <v>6</v>
      </c>
      <c r="E67" s="5"/>
      <c r="F67" s="5"/>
      <c r="G67" s="5"/>
      <c r="H67" s="17"/>
      <c r="I67" s="70"/>
      <c r="J67" s="70"/>
      <c r="K67" s="17"/>
      <c r="L67" s="17"/>
      <c r="M67" s="17"/>
      <c r="N67" s="5"/>
      <c r="O67" s="5"/>
    </row>
    <row r="68" spans="1:15" ht="43.25" customHeight="1" x14ac:dyDescent="0.2">
      <c r="A68" s="19"/>
      <c r="B68" s="70" t="s">
        <v>352</v>
      </c>
      <c r="C68" s="17" t="s">
        <v>19</v>
      </c>
      <c r="D68" s="17"/>
      <c r="E68" s="5"/>
      <c r="F68" s="5"/>
      <c r="G68" s="5"/>
      <c r="H68" s="17"/>
      <c r="I68" s="70">
        <v>12</v>
      </c>
      <c r="J68" s="70">
        <v>6</v>
      </c>
      <c r="K68" s="17"/>
      <c r="L68" s="17"/>
      <c r="M68" s="17"/>
      <c r="N68" s="5"/>
      <c r="O68" s="5"/>
    </row>
    <row r="69" spans="1:15" ht="43.25" customHeight="1" x14ac:dyDescent="0.2">
      <c r="A69" s="19"/>
      <c r="B69" s="70" t="s">
        <v>353</v>
      </c>
      <c r="C69" s="17" t="s">
        <v>19</v>
      </c>
      <c r="D69" s="17"/>
      <c r="E69" s="5"/>
      <c r="F69" s="5"/>
      <c r="G69" s="5"/>
      <c r="H69" s="17"/>
      <c r="I69" s="70">
        <v>12</v>
      </c>
      <c r="J69" s="70">
        <v>6</v>
      </c>
      <c r="K69" s="17"/>
      <c r="L69" s="17"/>
      <c r="M69" s="17"/>
      <c r="N69" s="5"/>
      <c r="O69" s="5"/>
    </row>
    <row r="70" spans="1:15" ht="43.25" customHeight="1" x14ac:dyDescent="0.2">
      <c r="A70" s="19"/>
      <c r="B70" s="70" t="s">
        <v>354</v>
      </c>
      <c r="C70" s="17" t="s">
        <v>19</v>
      </c>
      <c r="D70"/>
      <c r="E70" s="5"/>
      <c r="F70" s="5"/>
      <c r="G70" s="5"/>
      <c r="H70" s="17"/>
      <c r="I70" s="70"/>
      <c r="J70" s="70">
        <v>24</v>
      </c>
      <c r="K70" s="17"/>
      <c r="L70" s="17"/>
      <c r="M70" s="17"/>
      <c r="N70" s="5"/>
      <c r="O70" s="5"/>
    </row>
    <row r="71" spans="1:15" ht="43.25" customHeight="1" x14ac:dyDescent="0.2">
      <c r="A71" s="19"/>
      <c r="B71" s="69" t="s">
        <v>355</v>
      </c>
      <c r="C71" s="17" t="s">
        <v>11</v>
      </c>
      <c r="D71" s="17">
        <v>6</v>
      </c>
      <c r="E71" s="5"/>
      <c r="F71" s="5"/>
      <c r="G71" s="5"/>
      <c r="H71" s="17"/>
      <c r="I71" s="68"/>
      <c r="J71" s="70"/>
      <c r="K71" s="17"/>
      <c r="L71" s="17"/>
      <c r="M71" s="17"/>
      <c r="N71" s="5"/>
      <c r="O71" s="5"/>
    </row>
    <row r="72" spans="1:15" ht="43.25" customHeight="1" x14ac:dyDescent="0.2">
      <c r="A72" s="19"/>
      <c r="B72" s="70" t="s">
        <v>356</v>
      </c>
      <c r="C72" s="17" t="s">
        <v>19</v>
      </c>
      <c r="D72" s="17"/>
      <c r="E72" s="5"/>
      <c r="F72" s="5"/>
      <c r="G72" s="5"/>
      <c r="H72" s="17"/>
      <c r="I72" s="68">
        <v>12</v>
      </c>
      <c r="J72" s="70">
        <v>6</v>
      </c>
      <c r="K72" s="17"/>
      <c r="L72" s="17"/>
      <c r="M72" s="17"/>
      <c r="N72" s="5"/>
      <c r="O72" s="5"/>
    </row>
    <row r="73" spans="1:15" ht="43.25" customHeight="1" x14ac:dyDescent="0.2">
      <c r="A73" s="19"/>
      <c r="B73" s="70" t="s">
        <v>357</v>
      </c>
      <c r="C73" s="17" t="s">
        <v>19</v>
      </c>
      <c r="D73" s="17"/>
      <c r="E73" s="5"/>
      <c r="F73" s="5"/>
      <c r="G73" s="5"/>
      <c r="H73" s="17"/>
      <c r="I73" s="70">
        <v>12</v>
      </c>
      <c r="J73" s="70">
        <v>6</v>
      </c>
      <c r="K73" s="17"/>
      <c r="L73" s="17"/>
      <c r="M73" s="17"/>
      <c r="N73" s="5"/>
      <c r="O73" s="5"/>
    </row>
    <row r="74" spans="1:15" ht="43.25" customHeight="1" x14ac:dyDescent="0.2">
      <c r="A74" s="19"/>
      <c r="B74" s="70" t="s">
        <v>358</v>
      </c>
      <c r="C74" s="17" t="s">
        <v>19</v>
      </c>
      <c r="D74" s="17"/>
      <c r="E74" s="5"/>
      <c r="F74" s="5"/>
      <c r="G74" s="5"/>
      <c r="H74" s="17"/>
      <c r="I74" s="70"/>
      <c r="J74" s="70">
        <v>24</v>
      </c>
      <c r="K74" s="17"/>
      <c r="L74" s="17"/>
      <c r="M74" s="17"/>
      <c r="N74" s="5"/>
      <c r="O74" s="5"/>
    </row>
    <row r="75" spans="1:15" ht="43.25" customHeight="1" x14ac:dyDescent="0.2">
      <c r="A75" s="19"/>
      <c r="B75" s="69" t="s">
        <v>359</v>
      </c>
      <c r="C75" s="17" t="s">
        <v>11</v>
      </c>
      <c r="D75" s="17">
        <v>6</v>
      </c>
      <c r="E75" s="5"/>
      <c r="F75" s="5"/>
      <c r="G75" s="5"/>
      <c r="H75" s="17"/>
      <c r="I75" s="70"/>
      <c r="J75" s="70"/>
      <c r="K75" s="17"/>
      <c r="L75" s="17"/>
      <c r="M75" s="17"/>
      <c r="N75" s="5"/>
      <c r="O75" s="5"/>
    </row>
    <row r="76" spans="1:15" ht="43.25" customHeight="1" x14ac:dyDescent="0.2">
      <c r="A76" s="19"/>
      <c r="B76" s="70" t="s">
        <v>360</v>
      </c>
      <c r="C76" s="17" t="s">
        <v>19</v>
      </c>
      <c r="D76" s="17"/>
      <c r="E76" s="5"/>
      <c r="F76" s="5"/>
      <c r="G76" s="5"/>
      <c r="H76" s="17"/>
      <c r="I76" s="70"/>
      <c r="J76" s="70">
        <v>12</v>
      </c>
      <c r="K76" s="17"/>
      <c r="L76" s="17"/>
      <c r="M76" s="17"/>
      <c r="N76" s="5"/>
      <c r="O76" s="5"/>
    </row>
    <row r="77" spans="1:15" ht="43.25" customHeight="1" x14ac:dyDescent="0.2">
      <c r="A77" s="19"/>
      <c r="B77" s="70" t="s">
        <v>361</v>
      </c>
      <c r="C77" s="17" t="s">
        <v>19</v>
      </c>
      <c r="D77" s="17"/>
      <c r="E77" s="5"/>
      <c r="F77" s="5"/>
      <c r="G77" s="5"/>
      <c r="H77" s="17"/>
      <c r="I77" s="70"/>
      <c r="J77" s="70">
        <v>12</v>
      </c>
      <c r="K77" s="17"/>
      <c r="L77" s="17"/>
      <c r="M77" s="17"/>
      <c r="N77" s="5"/>
      <c r="O77" s="5"/>
    </row>
    <row r="78" spans="1:15" ht="43.25" customHeight="1" x14ac:dyDescent="0.2">
      <c r="A78" s="19"/>
      <c r="B78" s="70" t="s">
        <v>362</v>
      </c>
      <c r="C78" s="17" t="s">
        <v>19</v>
      </c>
      <c r="D78" s="17"/>
      <c r="E78" s="5"/>
      <c r="F78" s="5"/>
      <c r="G78" s="5"/>
      <c r="H78" s="17"/>
      <c r="I78" s="70"/>
      <c r="J78" s="70">
        <v>18</v>
      </c>
      <c r="K78" s="17"/>
      <c r="L78" s="17"/>
      <c r="M78" s="17"/>
      <c r="N78" s="5"/>
      <c r="O78" s="5"/>
    </row>
    <row r="79" spans="1:15" ht="43.25" customHeight="1" x14ac:dyDescent="0.2">
      <c r="A79" s="19"/>
      <c r="B79" s="70" t="s">
        <v>363</v>
      </c>
      <c r="C79" s="17" t="s">
        <v>19</v>
      </c>
      <c r="D79" s="17"/>
      <c r="E79" s="5"/>
      <c r="F79" s="5"/>
      <c r="G79" s="5"/>
      <c r="H79" s="17"/>
      <c r="I79" s="70"/>
      <c r="J79" s="70"/>
      <c r="K79" s="17">
        <v>24</v>
      </c>
      <c r="L79" s="17"/>
      <c r="M79" s="17"/>
      <c r="N79" s="5"/>
      <c r="O79" s="5"/>
    </row>
    <row r="80" spans="1:15" ht="43.25" customHeight="1" x14ac:dyDescent="0.25">
      <c r="A80" s="20"/>
      <c r="B80" s="88" t="s">
        <v>327</v>
      </c>
      <c r="C80" s="17" t="s">
        <v>11</v>
      </c>
      <c r="D80" s="17">
        <v>6</v>
      </c>
      <c r="E80" s="17"/>
      <c r="F80" s="17"/>
      <c r="G80" s="17"/>
      <c r="H80" s="17"/>
      <c r="I80" s="17"/>
      <c r="J80" s="17"/>
      <c r="K80" s="17"/>
      <c r="L80" s="17"/>
      <c r="M80" s="17"/>
      <c r="N80" s="6"/>
      <c r="O80" s="6"/>
    </row>
    <row r="81" spans="1:15" ht="43.25" customHeight="1" x14ac:dyDescent="0.2">
      <c r="A81" s="19"/>
      <c r="B81" s="87" t="s">
        <v>328</v>
      </c>
      <c r="C81" s="17" t="s">
        <v>29</v>
      </c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5"/>
      <c r="O81" s="5"/>
    </row>
    <row r="82" spans="1:15" ht="43.25" customHeight="1" x14ac:dyDescent="0.2">
      <c r="A82" s="19"/>
      <c r="B82" s="69" t="s">
        <v>351</v>
      </c>
      <c r="C82" s="17" t="s">
        <v>11</v>
      </c>
      <c r="D82" s="17">
        <v>6</v>
      </c>
      <c r="E82" s="5"/>
      <c r="F82" s="5"/>
      <c r="G82" s="5"/>
      <c r="H82" s="17"/>
      <c r="I82" s="70"/>
      <c r="J82" s="70"/>
      <c r="K82" s="17"/>
      <c r="L82" s="17"/>
      <c r="M82" s="17"/>
      <c r="N82" s="5"/>
      <c r="O82" s="5"/>
    </row>
    <row r="83" spans="1:15" ht="43.25" customHeight="1" x14ac:dyDescent="0.2">
      <c r="A83" s="19"/>
      <c r="B83" s="70" t="s">
        <v>352</v>
      </c>
      <c r="C83" s="17" t="s">
        <v>19</v>
      </c>
      <c r="D83" s="17"/>
      <c r="E83" s="5"/>
      <c r="F83" s="5"/>
      <c r="G83" s="5"/>
      <c r="H83" s="17"/>
      <c r="I83" s="70">
        <v>12</v>
      </c>
      <c r="J83" s="70">
        <v>6</v>
      </c>
      <c r="K83" s="17"/>
      <c r="L83" s="17"/>
      <c r="M83" s="17"/>
      <c r="N83" s="5"/>
      <c r="O83" s="5"/>
    </row>
    <row r="84" spans="1:15" ht="43.25" customHeight="1" x14ac:dyDescent="0.2">
      <c r="A84" s="19"/>
      <c r="B84" s="70" t="s">
        <v>353</v>
      </c>
      <c r="C84" s="17" t="s">
        <v>19</v>
      </c>
      <c r="D84" s="17"/>
      <c r="E84" s="5"/>
      <c r="F84" s="5"/>
      <c r="G84" s="5"/>
      <c r="H84" s="17"/>
      <c r="I84" s="70">
        <v>12</v>
      </c>
      <c r="J84" s="70">
        <v>6</v>
      </c>
      <c r="K84" s="17"/>
      <c r="L84" s="17"/>
      <c r="M84" s="17"/>
      <c r="N84" s="5"/>
      <c r="O84" s="5"/>
    </row>
    <row r="85" spans="1:15" ht="43.25" customHeight="1" x14ac:dyDescent="0.2">
      <c r="A85" s="19"/>
      <c r="B85" s="70" t="s">
        <v>354</v>
      </c>
      <c r="C85" s="17" t="s">
        <v>19</v>
      </c>
      <c r="D85"/>
      <c r="E85" s="5"/>
      <c r="F85" s="5"/>
      <c r="G85" s="5"/>
      <c r="H85" s="17"/>
      <c r="I85" s="70"/>
      <c r="J85" s="70">
        <v>24</v>
      </c>
      <c r="K85" s="17"/>
      <c r="L85" s="17"/>
      <c r="M85" s="17"/>
      <c r="N85" s="5"/>
      <c r="O85" s="5"/>
    </row>
    <row r="86" spans="1:15" ht="43.25" customHeight="1" x14ac:dyDescent="0.2">
      <c r="A86" s="19"/>
      <c r="B86" s="69" t="s">
        <v>355</v>
      </c>
      <c r="C86" s="17" t="s">
        <v>11</v>
      </c>
      <c r="D86" s="17">
        <v>6</v>
      </c>
      <c r="E86" s="5"/>
      <c r="F86" s="5"/>
      <c r="G86" s="5"/>
      <c r="H86" s="17"/>
      <c r="I86" s="68"/>
      <c r="J86" s="70"/>
      <c r="K86" s="17"/>
      <c r="L86" s="17"/>
      <c r="M86" s="17"/>
      <c r="N86" s="5"/>
      <c r="O86" s="5"/>
    </row>
    <row r="87" spans="1:15" ht="43.25" customHeight="1" x14ac:dyDescent="0.2">
      <c r="A87" s="19"/>
      <c r="B87" s="70" t="s">
        <v>356</v>
      </c>
      <c r="C87" s="17" t="s">
        <v>19</v>
      </c>
      <c r="D87" s="17"/>
      <c r="E87" s="5"/>
      <c r="F87" s="5"/>
      <c r="G87" s="5"/>
      <c r="H87" s="17"/>
      <c r="I87" s="68">
        <v>12</v>
      </c>
      <c r="J87" s="70">
        <v>6</v>
      </c>
      <c r="K87" s="17"/>
      <c r="L87" s="17"/>
      <c r="M87" s="17"/>
      <c r="N87" s="5"/>
      <c r="O87" s="5"/>
    </row>
    <row r="88" spans="1:15" ht="43.25" customHeight="1" x14ac:dyDescent="0.2">
      <c r="A88" s="19"/>
      <c r="B88" s="70" t="s">
        <v>357</v>
      </c>
      <c r="C88" s="17" t="s">
        <v>19</v>
      </c>
      <c r="D88" s="17"/>
      <c r="E88" s="5"/>
      <c r="F88" s="5"/>
      <c r="G88" s="5"/>
      <c r="H88" s="17"/>
      <c r="I88" s="70">
        <v>12</v>
      </c>
      <c r="J88" s="70">
        <v>6</v>
      </c>
      <c r="K88" s="17"/>
      <c r="L88" s="17"/>
      <c r="M88" s="17"/>
      <c r="N88" s="5"/>
      <c r="O88" s="5"/>
    </row>
    <row r="89" spans="1:15" ht="43.25" customHeight="1" x14ac:dyDescent="0.2">
      <c r="A89" s="19"/>
      <c r="B89" s="70" t="s">
        <v>358</v>
      </c>
      <c r="C89" s="17" t="s">
        <v>19</v>
      </c>
      <c r="D89" s="17"/>
      <c r="E89" s="5"/>
      <c r="F89" s="5"/>
      <c r="G89" s="5"/>
      <c r="H89" s="17"/>
      <c r="I89" s="70"/>
      <c r="J89" s="70">
        <v>24</v>
      </c>
      <c r="K89" s="17"/>
      <c r="L89" s="17"/>
      <c r="M89" s="17"/>
      <c r="N89" s="5"/>
      <c r="O89" s="5"/>
    </row>
    <row r="90" spans="1:15" ht="43.25" customHeight="1" x14ac:dyDescent="0.25">
      <c r="A90" s="20"/>
      <c r="B90" s="22"/>
      <c r="C90" s="17"/>
      <c r="D90" s="9"/>
      <c r="E90" s="6"/>
      <c r="F90" s="6"/>
      <c r="G90" s="6"/>
      <c r="H90" s="9"/>
      <c r="I90" s="17"/>
      <c r="J90" s="17"/>
      <c r="K90" s="17"/>
      <c r="L90" s="17"/>
      <c r="M90" s="17"/>
      <c r="N90" s="6"/>
      <c r="O90" s="6"/>
    </row>
    <row r="91" spans="1:15" ht="43.25" customHeight="1" x14ac:dyDescent="0.25">
      <c r="A91" s="20"/>
      <c r="B91" s="22"/>
      <c r="C91" s="17"/>
      <c r="D91" s="9"/>
      <c r="E91" s="6"/>
      <c r="F91" s="6"/>
      <c r="G91" s="6"/>
      <c r="H91" s="9"/>
      <c r="I91" s="17"/>
      <c r="J91" s="17"/>
      <c r="K91" s="17"/>
      <c r="L91" s="17"/>
      <c r="M91" s="17"/>
      <c r="N91" s="6"/>
      <c r="O91" s="6"/>
    </row>
    <row r="92" spans="1:15" ht="43.25" customHeight="1" x14ac:dyDescent="0.25">
      <c r="A92" s="20"/>
      <c r="B92" s="22"/>
      <c r="C92" s="17"/>
      <c r="D92" s="9"/>
      <c r="E92" s="6"/>
      <c r="F92" s="6"/>
      <c r="G92" s="6"/>
      <c r="H92" s="9"/>
      <c r="I92" s="17"/>
      <c r="J92" s="17"/>
      <c r="K92" s="17"/>
      <c r="L92" s="17"/>
      <c r="M92" s="17"/>
      <c r="N92" s="6"/>
      <c r="O92" s="6"/>
    </row>
    <row r="93" spans="1:15" ht="43.25" customHeight="1" x14ac:dyDescent="0.25">
      <c r="A93" s="20"/>
      <c r="B93" s="22"/>
      <c r="C93" s="17"/>
      <c r="D93" s="9"/>
      <c r="E93" s="6"/>
      <c r="F93" s="6"/>
      <c r="G93" s="6"/>
      <c r="H93" s="9"/>
      <c r="I93" s="17"/>
      <c r="J93" s="17"/>
      <c r="K93" s="17"/>
      <c r="L93" s="17"/>
      <c r="M93" s="17"/>
      <c r="N93" s="6"/>
      <c r="O93" s="6"/>
    </row>
    <row r="94" spans="1:15" ht="43.25" customHeight="1" x14ac:dyDescent="0.25">
      <c r="A94" s="20"/>
      <c r="B94" s="22"/>
      <c r="C94" s="17"/>
      <c r="D94" s="9"/>
      <c r="E94" s="6"/>
      <c r="F94" s="6"/>
      <c r="G94" s="6"/>
      <c r="H94" s="9"/>
      <c r="I94" s="17"/>
      <c r="J94" s="17"/>
      <c r="K94" s="17"/>
      <c r="L94" s="17"/>
      <c r="M94" s="17"/>
      <c r="N94" s="6"/>
      <c r="O94" s="6"/>
    </row>
    <row r="95" spans="1:15" ht="43.25" customHeight="1" x14ac:dyDescent="0.25">
      <c r="A95" s="20"/>
      <c r="B95" s="22"/>
      <c r="C95" s="17"/>
      <c r="D95" s="9"/>
      <c r="E95" s="6"/>
      <c r="F95" s="6"/>
      <c r="G95" s="6"/>
      <c r="H95" s="9"/>
      <c r="I95" s="17"/>
      <c r="J95" s="17"/>
      <c r="K95" s="17"/>
      <c r="L95" s="17"/>
      <c r="M95" s="17"/>
      <c r="N95" s="6"/>
      <c r="O95" s="6"/>
    </row>
    <row r="96" spans="1:15" ht="43.25" customHeight="1" x14ac:dyDescent="0.25">
      <c r="A96" s="20"/>
      <c r="B96" s="22"/>
      <c r="C96" s="17"/>
      <c r="D96" s="9"/>
      <c r="E96" s="6"/>
      <c r="F96" s="6"/>
      <c r="G96" s="6"/>
      <c r="H96" s="9"/>
      <c r="I96" s="17"/>
      <c r="J96" s="17"/>
      <c r="K96" s="17"/>
      <c r="L96" s="17"/>
      <c r="M96" s="17"/>
      <c r="N96" s="6"/>
      <c r="O96" s="6"/>
    </row>
    <row r="97" spans="1:15" ht="43.25" customHeight="1" x14ac:dyDescent="0.25">
      <c r="A97" s="20"/>
      <c r="B97" s="22"/>
      <c r="C97" s="17"/>
      <c r="D97" s="9"/>
      <c r="E97" s="6"/>
      <c r="F97" s="6"/>
      <c r="G97" s="6"/>
      <c r="H97" s="9"/>
      <c r="I97" s="17"/>
      <c r="J97" s="17"/>
      <c r="K97" s="17"/>
      <c r="L97" s="17"/>
      <c r="M97" s="17"/>
      <c r="N97" s="6"/>
      <c r="O97" s="6"/>
    </row>
    <row r="98" spans="1:15" ht="43.25" customHeight="1" x14ac:dyDescent="0.25">
      <c r="A98" s="20"/>
      <c r="B98" s="22"/>
      <c r="C98" s="17"/>
      <c r="D98" s="9"/>
      <c r="E98" s="6"/>
      <c r="F98" s="6"/>
      <c r="G98" s="6"/>
      <c r="H98" s="9"/>
      <c r="I98" s="17"/>
      <c r="J98" s="17"/>
      <c r="K98" s="17"/>
      <c r="L98" s="17"/>
      <c r="M98" s="17"/>
      <c r="N98" s="6"/>
      <c r="O98" s="6"/>
    </row>
    <row r="99" spans="1:15" ht="43.25" customHeight="1" x14ac:dyDescent="0.25">
      <c r="A99" s="20"/>
      <c r="B99" s="22"/>
      <c r="C99" s="17"/>
      <c r="D99" s="9"/>
      <c r="E99" s="6"/>
      <c r="F99" s="6"/>
      <c r="G99" s="6"/>
      <c r="H99" s="9"/>
      <c r="I99" s="17"/>
      <c r="J99" s="17"/>
      <c r="K99" s="17"/>
      <c r="L99" s="17"/>
      <c r="M99" s="17"/>
      <c r="N99" s="6"/>
      <c r="O99" s="6"/>
    </row>
    <row r="100" spans="1:15" ht="43.25" customHeight="1" x14ac:dyDescent="0.25">
      <c r="A100" s="20"/>
      <c r="B100" s="22"/>
      <c r="C100" s="17"/>
      <c r="D100" s="9"/>
      <c r="E100" s="6"/>
      <c r="F100" s="6"/>
      <c r="G100" s="6"/>
      <c r="H100" s="9"/>
      <c r="I100" s="17"/>
      <c r="J100" s="17"/>
      <c r="K100" s="17"/>
      <c r="L100" s="17"/>
      <c r="M100" s="17"/>
      <c r="N100" s="6"/>
      <c r="O100" s="6"/>
    </row>
    <row r="101" spans="1:15" ht="43.25" customHeight="1" x14ac:dyDescent="0.25">
      <c r="A101" s="20"/>
      <c r="B101" s="22"/>
      <c r="C101" s="17"/>
      <c r="D101" s="9"/>
      <c r="E101" s="6"/>
      <c r="F101" s="6"/>
      <c r="G101" s="6"/>
      <c r="H101" s="9"/>
      <c r="I101" s="17"/>
      <c r="J101" s="17"/>
      <c r="K101" s="17"/>
      <c r="L101" s="17"/>
      <c r="M101" s="17"/>
      <c r="N101" s="6"/>
      <c r="O101" s="6"/>
    </row>
    <row r="102" spans="1:15" ht="43.25" customHeight="1" x14ac:dyDescent="0.25">
      <c r="A102" s="20"/>
      <c r="B102" s="22"/>
      <c r="C102" s="17"/>
      <c r="D102" s="9"/>
      <c r="E102" s="6"/>
      <c r="F102" s="6"/>
      <c r="G102" s="6"/>
      <c r="H102" s="9"/>
      <c r="I102" s="17"/>
      <c r="J102" s="17"/>
      <c r="K102" s="17"/>
      <c r="L102" s="17"/>
      <c r="M102" s="17"/>
      <c r="N102" s="6"/>
      <c r="O102" s="6"/>
    </row>
    <row r="103" spans="1:15" ht="43.25" customHeight="1" x14ac:dyDescent="0.25">
      <c r="A103" s="20"/>
      <c r="B103" s="22"/>
      <c r="C103" s="17"/>
      <c r="D103" s="9"/>
      <c r="E103" s="6"/>
      <c r="F103" s="6"/>
      <c r="G103" s="6"/>
      <c r="H103" s="9"/>
      <c r="I103" s="17"/>
      <c r="J103" s="17"/>
      <c r="K103" s="17"/>
      <c r="L103" s="17"/>
      <c r="M103" s="17"/>
      <c r="N103" s="6"/>
      <c r="O103" s="6"/>
    </row>
    <row r="104" spans="1:15" ht="43.25" customHeight="1" x14ac:dyDescent="0.25">
      <c r="A104" s="20"/>
      <c r="B104" s="22"/>
      <c r="C104" s="17"/>
      <c r="D104" s="9"/>
      <c r="E104" s="6"/>
      <c r="F104" s="6"/>
      <c r="G104" s="6"/>
      <c r="H104" s="9"/>
      <c r="I104" s="17"/>
      <c r="J104" s="17"/>
      <c r="K104" s="17"/>
      <c r="L104" s="17"/>
      <c r="M104" s="17"/>
      <c r="N104" s="6"/>
      <c r="O104" s="6"/>
    </row>
    <row r="105" spans="1:15" ht="43.25" customHeight="1" x14ac:dyDescent="0.25">
      <c r="A105" s="20"/>
      <c r="B105" s="22"/>
      <c r="C105" s="17"/>
      <c r="D105" s="9"/>
      <c r="E105" s="6"/>
      <c r="F105" s="6"/>
      <c r="G105" s="6"/>
      <c r="H105" s="9"/>
      <c r="I105" s="17"/>
      <c r="J105" s="17"/>
      <c r="K105" s="17"/>
      <c r="L105" s="17"/>
      <c r="M105" s="17"/>
      <c r="N105" s="6"/>
      <c r="O105" s="6"/>
    </row>
    <row r="106" spans="1:15" ht="43.25" customHeight="1" x14ac:dyDescent="0.25">
      <c r="A106" s="20"/>
      <c r="B106" s="22"/>
      <c r="C106" s="17"/>
      <c r="D106" s="9"/>
      <c r="E106" s="6"/>
      <c r="F106" s="6"/>
      <c r="G106" s="6"/>
      <c r="H106" s="9"/>
      <c r="I106" s="17"/>
      <c r="J106" s="17"/>
      <c r="K106" s="17"/>
      <c r="L106" s="17"/>
      <c r="M106" s="17"/>
      <c r="N106" s="6"/>
      <c r="O106" s="6"/>
    </row>
    <row r="107" spans="1:15" ht="43.25" customHeight="1" x14ac:dyDescent="0.25">
      <c r="A107" s="20"/>
      <c r="B107" s="22"/>
      <c r="C107" s="17"/>
      <c r="D107" s="9"/>
      <c r="E107" s="6"/>
      <c r="F107" s="6"/>
      <c r="G107" s="6"/>
      <c r="H107" s="9"/>
      <c r="I107" s="17"/>
      <c r="J107" s="17"/>
      <c r="K107" s="17"/>
      <c r="L107" s="17"/>
      <c r="M107" s="17"/>
      <c r="N107" s="6"/>
      <c r="O107" s="6"/>
    </row>
    <row r="108" spans="1:15" ht="43.25" customHeight="1" x14ac:dyDescent="0.25">
      <c r="A108" s="20"/>
      <c r="B108" s="22"/>
      <c r="C108" s="17"/>
      <c r="D108" s="9"/>
      <c r="E108" s="6"/>
      <c r="F108" s="6"/>
      <c r="G108" s="6"/>
      <c r="H108" s="9"/>
      <c r="I108" s="17"/>
      <c r="J108" s="17"/>
      <c r="K108" s="17"/>
      <c r="L108" s="17"/>
      <c r="M108" s="17"/>
      <c r="N108" s="6"/>
      <c r="O108" s="6"/>
    </row>
    <row r="109" spans="1:15" ht="43.25" customHeight="1" x14ac:dyDescent="0.25">
      <c r="A109" s="20"/>
      <c r="B109" s="22"/>
      <c r="C109" s="17"/>
      <c r="D109" s="9"/>
      <c r="E109" s="6"/>
      <c r="F109" s="6"/>
      <c r="G109" s="6"/>
      <c r="H109" s="9"/>
      <c r="I109" s="17"/>
      <c r="J109" s="17"/>
      <c r="K109" s="17"/>
      <c r="L109" s="17"/>
      <c r="M109" s="17"/>
      <c r="N109" s="6"/>
      <c r="O109" s="6"/>
    </row>
    <row r="110" spans="1:15" ht="43.25" customHeight="1" x14ac:dyDescent="0.25">
      <c r="A110" s="20"/>
      <c r="B110" s="22"/>
      <c r="C110" s="17"/>
      <c r="D110" s="9"/>
      <c r="E110" s="6"/>
      <c r="F110" s="6"/>
      <c r="G110" s="6"/>
      <c r="H110" s="9"/>
      <c r="I110" s="17"/>
      <c r="J110" s="17"/>
      <c r="K110" s="17"/>
      <c r="L110" s="17"/>
      <c r="M110" s="17"/>
      <c r="N110" s="6"/>
      <c r="O110" s="6"/>
    </row>
    <row r="111" spans="1:15" ht="43.25" customHeight="1" x14ac:dyDescent="0.25">
      <c r="A111" s="20"/>
      <c r="B111" s="22"/>
      <c r="C111" s="17"/>
      <c r="D111" s="9"/>
      <c r="E111" s="6"/>
      <c r="F111" s="6"/>
      <c r="G111" s="6"/>
      <c r="H111" s="9"/>
      <c r="I111" s="17"/>
      <c r="J111" s="17"/>
      <c r="K111" s="17"/>
      <c r="L111" s="17"/>
      <c r="M111" s="17"/>
      <c r="N111" s="6"/>
      <c r="O111" s="6"/>
    </row>
    <row r="112" spans="1:15" ht="43.25" customHeight="1" x14ac:dyDescent="0.25">
      <c r="A112" s="20"/>
      <c r="B112" s="22"/>
      <c r="C112" s="17"/>
      <c r="D112" s="9"/>
      <c r="E112" s="6"/>
      <c r="F112" s="6"/>
      <c r="G112" s="6"/>
      <c r="H112" s="9"/>
      <c r="I112" s="17"/>
      <c r="J112" s="17"/>
      <c r="K112" s="17"/>
      <c r="L112" s="17"/>
      <c r="M112" s="17"/>
      <c r="N112" s="6"/>
      <c r="O112" s="6"/>
    </row>
    <row r="113" spans="1:15" ht="43.25" customHeight="1" x14ac:dyDescent="0.25">
      <c r="A113" s="20"/>
      <c r="B113" s="22"/>
      <c r="C113" s="17"/>
      <c r="D113" s="9"/>
      <c r="E113" s="6"/>
      <c r="F113" s="6"/>
      <c r="G113" s="6"/>
      <c r="H113" s="9"/>
      <c r="I113" s="17"/>
      <c r="J113" s="17"/>
      <c r="K113" s="17"/>
      <c r="L113" s="17"/>
      <c r="M113" s="17"/>
      <c r="N113" s="6"/>
      <c r="O113" s="6"/>
    </row>
    <row r="114" spans="1:15" ht="43.25" customHeight="1" x14ac:dyDescent="0.25">
      <c r="A114" s="20"/>
      <c r="B114" s="22"/>
      <c r="C114" s="17"/>
      <c r="D114" s="9"/>
      <c r="E114" s="6"/>
      <c r="F114" s="6"/>
      <c r="G114" s="6"/>
      <c r="H114" s="9"/>
      <c r="I114" s="17"/>
      <c r="J114" s="17"/>
      <c r="K114" s="17"/>
      <c r="L114" s="17"/>
      <c r="M114" s="17"/>
      <c r="N114" s="6"/>
      <c r="O114" s="6"/>
    </row>
    <row r="115" spans="1:15" ht="43.25" customHeight="1" x14ac:dyDescent="0.25">
      <c r="A115" s="20"/>
      <c r="B115" s="22"/>
      <c r="C115" s="17"/>
      <c r="D115" s="9"/>
      <c r="E115" s="6"/>
      <c r="F115" s="6"/>
      <c r="G115" s="6"/>
      <c r="H115" s="9"/>
      <c r="I115" s="17"/>
      <c r="J115" s="17"/>
      <c r="K115" s="17"/>
      <c r="L115" s="17"/>
      <c r="M115" s="17"/>
      <c r="N115" s="6"/>
      <c r="O115" s="6"/>
    </row>
    <row r="116" spans="1:15" ht="43.25" customHeight="1" x14ac:dyDescent="0.25">
      <c r="A116" s="20"/>
      <c r="B116" s="22"/>
      <c r="C116" s="17"/>
      <c r="D116" s="9"/>
      <c r="E116" s="6"/>
      <c r="F116" s="6"/>
      <c r="G116" s="6"/>
      <c r="H116" s="9"/>
      <c r="I116" s="17"/>
      <c r="J116" s="17"/>
      <c r="K116" s="17"/>
      <c r="L116" s="17"/>
      <c r="M116" s="17"/>
      <c r="N116" s="6"/>
      <c r="O116" s="6"/>
    </row>
    <row r="117" spans="1:15" ht="43.25" customHeight="1" x14ac:dyDescent="0.25">
      <c r="A117" s="20"/>
      <c r="B117" s="22"/>
      <c r="C117" s="17"/>
      <c r="D117" s="9"/>
      <c r="E117" s="6"/>
      <c r="F117" s="6"/>
      <c r="G117" s="6"/>
      <c r="H117" s="9"/>
      <c r="I117" s="17"/>
      <c r="J117" s="17"/>
      <c r="K117" s="17"/>
      <c r="L117" s="17"/>
      <c r="M117" s="17"/>
      <c r="N117" s="6"/>
      <c r="O117" s="6"/>
    </row>
    <row r="118" spans="1:15" ht="43.25" customHeight="1" x14ac:dyDescent="0.25">
      <c r="A118" s="20"/>
      <c r="B118" s="22"/>
      <c r="C118" s="17"/>
      <c r="D118" s="9"/>
      <c r="E118" s="6"/>
      <c r="F118" s="6"/>
      <c r="G118" s="6"/>
      <c r="H118" s="9"/>
      <c r="I118" s="17"/>
      <c r="J118" s="17"/>
      <c r="K118" s="17"/>
      <c r="L118" s="17"/>
      <c r="M118" s="17"/>
      <c r="N118" s="6"/>
      <c r="O118" s="6"/>
    </row>
    <row r="119" spans="1:15" ht="43.25" customHeight="1" x14ac:dyDescent="0.25">
      <c r="A119" s="20"/>
      <c r="B119" s="22"/>
      <c r="C119" s="17"/>
      <c r="D119" s="9"/>
      <c r="E119" s="6"/>
      <c r="F119" s="6"/>
      <c r="G119" s="6"/>
      <c r="H119" s="9"/>
      <c r="I119" s="17"/>
      <c r="J119" s="17"/>
      <c r="K119" s="17"/>
      <c r="L119" s="17"/>
      <c r="M119" s="17"/>
      <c r="N119" s="6"/>
      <c r="O119" s="6"/>
    </row>
    <row r="120" spans="1:15" ht="43.25" customHeight="1" x14ac:dyDescent="0.25">
      <c r="A120" s="20"/>
      <c r="B120" s="22"/>
      <c r="C120" s="17"/>
      <c r="D120" s="9"/>
      <c r="E120" s="6"/>
      <c r="F120" s="6"/>
      <c r="G120" s="6"/>
      <c r="H120" s="9"/>
      <c r="I120" s="17"/>
      <c r="J120" s="17"/>
      <c r="K120" s="17"/>
      <c r="L120" s="17"/>
      <c r="M120" s="17"/>
      <c r="N120" s="6"/>
      <c r="O120" s="6"/>
    </row>
    <row r="121" spans="1:15" ht="43.25" customHeight="1" x14ac:dyDescent="0.25">
      <c r="A121" s="20"/>
      <c r="B121" s="22"/>
      <c r="C121" s="17"/>
      <c r="D121" s="9"/>
      <c r="E121" s="6"/>
      <c r="F121" s="6"/>
      <c r="G121" s="6"/>
      <c r="H121" s="9"/>
      <c r="I121" s="17"/>
      <c r="J121" s="17"/>
      <c r="K121" s="17"/>
      <c r="L121" s="17"/>
      <c r="M121" s="17"/>
      <c r="N121" s="6"/>
      <c r="O121" s="6"/>
    </row>
    <row r="122" spans="1:15" ht="43.25" customHeight="1" x14ac:dyDescent="0.25">
      <c r="A122" s="20"/>
      <c r="B122" s="22"/>
      <c r="C122" s="17"/>
      <c r="D122" s="9"/>
      <c r="E122" s="6"/>
      <c r="F122" s="6"/>
      <c r="G122" s="6"/>
      <c r="H122" s="9"/>
      <c r="I122" s="17"/>
      <c r="J122" s="17"/>
      <c r="K122" s="17"/>
      <c r="L122" s="17"/>
      <c r="M122" s="17"/>
      <c r="N122" s="6"/>
      <c r="O122" s="6"/>
    </row>
    <row r="123" spans="1:15" ht="43.25" customHeight="1" x14ac:dyDescent="0.25">
      <c r="A123" s="20"/>
      <c r="B123" s="22"/>
      <c r="C123" s="17"/>
      <c r="D123" s="9"/>
      <c r="E123" s="6"/>
      <c r="F123" s="6"/>
      <c r="G123" s="6"/>
      <c r="H123" s="9"/>
      <c r="I123" s="17"/>
      <c r="J123" s="17"/>
      <c r="K123" s="17"/>
      <c r="L123" s="17"/>
      <c r="M123" s="17"/>
      <c r="N123" s="6"/>
      <c r="O123" s="6"/>
    </row>
    <row r="124" spans="1:15" ht="43.25" customHeight="1" x14ac:dyDescent="0.25">
      <c r="A124" s="20"/>
      <c r="B124" s="22"/>
      <c r="C124" s="17"/>
      <c r="D124" s="9"/>
      <c r="E124" s="6"/>
      <c r="F124" s="6"/>
      <c r="G124" s="6"/>
      <c r="H124" s="9"/>
      <c r="I124" s="17"/>
      <c r="J124" s="17"/>
      <c r="K124" s="17"/>
      <c r="L124" s="17"/>
      <c r="M124" s="17"/>
      <c r="N124" s="6"/>
      <c r="O124" s="6"/>
    </row>
    <row r="125" spans="1:15" ht="43.25" customHeight="1" x14ac:dyDescent="0.25">
      <c r="A125" s="20"/>
      <c r="B125" s="22"/>
      <c r="C125" s="17"/>
      <c r="D125" s="9"/>
      <c r="E125" s="6"/>
      <c r="F125" s="6"/>
      <c r="G125" s="6"/>
      <c r="H125" s="9"/>
      <c r="I125" s="17"/>
      <c r="J125" s="17"/>
      <c r="K125" s="17"/>
      <c r="L125" s="17"/>
      <c r="M125" s="17"/>
      <c r="N125" s="6"/>
      <c r="O125" s="6"/>
    </row>
    <row r="126" spans="1:15" ht="43.25" customHeight="1" x14ac:dyDescent="0.25">
      <c r="A126" s="20"/>
      <c r="B126" s="22"/>
      <c r="C126" s="17"/>
      <c r="D126" s="9"/>
      <c r="E126" s="6"/>
      <c r="F126" s="6"/>
      <c r="G126" s="6"/>
      <c r="H126" s="9"/>
      <c r="I126" s="17"/>
      <c r="J126" s="17"/>
      <c r="K126" s="17"/>
      <c r="L126" s="17"/>
      <c r="M126" s="17"/>
      <c r="N126" s="6"/>
      <c r="O126" s="6"/>
    </row>
    <row r="127" spans="1:15" ht="43.25" customHeight="1" x14ac:dyDescent="0.25">
      <c r="A127" s="20"/>
      <c r="B127" s="22"/>
      <c r="C127" s="17"/>
      <c r="D127" s="9"/>
      <c r="E127" s="6"/>
      <c r="F127" s="6"/>
      <c r="G127" s="6"/>
      <c r="H127" s="9"/>
      <c r="I127" s="17"/>
      <c r="J127" s="17"/>
      <c r="K127" s="17"/>
      <c r="L127" s="17"/>
      <c r="M127" s="17"/>
      <c r="N127" s="6"/>
      <c r="O127" s="6"/>
    </row>
    <row r="128" spans="1:15" ht="43.25" customHeight="1" x14ac:dyDescent="0.25">
      <c r="A128" s="20"/>
      <c r="B128" s="22"/>
      <c r="C128" s="17"/>
      <c r="D128" s="9"/>
      <c r="E128" s="6"/>
      <c r="F128" s="6"/>
      <c r="G128" s="6"/>
      <c r="H128" s="9"/>
      <c r="I128" s="17"/>
      <c r="J128" s="17"/>
      <c r="K128" s="17"/>
      <c r="L128" s="17"/>
      <c r="M128" s="17"/>
      <c r="N128" s="6"/>
      <c r="O128" s="6"/>
    </row>
    <row r="129" spans="1:15" ht="43.25" customHeight="1" x14ac:dyDescent="0.25">
      <c r="A129" s="20"/>
      <c r="B129" s="22"/>
      <c r="C129" s="17"/>
      <c r="D129" s="9"/>
      <c r="E129" s="6"/>
      <c r="F129" s="6"/>
      <c r="G129" s="6"/>
      <c r="H129" s="9"/>
      <c r="I129" s="17"/>
      <c r="J129" s="17"/>
      <c r="K129" s="17"/>
      <c r="L129" s="17"/>
      <c r="M129" s="17"/>
      <c r="N129" s="6"/>
      <c r="O129" s="6"/>
    </row>
    <row r="130" spans="1:15" ht="43.25" customHeight="1" x14ac:dyDescent="0.25">
      <c r="A130" s="20"/>
      <c r="B130" s="22"/>
      <c r="C130" s="17"/>
      <c r="D130" s="9"/>
      <c r="E130" s="6"/>
      <c r="F130" s="6"/>
      <c r="G130" s="6"/>
      <c r="H130" s="9"/>
      <c r="I130" s="17"/>
      <c r="J130" s="17"/>
      <c r="K130" s="17"/>
      <c r="L130" s="17"/>
      <c r="M130" s="17"/>
      <c r="N130" s="6"/>
      <c r="O130" s="6"/>
    </row>
    <row r="131" spans="1:15" ht="43.25" customHeight="1" x14ac:dyDescent="0.25">
      <c r="A131" s="20"/>
      <c r="B131" s="22"/>
      <c r="C131" s="17"/>
      <c r="D131" s="9"/>
      <c r="E131" s="6"/>
      <c r="F131" s="6"/>
      <c r="G131" s="6"/>
      <c r="H131" s="9"/>
      <c r="I131" s="17"/>
      <c r="J131" s="17"/>
      <c r="K131" s="17"/>
      <c r="L131" s="17"/>
      <c r="M131" s="17"/>
      <c r="N131" s="6"/>
      <c r="O131" s="6"/>
    </row>
    <row r="132" spans="1:15" ht="43.25" customHeight="1" x14ac:dyDescent="0.25">
      <c r="A132" s="20"/>
      <c r="B132" s="22"/>
      <c r="C132" s="17"/>
      <c r="D132" s="9"/>
      <c r="E132" s="6"/>
      <c r="F132" s="6"/>
      <c r="G132" s="6"/>
      <c r="H132" s="9"/>
      <c r="I132" s="17"/>
      <c r="J132" s="17"/>
      <c r="K132" s="17"/>
      <c r="L132" s="17"/>
      <c r="M132" s="17"/>
      <c r="N132" s="6"/>
      <c r="O132" s="6"/>
    </row>
    <row r="133" spans="1:15" ht="43.25" customHeight="1" x14ac:dyDescent="0.25">
      <c r="A133" s="20"/>
      <c r="B133" s="22"/>
      <c r="C133" s="17"/>
      <c r="D133" s="9"/>
      <c r="E133" s="6"/>
      <c r="F133" s="6"/>
      <c r="G133" s="6"/>
      <c r="H133" s="9"/>
      <c r="I133" s="17"/>
      <c r="J133" s="17"/>
      <c r="K133" s="17"/>
      <c r="L133" s="17"/>
      <c r="M133" s="17"/>
      <c r="N133" s="6"/>
      <c r="O133" s="6"/>
    </row>
    <row r="134" spans="1:15" ht="43.25" customHeight="1" x14ac:dyDescent="0.25">
      <c r="A134" s="20"/>
      <c r="B134" s="22"/>
      <c r="C134" s="17"/>
      <c r="D134" s="9"/>
      <c r="E134" s="6"/>
      <c r="F134" s="6"/>
      <c r="G134" s="6"/>
      <c r="H134" s="9"/>
      <c r="I134" s="17"/>
      <c r="J134" s="17"/>
      <c r="K134" s="17"/>
      <c r="L134" s="17"/>
      <c r="M134" s="17"/>
      <c r="N134" s="6"/>
      <c r="O134" s="6"/>
    </row>
    <row r="135" spans="1:15" ht="43.25" customHeight="1" x14ac:dyDescent="0.25">
      <c r="A135" s="20"/>
      <c r="B135" s="22"/>
      <c r="C135" s="17"/>
      <c r="D135" s="9"/>
      <c r="E135" s="6"/>
      <c r="F135" s="6"/>
      <c r="G135" s="6"/>
      <c r="H135" s="9"/>
      <c r="I135" s="17"/>
      <c r="J135" s="17"/>
      <c r="K135" s="17"/>
      <c r="L135" s="17"/>
      <c r="M135" s="17"/>
      <c r="N135" s="6"/>
      <c r="O135" s="6"/>
    </row>
    <row r="136" spans="1:15" ht="43.25" customHeight="1" x14ac:dyDescent="0.25">
      <c r="A136" s="20"/>
      <c r="B136" s="22"/>
      <c r="C136" s="17"/>
      <c r="D136" s="9"/>
      <c r="E136" s="6"/>
      <c r="F136" s="6"/>
      <c r="G136" s="6"/>
      <c r="H136" s="9"/>
      <c r="I136" s="17"/>
      <c r="J136" s="17"/>
      <c r="K136" s="17"/>
      <c r="L136" s="17"/>
      <c r="M136" s="17"/>
      <c r="N136" s="6"/>
      <c r="O136" s="6"/>
    </row>
    <row r="137" spans="1:15" ht="43.25" customHeight="1" x14ac:dyDescent="0.25">
      <c r="A137" s="20"/>
      <c r="B137" s="22"/>
      <c r="C137" s="17"/>
      <c r="D137" s="9"/>
      <c r="E137" s="6"/>
      <c r="F137" s="6"/>
      <c r="G137" s="6"/>
      <c r="H137" s="9"/>
      <c r="I137" s="17"/>
      <c r="J137" s="17"/>
      <c r="K137" s="17"/>
      <c r="L137" s="17"/>
      <c r="M137" s="17"/>
      <c r="N137" s="6"/>
      <c r="O137" s="6"/>
    </row>
    <row r="138" spans="1:15" ht="43.25" customHeight="1" x14ac:dyDescent="0.25">
      <c r="A138" s="20"/>
      <c r="B138" s="22"/>
      <c r="C138" s="17"/>
      <c r="D138" s="9"/>
      <c r="E138" s="6"/>
      <c r="F138" s="6"/>
      <c r="G138" s="6"/>
      <c r="H138" s="9"/>
      <c r="I138" s="17"/>
      <c r="J138" s="17"/>
      <c r="K138" s="17"/>
      <c r="L138" s="17"/>
      <c r="M138" s="17"/>
      <c r="N138" s="6"/>
      <c r="O138" s="6"/>
    </row>
    <row r="139" spans="1:15" ht="43.25" customHeight="1" x14ac:dyDescent="0.25">
      <c r="A139" s="20"/>
      <c r="B139" s="22"/>
      <c r="C139" s="17"/>
      <c r="D139" s="9"/>
      <c r="E139" s="6"/>
      <c r="F139" s="6"/>
      <c r="G139" s="6"/>
      <c r="H139" s="9"/>
      <c r="I139" s="17"/>
      <c r="J139" s="17"/>
      <c r="K139" s="17"/>
      <c r="L139" s="17"/>
      <c r="M139" s="17"/>
      <c r="N139" s="6"/>
      <c r="O139" s="6"/>
    </row>
    <row r="140" spans="1:15" ht="43.25" customHeight="1" x14ac:dyDescent="0.25">
      <c r="A140" s="20"/>
      <c r="B140" s="22"/>
      <c r="C140" s="17"/>
      <c r="D140" s="9"/>
      <c r="E140" s="6"/>
      <c r="F140" s="6"/>
      <c r="G140" s="6"/>
      <c r="H140" s="9"/>
      <c r="I140" s="17"/>
      <c r="J140" s="17"/>
      <c r="K140" s="17"/>
      <c r="L140" s="17"/>
      <c r="M140" s="17"/>
      <c r="N140" s="6"/>
      <c r="O140" s="6"/>
    </row>
    <row r="141" spans="1:15" ht="43.25" customHeight="1" x14ac:dyDescent="0.25">
      <c r="A141" s="20"/>
      <c r="B141" s="22"/>
      <c r="C141" s="17"/>
      <c r="D141" s="9"/>
      <c r="E141" s="6"/>
      <c r="F141" s="6"/>
      <c r="G141" s="6"/>
      <c r="H141" s="9"/>
      <c r="I141" s="17"/>
      <c r="J141" s="17"/>
      <c r="K141" s="17"/>
      <c r="L141" s="17"/>
      <c r="M141" s="17"/>
      <c r="N141" s="6"/>
      <c r="O141" s="6"/>
    </row>
    <row r="142" spans="1:15" ht="43.25" customHeight="1" x14ac:dyDescent="0.25">
      <c r="A142" s="20"/>
      <c r="B142" s="22"/>
      <c r="C142" s="17"/>
      <c r="D142" s="9"/>
      <c r="E142" s="6"/>
      <c r="F142" s="6"/>
      <c r="G142" s="6"/>
      <c r="H142" s="9"/>
      <c r="I142" s="17"/>
      <c r="J142" s="17"/>
      <c r="K142" s="17"/>
      <c r="L142" s="17"/>
      <c r="M142" s="17"/>
      <c r="N142" s="6"/>
      <c r="O142" s="6"/>
    </row>
    <row r="143" spans="1:15" ht="43.25" customHeight="1" x14ac:dyDescent="0.25">
      <c r="A143" s="20"/>
      <c r="B143" s="22"/>
      <c r="C143" s="17"/>
      <c r="D143" s="9"/>
      <c r="E143" s="6"/>
      <c r="F143" s="6"/>
      <c r="G143" s="6"/>
      <c r="H143" s="9"/>
      <c r="I143" s="17"/>
      <c r="J143" s="17"/>
      <c r="K143" s="17"/>
      <c r="L143" s="17"/>
      <c r="M143" s="17"/>
      <c r="N143" s="6"/>
      <c r="O143" s="6"/>
    </row>
    <row r="144" spans="1:15" ht="43.25" customHeight="1" x14ac:dyDescent="0.25">
      <c r="A144" s="20"/>
      <c r="B144" s="22"/>
      <c r="C144" s="17"/>
      <c r="D144" s="9"/>
      <c r="E144" s="6"/>
      <c r="F144" s="6"/>
      <c r="G144" s="6"/>
      <c r="H144" s="9"/>
      <c r="I144" s="17"/>
      <c r="J144" s="17"/>
      <c r="K144" s="17"/>
      <c r="L144" s="17"/>
      <c r="M144" s="17"/>
      <c r="N144" s="6"/>
      <c r="O144" s="6"/>
    </row>
    <row r="145" spans="1:15" ht="43.25" customHeight="1" x14ac:dyDescent="0.25">
      <c r="A145" s="20"/>
      <c r="B145" s="22"/>
      <c r="C145" s="17"/>
      <c r="D145" s="9"/>
      <c r="E145" s="6"/>
      <c r="F145" s="6"/>
      <c r="G145" s="6"/>
      <c r="H145" s="9"/>
      <c r="I145" s="17"/>
      <c r="J145" s="17"/>
      <c r="K145" s="17"/>
      <c r="L145" s="17"/>
      <c r="M145" s="17"/>
      <c r="N145" s="6"/>
      <c r="O145" s="6"/>
    </row>
    <row r="146" spans="1:15" ht="43.25" customHeight="1" x14ac:dyDescent="0.25">
      <c r="A146" s="20"/>
      <c r="B146" s="22"/>
      <c r="C146" s="17"/>
      <c r="D146" s="9"/>
      <c r="E146" s="6"/>
      <c r="F146" s="6"/>
      <c r="G146" s="6"/>
      <c r="H146" s="9"/>
      <c r="I146" s="17"/>
      <c r="J146" s="17"/>
      <c r="K146" s="17"/>
      <c r="L146" s="17"/>
      <c r="M146" s="17"/>
      <c r="N146" s="6"/>
      <c r="O146" s="6"/>
    </row>
    <row r="147" spans="1:15" ht="43.25" customHeight="1" x14ac:dyDescent="0.25">
      <c r="A147" s="20"/>
      <c r="B147" s="22"/>
      <c r="C147" s="17"/>
      <c r="D147" s="9"/>
      <c r="E147" s="6"/>
      <c r="F147" s="6"/>
      <c r="G147" s="6"/>
      <c r="H147" s="9"/>
      <c r="I147" s="17"/>
      <c r="J147" s="17"/>
      <c r="K147" s="17"/>
      <c r="L147" s="17"/>
      <c r="M147" s="17"/>
      <c r="N147" s="6"/>
      <c r="O147" s="6"/>
    </row>
    <row r="148" spans="1:15" ht="43.25" customHeight="1" x14ac:dyDescent="0.25">
      <c r="A148" s="20"/>
      <c r="B148" s="22"/>
      <c r="C148" s="17"/>
      <c r="D148" s="9"/>
      <c r="E148" s="6"/>
      <c r="F148" s="6"/>
      <c r="G148" s="6"/>
      <c r="H148" s="9"/>
      <c r="I148" s="17"/>
      <c r="J148" s="17"/>
      <c r="K148" s="17"/>
      <c r="L148" s="17"/>
      <c r="M148" s="17"/>
      <c r="N148" s="6"/>
      <c r="O148" s="6"/>
    </row>
    <row r="149" spans="1:15" ht="43.25" customHeight="1" x14ac:dyDescent="0.25">
      <c r="A149" s="20"/>
      <c r="B149" s="22"/>
      <c r="C149" s="17"/>
      <c r="D149" s="9"/>
      <c r="E149" s="6"/>
      <c r="F149" s="6"/>
      <c r="G149" s="6"/>
      <c r="H149" s="9"/>
      <c r="I149" s="17"/>
      <c r="J149" s="17"/>
      <c r="K149" s="17"/>
      <c r="L149" s="17"/>
      <c r="M149" s="17"/>
      <c r="N149" s="6"/>
      <c r="O149" s="6"/>
    </row>
    <row r="150" spans="1:15" ht="43.25" customHeight="1" x14ac:dyDescent="0.25">
      <c r="A150" s="20"/>
      <c r="B150" s="22"/>
      <c r="C150" s="17"/>
      <c r="D150" s="9"/>
      <c r="E150" s="6"/>
      <c r="F150" s="6"/>
      <c r="G150" s="6"/>
      <c r="H150" s="9"/>
      <c r="I150" s="17"/>
      <c r="J150" s="17"/>
      <c r="K150" s="17"/>
      <c r="L150" s="17"/>
      <c r="M150" s="17"/>
      <c r="N150" s="6"/>
      <c r="O150" s="6"/>
    </row>
    <row r="151" spans="1:15" ht="43.25" customHeight="1" x14ac:dyDescent="0.25">
      <c r="A151" s="20"/>
      <c r="B151" s="22"/>
      <c r="C151" s="17"/>
      <c r="D151" s="9"/>
      <c r="E151" s="6"/>
      <c r="F151" s="6"/>
      <c r="G151" s="6"/>
      <c r="H151" s="9"/>
      <c r="I151" s="17"/>
      <c r="J151" s="17"/>
      <c r="K151" s="17"/>
      <c r="L151" s="17"/>
      <c r="M151" s="17"/>
      <c r="N151" s="6"/>
      <c r="O151" s="6"/>
    </row>
    <row r="152" spans="1:15" ht="43.25" customHeight="1" x14ac:dyDescent="0.25">
      <c r="A152" s="20"/>
      <c r="B152" s="22"/>
      <c r="C152" s="17"/>
      <c r="D152" s="9"/>
      <c r="E152" s="6"/>
      <c r="F152" s="6"/>
      <c r="G152" s="6"/>
      <c r="H152" s="9"/>
      <c r="I152" s="17"/>
      <c r="J152" s="17"/>
      <c r="K152" s="17"/>
      <c r="L152" s="17"/>
      <c r="M152" s="17"/>
      <c r="N152" s="6"/>
      <c r="O152" s="6"/>
    </row>
    <row r="153" spans="1:15" ht="43.25" customHeight="1" x14ac:dyDescent="0.25">
      <c r="A153" s="20"/>
      <c r="B153" s="22"/>
      <c r="C153" s="17"/>
      <c r="D153" s="9"/>
      <c r="E153" s="6"/>
      <c r="F153" s="6"/>
      <c r="G153" s="6"/>
      <c r="H153" s="9"/>
      <c r="I153" s="17"/>
      <c r="J153" s="17"/>
      <c r="K153" s="17"/>
      <c r="L153" s="17"/>
      <c r="M153" s="17"/>
      <c r="N153" s="6"/>
      <c r="O153" s="6"/>
    </row>
    <row r="154" spans="1:15" ht="43.25" customHeight="1" x14ac:dyDescent="0.25">
      <c r="A154" s="20"/>
      <c r="B154" s="22"/>
      <c r="C154" s="17"/>
      <c r="D154" s="9"/>
      <c r="E154" s="6"/>
      <c r="F154" s="6"/>
      <c r="G154" s="6"/>
      <c r="H154" s="9"/>
      <c r="I154" s="17"/>
      <c r="J154" s="17"/>
      <c r="K154" s="17"/>
      <c r="L154" s="17"/>
      <c r="M154" s="17"/>
      <c r="N154" s="6"/>
      <c r="O154" s="6"/>
    </row>
    <row r="155" spans="1:15" ht="43.25" customHeight="1" x14ac:dyDescent="0.25">
      <c r="A155" s="20"/>
      <c r="B155" s="22"/>
      <c r="C155" s="17"/>
      <c r="D155" s="9"/>
      <c r="E155" s="6"/>
      <c r="F155" s="6"/>
      <c r="G155" s="6"/>
      <c r="H155" s="9"/>
      <c r="I155" s="17"/>
      <c r="J155" s="17"/>
      <c r="K155" s="17"/>
      <c r="L155" s="17"/>
      <c r="M155" s="17"/>
      <c r="N155" s="6"/>
      <c r="O155" s="6"/>
    </row>
    <row r="156" spans="1:15" ht="43.25" customHeight="1" x14ac:dyDescent="0.25">
      <c r="A156" s="20"/>
      <c r="B156" s="22"/>
      <c r="C156" s="17"/>
      <c r="D156" s="9"/>
      <c r="E156" s="6"/>
      <c r="F156" s="6"/>
      <c r="G156" s="6"/>
      <c r="H156" s="9"/>
      <c r="I156" s="17"/>
      <c r="J156" s="17"/>
      <c r="K156" s="17"/>
      <c r="L156" s="17"/>
      <c r="M156" s="17"/>
      <c r="N156" s="6"/>
      <c r="O156" s="6"/>
    </row>
    <row r="157" spans="1:15" ht="43.25" customHeight="1" x14ac:dyDescent="0.25">
      <c r="A157" s="20"/>
      <c r="B157" s="22"/>
      <c r="C157" s="17"/>
      <c r="D157" s="9"/>
      <c r="E157" s="6"/>
      <c r="F157" s="6"/>
      <c r="G157" s="6"/>
      <c r="H157" s="9"/>
      <c r="I157" s="17"/>
      <c r="J157" s="17"/>
      <c r="K157" s="17"/>
      <c r="L157" s="17"/>
      <c r="M157" s="17"/>
      <c r="N157" s="6"/>
      <c r="O157" s="6"/>
    </row>
    <row r="158" spans="1:15" ht="43.25" customHeight="1" x14ac:dyDescent="0.25">
      <c r="A158" s="20"/>
      <c r="B158" s="22"/>
      <c r="C158" s="17"/>
      <c r="D158" s="9"/>
      <c r="E158" s="6"/>
      <c r="F158" s="6"/>
      <c r="G158" s="6"/>
      <c r="H158" s="6"/>
      <c r="I158" s="17"/>
      <c r="J158" s="17"/>
      <c r="K158" s="17"/>
      <c r="L158" s="17"/>
      <c r="M158" s="17"/>
      <c r="N158" s="6"/>
      <c r="O158" s="6"/>
    </row>
    <row r="159" spans="1:15" ht="43.25" customHeight="1" x14ac:dyDescent="0.25">
      <c r="A159" s="20"/>
      <c r="B159" s="22"/>
      <c r="C159" s="17"/>
      <c r="D159" s="9"/>
      <c r="E159" s="6"/>
      <c r="F159" s="6"/>
      <c r="G159" s="6"/>
      <c r="H159" s="6"/>
      <c r="I159" s="17"/>
      <c r="J159" s="17"/>
      <c r="K159" s="17"/>
      <c r="L159" s="17"/>
      <c r="M159" s="17"/>
      <c r="N159" s="6"/>
      <c r="O159" s="6"/>
    </row>
    <row r="160" spans="1:15" ht="43.25" customHeight="1" x14ac:dyDescent="0.25">
      <c r="A160" s="20"/>
      <c r="B160" s="22"/>
      <c r="C160" s="17"/>
      <c r="D160" s="9"/>
      <c r="E160" s="6"/>
      <c r="F160" s="6"/>
      <c r="G160" s="6"/>
      <c r="H160" s="6"/>
      <c r="I160" s="17"/>
      <c r="J160" s="17"/>
      <c r="K160" s="17"/>
      <c r="L160" s="17"/>
      <c r="M160" s="17"/>
      <c r="N160" s="6"/>
      <c r="O160" s="6"/>
    </row>
    <row r="161" spans="1:15" ht="43.25" customHeight="1" x14ac:dyDescent="0.25">
      <c r="A161" s="20"/>
      <c r="B161" s="22"/>
      <c r="C161" s="17"/>
      <c r="D161" s="9"/>
      <c r="E161" s="6"/>
      <c r="F161" s="6"/>
      <c r="G161" s="6"/>
      <c r="H161" s="6"/>
      <c r="I161" s="17"/>
      <c r="J161" s="17"/>
      <c r="K161" s="17"/>
      <c r="L161" s="17"/>
      <c r="M161" s="17"/>
      <c r="N161" s="6"/>
      <c r="O161" s="6"/>
    </row>
    <row r="162" spans="1:15" ht="43.25" customHeight="1" x14ac:dyDescent="0.25">
      <c r="A162" s="20"/>
      <c r="B162" s="22"/>
      <c r="C162" s="17"/>
      <c r="D162" s="9"/>
      <c r="E162" s="6"/>
      <c r="F162" s="6"/>
      <c r="G162" s="6"/>
      <c r="H162" s="6"/>
      <c r="I162" s="17"/>
      <c r="J162" s="17"/>
      <c r="K162" s="17"/>
      <c r="L162" s="17"/>
      <c r="M162" s="17"/>
      <c r="N162" s="6"/>
      <c r="O162" s="6"/>
    </row>
    <row r="163" spans="1:15" ht="43.25" customHeight="1" x14ac:dyDescent="0.25">
      <c r="A163" s="20"/>
      <c r="B163" s="22"/>
      <c r="C163" s="17"/>
      <c r="D163" s="9"/>
      <c r="E163" s="6"/>
      <c r="F163" s="6"/>
      <c r="G163" s="6"/>
      <c r="H163" s="6"/>
      <c r="I163" s="17"/>
      <c r="J163" s="17"/>
      <c r="K163" s="17"/>
      <c r="L163" s="17"/>
      <c r="M163" s="17"/>
      <c r="N163" s="6"/>
      <c r="O163" s="6"/>
    </row>
    <row r="164" spans="1:15" ht="43.25" customHeight="1" x14ac:dyDescent="0.25">
      <c r="A164" s="20"/>
      <c r="B164" s="22"/>
      <c r="C164" s="17"/>
      <c r="D164" s="9"/>
      <c r="E164" s="6"/>
      <c r="F164" s="6"/>
      <c r="G164" s="6"/>
      <c r="H164" s="6"/>
      <c r="I164" s="17"/>
      <c r="J164" s="17"/>
      <c r="K164" s="17"/>
      <c r="L164" s="17"/>
      <c r="M164" s="17"/>
      <c r="N164" s="6"/>
      <c r="O164" s="6"/>
    </row>
    <row r="165" spans="1:15" ht="43.25" customHeight="1" x14ac:dyDescent="0.25">
      <c r="A165" s="20"/>
      <c r="B165" s="22"/>
      <c r="C165" s="17"/>
      <c r="D165" s="9"/>
      <c r="E165" s="6"/>
      <c r="F165" s="6"/>
      <c r="G165" s="6"/>
      <c r="H165" s="6"/>
      <c r="I165" s="17"/>
      <c r="J165" s="17"/>
      <c r="K165" s="17"/>
      <c r="L165" s="17"/>
      <c r="M165" s="17"/>
      <c r="N165" s="6"/>
      <c r="O165" s="6"/>
    </row>
    <row r="166" spans="1:15" ht="43.25" customHeight="1" x14ac:dyDescent="0.25">
      <c r="A166" s="20"/>
      <c r="B166" s="22"/>
      <c r="C166" s="17"/>
      <c r="D166" s="9"/>
      <c r="E166" s="6"/>
      <c r="F166" s="6"/>
      <c r="G166" s="6"/>
      <c r="H166" s="6"/>
      <c r="I166" s="17"/>
      <c r="J166" s="17"/>
      <c r="K166" s="17"/>
      <c r="L166" s="17"/>
      <c r="M166" s="17"/>
      <c r="N166" s="6"/>
      <c r="O166" s="6"/>
    </row>
    <row r="167" spans="1:15" ht="43.25" customHeight="1" x14ac:dyDescent="0.25">
      <c r="A167" s="20"/>
      <c r="B167" s="22"/>
      <c r="C167" s="17"/>
      <c r="D167" s="9"/>
      <c r="E167" s="6"/>
      <c r="F167" s="6"/>
      <c r="G167" s="6"/>
      <c r="H167" s="6"/>
      <c r="I167" s="17"/>
      <c r="J167" s="17"/>
      <c r="K167" s="17"/>
      <c r="L167" s="17"/>
      <c r="M167" s="17"/>
      <c r="N167" s="6"/>
      <c r="O167" s="6"/>
    </row>
    <row r="168" spans="1:15" ht="43.25" customHeight="1" x14ac:dyDescent="0.25">
      <c r="A168" s="20"/>
      <c r="B168" s="22"/>
      <c r="C168" s="17"/>
      <c r="D168" s="9"/>
      <c r="E168" s="6"/>
      <c r="F168" s="6"/>
      <c r="G168" s="6"/>
      <c r="H168" s="6"/>
      <c r="I168" s="17"/>
      <c r="J168" s="17"/>
      <c r="K168" s="17"/>
      <c r="L168" s="17"/>
      <c r="M168" s="17"/>
      <c r="N168" s="6"/>
      <c r="O168" s="6"/>
    </row>
    <row r="169" spans="1:15" ht="43.25" customHeight="1" x14ac:dyDescent="0.25">
      <c r="A169" s="20"/>
      <c r="B169" s="22"/>
      <c r="C169" s="17"/>
      <c r="D169" s="9"/>
      <c r="E169" s="6"/>
      <c r="F169" s="6"/>
      <c r="G169" s="6"/>
      <c r="H169" s="6"/>
      <c r="I169" s="17"/>
      <c r="J169" s="17"/>
      <c r="K169" s="17"/>
      <c r="L169" s="17"/>
      <c r="M169" s="17"/>
      <c r="N169" s="6"/>
      <c r="O169" s="6"/>
    </row>
    <row r="170" spans="1:15" ht="43.25" customHeight="1" x14ac:dyDescent="0.25">
      <c r="A170" s="20"/>
      <c r="B170" s="22"/>
      <c r="C170" s="17"/>
      <c r="D170" s="9"/>
      <c r="E170" s="6"/>
      <c r="F170" s="6"/>
      <c r="G170" s="6"/>
      <c r="H170" s="6"/>
      <c r="I170" s="17"/>
      <c r="J170" s="17"/>
      <c r="K170" s="17"/>
      <c r="L170" s="17"/>
      <c r="M170" s="17"/>
      <c r="N170" s="6"/>
      <c r="O170" s="6"/>
    </row>
    <row r="171" spans="1:15" ht="43.25" customHeight="1" x14ac:dyDescent="0.25">
      <c r="A171" s="20"/>
      <c r="B171" s="22"/>
      <c r="C171" s="17"/>
      <c r="D171" s="9"/>
      <c r="E171" s="6"/>
      <c r="F171" s="6"/>
      <c r="G171" s="6"/>
      <c r="H171" s="6"/>
      <c r="I171" s="17"/>
      <c r="J171" s="17"/>
      <c r="K171" s="17"/>
      <c r="L171" s="17"/>
      <c r="M171" s="17"/>
      <c r="N171" s="6"/>
      <c r="O171" s="6"/>
    </row>
    <row r="172" spans="1:15" ht="43.25" customHeight="1" x14ac:dyDescent="0.25">
      <c r="A172" s="20"/>
      <c r="B172" s="22"/>
      <c r="C172" s="17"/>
      <c r="D172" s="9"/>
      <c r="E172" s="6"/>
      <c r="F172" s="6"/>
      <c r="G172" s="6"/>
      <c r="H172" s="6"/>
      <c r="I172" s="17"/>
      <c r="J172" s="17"/>
      <c r="K172" s="17"/>
      <c r="L172" s="17"/>
      <c r="M172" s="17"/>
      <c r="N172" s="6"/>
      <c r="O172" s="6"/>
    </row>
    <row r="173" spans="1:15" ht="43.25" customHeight="1" x14ac:dyDescent="0.25">
      <c r="A173" s="20"/>
      <c r="B173" s="22"/>
      <c r="C173" s="17"/>
      <c r="D173" s="9"/>
      <c r="E173" s="6"/>
      <c r="F173" s="6"/>
      <c r="G173" s="6"/>
      <c r="H173" s="6"/>
      <c r="I173" s="17"/>
      <c r="J173" s="17"/>
      <c r="K173" s="17"/>
      <c r="L173" s="17"/>
      <c r="M173" s="17"/>
      <c r="N173" s="6"/>
      <c r="O173" s="6"/>
    </row>
    <row r="174" spans="1:15" ht="43.25" customHeight="1" x14ac:dyDescent="0.25">
      <c r="A174" s="20"/>
      <c r="B174" s="22"/>
      <c r="C174" s="17"/>
      <c r="D174" s="9"/>
      <c r="E174" s="6"/>
      <c r="F174" s="6"/>
      <c r="G174" s="6"/>
      <c r="H174" s="6"/>
      <c r="I174" s="17"/>
      <c r="J174" s="17"/>
      <c r="K174" s="17"/>
      <c r="L174" s="17"/>
      <c r="M174" s="17"/>
      <c r="N174" s="6"/>
      <c r="O174" s="6"/>
    </row>
    <row r="175" spans="1:15" ht="43.25" customHeight="1" x14ac:dyDescent="0.25">
      <c r="A175" s="20"/>
      <c r="B175" s="22"/>
      <c r="C175" s="17"/>
      <c r="D175" s="9"/>
      <c r="E175" s="6"/>
      <c r="F175" s="6"/>
      <c r="G175" s="6"/>
      <c r="H175" s="6"/>
      <c r="I175" s="17"/>
      <c r="J175" s="17"/>
      <c r="K175" s="17"/>
      <c r="L175" s="17"/>
      <c r="M175" s="17"/>
      <c r="N175" s="6"/>
      <c r="O175" s="6"/>
    </row>
    <row r="176" spans="1:15" ht="43.25" customHeight="1" x14ac:dyDescent="0.25">
      <c r="A176" s="20"/>
      <c r="B176" s="22"/>
      <c r="C176" s="17"/>
      <c r="D176" s="9"/>
      <c r="E176" s="6"/>
      <c r="F176" s="6"/>
      <c r="G176" s="6"/>
      <c r="H176" s="6"/>
      <c r="I176" s="17"/>
      <c r="J176" s="17"/>
      <c r="K176" s="17"/>
      <c r="L176" s="17"/>
      <c r="M176" s="17"/>
      <c r="N176" s="6"/>
      <c r="O176" s="6"/>
    </row>
    <row r="177" spans="1:15" ht="43.25" customHeight="1" x14ac:dyDescent="0.25">
      <c r="A177" s="20"/>
      <c r="B177" s="22"/>
      <c r="C177" s="17"/>
      <c r="D177" s="9"/>
      <c r="E177" s="6"/>
      <c r="F177" s="6"/>
      <c r="G177" s="6"/>
      <c r="H177" s="6"/>
      <c r="I177" s="17"/>
      <c r="J177" s="17"/>
      <c r="K177" s="17"/>
      <c r="L177" s="17"/>
      <c r="M177" s="17"/>
      <c r="N177" s="6"/>
      <c r="O177" s="6"/>
    </row>
    <row r="178" spans="1:15" ht="43.25" customHeight="1" x14ac:dyDescent="0.25">
      <c r="A178" s="20"/>
      <c r="B178" s="22"/>
      <c r="C178" s="17"/>
      <c r="D178" s="9"/>
      <c r="E178" s="6"/>
      <c r="F178" s="6"/>
      <c r="G178" s="6"/>
      <c r="H178" s="6"/>
      <c r="I178" s="17"/>
      <c r="J178" s="17"/>
      <c r="K178" s="17"/>
      <c r="L178" s="17"/>
      <c r="M178" s="17"/>
      <c r="N178" s="6"/>
      <c r="O178" s="6"/>
    </row>
    <row r="179" spans="1:15" ht="43.25" customHeight="1" x14ac:dyDescent="0.25">
      <c r="A179" s="20"/>
      <c r="B179" s="22"/>
      <c r="C179" s="17"/>
      <c r="D179" s="9"/>
      <c r="E179" s="6"/>
      <c r="F179" s="6"/>
      <c r="G179" s="6"/>
      <c r="H179" s="6"/>
      <c r="I179" s="17"/>
      <c r="J179" s="17"/>
      <c r="K179" s="17"/>
      <c r="L179" s="17"/>
      <c r="M179" s="17"/>
      <c r="N179" s="6"/>
      <c r="O179" s="6"/>
    </row>
    <row r="180" spans="1:15" ht="43.25" customHeight="1" x14ac:dyDescent="0.25">
      <c r="A180" s="20"/>
      <c r="B180" s="22"/>
      <c r="C180" s="17"/>
      <c r="D180" s="9"/>
      <c r="E180" s="6"/>
      <c r="F180" s="6"/>
      <c r="G180" s="6"/>
      <c r="H180" s="6"/>
      <c r="I180" s="17"/>
      <c r="J180" s="17"/>
      <c r="K180" s="17"/>
      <c r="L180" s="17"/>
      <c r="M180" s="17"/>
      <c r="N180" s="6"/>
      <c r="O180" s="6"/>
    </row>
    <row r="181" spans="1:15" ht="43.25" customHeight="1" x14ac:dyDescent="0.25">
      <c r="A181" s="20"/>
      <c r="B181" s="22"/>
      <c r="C181" s="17"/>
      <c r="D181" s="9"/>
      <c r="E181" s="6"/>
      <c r="F181" s="6"/>
      <c r="G181" s="6"/>
      <c r="H181" s="6"/>
      <c r="I181" s="17"/>
      <c r="J181" s="17"/>
      <c r="K181" s="17"/>
      <c r="L181" s="17"/>
      <c r="M181" s="17"/>
      <c r="N181" s="6"/>
      <c r="O181" s="6"/>
    </row>
    <row r="182" spans="1:15" ht="43.25" customHeight="1" x14ac:dyDescent="0.25">
      <c r="A182" s="20"/>
      <c r="B182" s="22"/>
      <c r="C182" s="17"/>
      <c r="D182" s="9"/>
      <c r="E182" s="6"/>
      <c r="F182" s="6"/>
      <c r="G182" s="6"/>
      <c r="H182" s="6"/>
      <c r="I182" s="17"/>
      <c r="J182" s="17"/>
      <c r="K182" s="17"/>
      <c r="L182" s="17"/>
      <c r="M182" s="17"/>
      <c r="N182" s="6"/>
      <c r="O182" s="6"/>
    </row>
    <row r="183" spans="1:15" ht="43.25" customHeight="1" x14ac:dyDescent="0.25">
      <c r="A183" s="20"/>
      <c r="B183" s="22"/>
      <c r="C183" s="17"/>
      <c r="D183" s="9"/>
      <c r="E183" s="6"/>
      <c r="F183" s="6"/>
      <c r="G183" s="6"/>
      <c r="H183" s="6"/>
      <c r="I183" s="17"/>
      <c r="J183" s="17"/>
      <c r="K183" s="17"/>
      <c r="L183" s="17"/>
      <c r="M183" s="17"/>
      <c r="N183" s="6"/>
      <c r="O183" s="6"/>
    </row>
    <row r="184" spans="1:15" ht="43.25" customHeight="1" x14ac:dyDescent="0.25">
      <c r="A184" s="20"/>
      <c r="B184" s="22"/>
      <c r="C184" s="17"/>
      <c r="D184" s="9"/>
      <c r="E184" s="6"/>
      <c r="F184" s="6"/>
      <c r="G184" s="6"/>
      <c r="H184" s="6"/>
      <c r="I184" s="17"/>
      <c r="J184" s="17"/>
      <c r="K184" s="17"/>
      <c r="L184" s="17"/>
      <c r="M184" s="17"/>
      <c r="N184" s="6"/>
      <c r="O184" s="6"/>
    </row>
    <row r="185" spans="1:15" ht="43.25" customHeight="1" x14ac:dyDescent="0.25">
      <c r="A185" s="20"/>
      <c r="B185" s="22"/>
      <c r="C185" s="17"/>
      <c r="D185" s="9"/>
      <c r="E185" s="6"/>
      <c r="F185" s="6"/>
      <c r="G185" s="6"/>
      <c r="H185" s="6"/>
      <c r="I185" s="17"/>
      <c r="J185" s="17"/>
      <c r="K185" s="17"/>
      <c r="L185" s="17"/>
      <c r="M185" s="17"/>
      <c r="N185" s="6"/>
      <c r="O185" s="6"/>
    </row>
    <row r="186" spans="1:15" ht="43.25" customHeight="1" x14ac:dyDescent="0.25">
      <c r="A186" s="20"/>
      <c r="B186" s="22"/>
      <c r="C186" s="17"/>
      <c r="D186" s="9"/>
      <c r="E186" s="6"/>
      <c r="F186" s="6"/>
      <c r="G186" s="6"/>
      <c r="H186" s="6"/>
      <c r="I186" s="17"/>
      <c r="J186" s="17"/>
      <c r="K186" s="17"/>
      <c r="L186" s="17"/>
      <c r="M186" s="17"/>
      <c r="N186" s="6"/>
      <c r="O186" s="6"/>
    </row>
    <row r="187" spans="1:15" ht="43.25" customHeight="1" x14ac:dyDescent="0.25">
      <c r="A187" s="20"/>
      <c r="B187" s="22"/>
      <c r="C187" s="17"/>
      <c r="D187" s="9"/>
      <c r="E187" s="6"/>
      <c r="F187" s="6"/>
      <c r="G187" s="6"/>
      <c r="H187" s="6"/>
      <c r="I187" s="17"/>
      <c r="J187" s="17"/>
      <c r="K187" s="17"/>
      <c r="L187" s="17"/>
      <c r="M187" s="17"/>
      <c r="N187" s="6"/>
      <c r="O187" s="6"/>
    </row>
    <row r="188" spans="1:15" ht="43.25" customHeight="1" x14ac:dyDescent="0.25">
      <c r="A188" s="20"/>
      <c r="B188" s="22"/>
      <c r="C188" s="17"/>
      <c r="D188" s="9"/>
      <c r="E188" s="6"/>
      <c r="F188" s="6"/>
      <c r="G188" s="6"/>
      <c r="H188" s="6"/>
      <c r="I188" s="17"/>
      <c r="J188" s="17"/>
      <c r="K188" s="17"/>
      <c r="L188" s="17"/>
      <c r="M188" s="17"/>
      <c r="N188" s="6"/>
      <c r="O188" s="6"/>
    </row>
    <row r="189" spans="1:15" ht="43.25" customHeight="1" x14ac:dyDescent="0.25">
      <c r="A189" s="20"/>
      <c r="B189" s="22"/>
      <c r="C189" s="17"/>
      <c r="D189" s="9"/>
      <c r="E189" s="6"/>
      <c r="F189" s="6"/>
      <c r="G189" s="6"/>
      <c r="H189" s="6"/>
      <c r="I189" s="17"/>
      <c r="J189" s="17"/>
      <c r="K189" s="17"/>
      <c r="L189" s="17"/>
      <c r="M189" s="17"/>
      <c r="N189" s="6"/>
      <c r="O189" s="6"/>
    </row>
    <row r="190" spans="1:15" ht="43.25" customHeight="1" x14ac:dyDescent="0.25">
      <c r="A190" s="20"/>
      <c r="B190" s="22"/>
      <c r="C190" s="17"/>
      <c r="D190" s="9"/>
      <c r="E190" s="6"/>
      <c r="F190" s="6"/>
      <c r="G190" s="6"/>
      <c r="H190" s="6"/>
      <c r="I190" s="17"/>
      <c r="J190" s="17"/>
      <c r="K190" s="17"/>
      <c r="L190" s="17"/>
      <c r="M190" s="17"/>
      <c r="N190" s="6"/>
      <c r="O190" s="6"/>
    </row>
    <row r="191" spans="1:15" ht="43.25" customHeight="1" x14ac:dyDescent="0.25">
      <c r="A191" s="20"/>
      <c r="B191" s="22"/>
      <c r="C191" s="17"/>
      <c r="D191" s="9"/>
      <c r="E191" s="6"/>
      <c r="F191" s="6"/>
      <c r="G191" s="6"/>
      <c r="H191" s="6"/>
      <c r="I191" s="17"/>
      <c r="J191" s="17"/>
      <c r="K191" s="17"/>
      <c r="L191" s="17"/>
      <c r="M191" s="17"/>
      <c r="N191" s="6"/>
      <c r="O191" s="6"/>
    </row>
    <row r="192" spans="1:15" ht="43.25" customHeight="1" x14ac:dyDescent="0.25">
      <c r="A192" s="20"/>
      <c r="B192" s="22"/>
      <c r="C192" s="17"/>
      <c r="D192" s="9"/>
      <c r="E192" s="6"/>
      <c r="F192" s="6"/>
      <c r="G192" s="6"/>
      <c r="H192" s="6"/>
      <c r="I192" s="17"/>
      <c r="J192" s="17"/>
      <c r="K192" s="17"/>
      <c r="L192" s="17"/>
      <c r="M192" s="17"/>
      <c r="N192" s="6"/>
      <c r="O192" s="6"/>
    </row>
    <row r="193" spans="1:15" ht="43.25" customHeight="1" x14ac:dyDescent="0.25">
      <c r="A193" s="20"/>
      <c r="B193" s="22"/>
      <c r="C193" s="17"/>
      <c r="D193" s="9"/>
      <c r="E193" s="6"/>
      <c r="F193" s="6"/>
      <c r="G193" s="6"/>
      <c r="H193" s="6"/>
      <c r="I193" s="17"/>
      <c r="J193" s="17"/>
      <c r="K193" s="17"/>
      <c r="L193" s="17"/>
      <c r="M193" s="17"/>
      <c r="N193" s="6"/>
      <c r="O193" s="6"/>
    </row>
    <row r="194" spans="1:15" ht="43.25" customHeight="1" x14ac:dyDescent="0.25">
      <c r="A194" s="20"/>
      <c r="B194" s="22"/>
      <c r="C194" s="17"/>
      <c r="D194" s="9"/>
      <c r="E194" s="6"/>
      <c r="F194" s="6"/>
      <c r="G194" s="6"/>
      <c r="H194" s="6"/>
      <c r="I194" s="17"/>
      <c r="J194" s="17"/>
      <c r="K194" s="17"/>
      <c r="L194" s="17"/>
      <c r="M194" s="17"/>
      <c r="N194" s="6"/>
      <c r="O194" s="6"/>
    </row>
    <row r="195" spans="1:15" ht="43.25" customHeight="1" x14ac:dyDescent="0.25">
      <c r="A195" s="20"/>
      <c r="B195" s="22"/>
      <c r="C195" s="17"/>
      <c r="D195" s="9"/>
      <c r="E195" s="6"/>
      <c r="F195" s="6"/>
      <c r="G195" s="6"/>
      <c r="H195" s="6"/>
      <c r="I195" s="17"/>
      <c r="J195" s="17"/>
      <c r="K195" s="17"/>
      <c r="L195" s="17"/>
      <c r="M195" s="17"/>
      <c r="N195" s="6"/>
      <c r="O195" s="6"/>
    </row>
    <row r="196" spans="1:15" ht="43.25" customHeight="1" x14ac:dyDescent="0.25">
      <c r="A196" s="20"/>
      <c r="B196" s="22"/>
      <c r="C196" s="17"/>
      <c r="D196" s="9"/>
      <c r="E196" s="6"/>
      <c r="F196" s="6"/>
      <c r="G196" s="6"/>
      <c r="H196" s="6"/>
      <c r="I196" s="17"/>
      <c r="J196" s="17"/>
      <c r="K196" s="17"/>
      <c r="L196" s="17"/>
      <c r="M196" s="17"/>
      <c r="N196" s="6"/>
      <c r="O196" s="6"/>
    </row>
    <row r="197" spans="1:15" ht="43.25" customHeight="1" x14ac:dyDescent="0.25">
      <c r="A197" s="20"/>
      <c r="B197" s="22"/>
      <c r="C197" s="17"/>
      <c r="D197" s="9"/>
      <c r="E197" s="6"/>
      <c r="F197" s="6"/>
      <c r="G197" s="6"/>
      <c r="H197" s="6"/>
      <c r="I197" s="17"/>
      <c r="J197" s="17"/>
      <c r="K197" s="17"/>
      <c r="L197" s="17"/>
      <c r="M197" s="17"/>
      <c r="N197" s="6"/>
      <c r="O197" s="6"/>
    </row>
    <row r="198" spans="1:15" ht="43.25" customHeight="1" x14ac:dyDescent="0.25">
      <c r="A198" s="20"/>
      <c r="B198" s="22"/>
      <c r="C198" s="17"/>
      <c r="D198" s="9"/>
      <c r="E198" s="6"/>
      <c r="F198" s="6"/>
      <c r="G198" s="6"/>
      <c r="H198" s="6"/>
      <c r="I198" s="17"/>
      <c r="J198" s="17"/>
      <c r="K198" s="17"/>
      <c r="L198" s="17"/>
      <c r="M198" s="17"/>
      <c r="N198" s="6"/>
      <c r="O198" s="6"/>
    </row>
    <row r="199" spans="1:15" ht="43.25" customHeight="1" x14ac:dyDescent="0.25">
      <c r="A199" s="20"/>
      <c r="B199" s="22"/>
      <c r="C199" s="17"/>
      <c r="D199" s="9"/>
      <c r="E199" s="6"/>
      <c r="F199" s="6"/>
      <c r="G199" s="6"/>
      <c r="H199" s="6"/>
      <c r="I199" s="17"/>
      <c r="J199" s="17"/>
      <c r="K199" s="17"/>
      <c r="L199" s="17"/>
      <c r="M199" s="17"/>
      <c r="N199" s="6"/>
      <c r="O199" s="6"/>
    </row>
    <row r="200" spans="1:15" ht="43.25" customHeight="1" x14ac:dyDescent="0.25">
      <c r="A200" s="20"/>
      <c r="B200" s="22"/>
      <c r="C200" s="17"/>
      <c r="D200" s="9"/>
      <c r="E200" s="6"/>
      <c r="F200" s="6"/>
      <c r="G200" s="6"/>
      <c r="H200" s="6"/>
      <c r="I200" s="17"/>
      <c r="J200" s="17"/>
      <c r="K200" s="17"/>
      <c r="L200" s="17"/>
      <c r="M200" s="17"/>
      <c r="N200" s="6"/>
      <c r="O200" s="6"/>
    </row>
    <row r="201" spans="1:15" ht="43.25" customHeight="1" x14ac:dyDescent="0.25">
      <c r="A201" s="20"/>
      <c r="B201" s="22"/>
      <c r="C201" s="17"/>
      <c r="D201" s="9"/>
      <c r="E201" s="6"/>
      <c r="F201" s="6"/>
      <c r="G201" s="6"/>
      <c r="H201" s="6"/>
      <c r="I201" s="17"/>
      <c r="J201" s="17"/>
      <c r="K201" s="17"/>
      <c r="L201" s="17"/>
      <c r="M201" s="17"/>
      <c r="N201" s="6"/>
      <c r="O201" s="6"/>
    </row>
    <row r="202" spans="1:15" ht="43.25" customHeight="1" x14ac:dyDescent="0.25">
      <c r="A202" s="20"/>
      <c r="B202" s="22"/>
      <c r="C202" s="17"/>
      <c r="D202" s="9"/>
      <c r="E202" s="6"/>
      <c r="F202" s="6"/>
      <c r="G202" s="6"/>
      <c r="H202" s="6"/>
      <c r="I202" s="17"/>
      <c r="J202" s="17"/>
      <c r="K202" s="17"/>
      <c r="L202" s="17"/>
      <c r="M202" s="17"/>
      <c r="N202" s="6"/>
      <c r="O202" s="6"/>
    </row>
    <row r="203" spans="1:15" ht="43.25" customHeight="1" x14ac:dyDescent="0.25">
      <c r="A203" s="20"/>
      <c r="B203" s="22"/>
      <c r="C203" s="17"/>
      <c r="D203" s="9"/>
      <c r="E203" s="6"/>
      <c r="F203" s="6"/>
      <c r="G203" s="6"/>
      <c r="H203" s="6"/>
      <c r="I203" s="17"/>
      <c r="J203" s="17"/>
      <c r="K203" s="17"/>
      <c r="L203" s="17"/>
      <c r="M203" s="17"/>
      <c r="N203" s="6"/>
      <c r="O203" s="6"/>
    </row>
    <row r="204" spans="1:15" ht="43.25" customHeight="1" x14ac:dyDescent="0.25">
      <c r="A204" s="20"/>
      <c r="B204" s="22"/>
      <c r="C204" s="17"/>
      <c r="D204" s="9"/>
      <c r="E204" s="6"/>
      <c r="F204" s="6"/>
      <c r="G204" s="6"/>
      <c r="H204" s="6"/>
      <c r="I204" s="17"/>
      <c r="J204" s="17"/>
      <c r="K204" s="17"/>
      <c r="L204" s="17"/>
      <c r="M204" s="17"/>
      <c r="N204" s="6"/>
      <c r="O204" s="6"/>
    </row>
    <row r="205" spans="1:15" ht="43.25" customHeight="1" x14ac:dyDescent="0.25">
      <c r="A205" s="20"/>
      <c r="B205" s="22"/>
      <c r="C205" s="17"/>
      <c r="D205" s="9"/>
      <c r="E205" s="6"/>
      <c r="F205" s="6"/>
      <c r="G205" s="6"/>
      <c r="H205" s="6"/>
      <c r="I205" s="17"/>
      <c r="J205" s="17"/>
      <c r="K205" s="17"/>
      <c r="L205" s="17"/>
      <c r="M205" s="17"/>
      <c r="N205" s="6"/>
      <c r="O205" s="6"/>
    </row>
    <row r="206" spans="1:15" ht="43.25" customHeight="1" x14ac:dyDescent="0.25">
      <c r="A206" s="20"/>
      <c r="B206" s="22"/>
      <c r="C206" s="17"/>
      <c r="D206" s="9"/>
      <c r="E206" s="6"/>
      <c r="F206" s="6"/>
      <c r="G206" s="6"/>
      <c r="H206" s="6"/>
      <c r="I206" s="17"/>
      <c r="J206" s="17"/>
      <c r="K206" s="17"/>
      <c r="L206" s="17"/>
      <c r="M206" s="17"/>
      <c r="N206" s="6"/>
      <c r="O206" s="6"/>
    </row>
    <row r="207" spans="1:15" ht="43.25" customHeight="1" x14ac:dyDescent="0.25">
      <c r="A207" s="20"/>
      <c r="B207" s="22"/>
      <c r="C207" s="17"/>
      <c r="D207" s="9"/>
      <c r="E207" s="6"/>
      <c r="F207" s="6"/>
      <c r="G207" s="6"/>
      <c r="H207" s="6"/>
      <c r="I207" s="17"/>
      <c r="J207" s="17"/>
      <c r="K207" s="17"/>
      <c r="L207" s="17"/>
      <c r="M207" s="17"/>
      <c r="N207" s="6"/>
      <c r="O207" s="6"/>
    </row>
    <row r="208" spans="1:15" ht="43.25" customHeight="1" x14ac:dyDescent="0.25">
      <c r="A208" s="20"/>
      <c r="B208" s="22"/>
      <c r="C208" s="17"/>
      <c r="D208" s="9"/>
      <c r="E208" s="6"/>
      <c r="F208" s="6"/>
      <c r="G208" s="6"/>
      <c r="H208" s="6"/>
      <c r="I208" s="17"/>
      <c r="J208" s="17"/>
      <c r="K208" s="17"/>
      <c r="L208" s="17"/>
      <c r="M208" s="17"/>
      <c r="N208" s="6"/>
      <c r="O208" s="6"/>
    </row>
    <row r="209" spans="1:15" ht="43.25" customHeight="1" x14ac:dyDescent="0.25">
      <c r="A209" s="20"/>
      <c r="B209" s="22"/>
      <c r="C209" s="17"/>
      <c r="D209" s="9"/>
      <c r="E209" s="6"/>
      <c r="F209" s="6"/>
      <c r="G209" s="6"/>
      <c r="H209" s="6"/>
      <c r="I209" s="17"/>
      <c r="J209" s="17"/>
      <c r="K209" s="17"/>
      <c r="L209" s="17"/>
      <c r="M209" s="17"/>
      <c r="N209" s="6"/>
      <c r="O209" s="6"/>
    </row>
    <row r="210" spans="1:15" ht="43.25" customHeight="1" x14ac:dyDescent="0.25">
      <c r="A210" s="20"/>
      <c r="B210" s="22"/>
      <c r="C210" s="17"/>
      <c r="D210" s="9"/>
      <c r="E210" s="6"/>
      <c r="F210" s="6"/>
      <c r="G210" s="6"/>
      <c r="H210" s="6"/>
      <c r="I210" s="17"/>
      <c r="J210" s="17"/>
      <c r="K210" s="17"/>
      <c r="L210" s="17"/>
      <c r="M210" s="17"/>
      <c r="N210" s="6"/>
      <c r="O210" s="6"/>
    </row>
    <row r="211" spans="1:15" ht="43.25" customHeight="1" x14ac:dyDescent="0.25">
      <c r="A211" s="20"/>
      <c r="B211" s="22"/>
      <c r="C211" s="17"/>
      <c r="D211" s="9"/>
      <c r="E211" s="6"/>
      <c r="F211" s="6"/>
      <c r="G211" s="6"/>
      <c r="H211" s="6"/>
      <c r="I211" s="17"/>
      <c r="J211" s="17"/>
      <c r="K211" s="17"/>
      <c r="L211" s="17"/>
      <c r="M211" s="17"/>
      <c r="N211" s="6"/>
      <c r="O211" s="6"/>
    </row>
    <row r="212" spans="1:15" ht="43.25" customHeight="1" x14ac:dyDescent="0.25">
      <c r="A212" s="20"/>
      <c r="B212" s="22"/>
      <c r="C212" s="17"/>
      <c r="D212" s="9"/>
      <c r="E212" s="6"/>
      <c r="F212" s="6"/>
      <c r="G212" s="6"/>
      <c r="H212" s="6"/>
      <c r="I212" s="17"/>
      <c r="J212" s="17"/>
      <c r="K212" s="17"/>
      <c r="L212" s="17"/>
      <c r="M212" s="17"/>
      <c r="N212" s="6"/>
      <c r="O212" s="6"/>
    </row>
    <row r="213" spans="1:15" ht="43.25" customHeight="1" x14ac:dyDescent="0.25">
      <c r="A213" s="20"/>
      <c r="B213" s="22"/>
      <c r="C213" s="17"/>
      <c r="D213" s="9"/>
      <c r="E213" s="6"/>
      <c r="F213" s="6"/>
      <c r="G213" s="6"/>
      <c r="H213" s="6"/>
      <c r="I213" s="17"/>
      <c r="J213" s="17"/>
      <c r="K213" s="17"/>
      <c r="L213" s="17"/>
      <c r="M213" s="17"/>
      <c r="N213" s="6"/>
      <c r="O213" s="6"/>
    </row>
    <row r="214" spans="1:15" ht="43.25" customHeight="1" x14ac:dyDescent="0.25">
      <c r="A214" s="20"/>
      <c r="B214" s="22"/>
      <c r="C214" s="17"/>
      <c r="D214" s="9"/>
      <c r="E214" s="6"/>
      <c r="F214" s="6"/>
      <c r="G214" s="6"/>
      <c r="H214" s="6"/>
      <c r="I214" s="17"/>
      <c r="J214" s="17"/>
      <c r="K214" s="17"/>
      <c r="L214" s="17"/>
      <c r="M214" s="17"/>
      <c r="N214" s="6"/>
      <c r="O214" s="6"/>
    </row>
    <row r="215" spans="1:15" ht="43.25" customHeight="1" x14ac:dyDescent="0.25">
      <c r="A215" s="20"/>
      <c r="B215" s="22"/>
      <c r="C215" s="17"/>
      <c r="D215" s="9"/>
      <c r="E215" s="6"/>
      <c r="F215" s="6"/>
      <c r="G215" s="6"/>
      <c r="H215" s="6"/>
      <c r="I215" s="17"/>
      <c r="J215" s="17"/>
      <c r="K215" s="17"/>
      <c r="L215" s="17"/>
      <c r="M215" s="17"/>
      <c r="N215" s="6"/>
      <c r="O215" s="6"/>
    </row>
    <row r="216" spans="1:15" ht="43.25" customHeight="1" x14ac:dyDescent="0.25">
      <c r="A216" s="20"/>
      <c r="B216" s="22"/>
      <c r="C216" s="17"/>
      <c r="D216" s="9"/>
      <c r="E216" s="6"/>
      <c r="F216" s="6"/>
      <c r="G216" s="6"/>
      <c r="H216" s="6"/>
      <c r="I216" s="17"/>
      <c r="J216" s="17"/>
      <c r="K216" s="17"/>
      <c r="L216" s="17"/>
      <c r="M216" s="17"/>
      <c r="N216" s="6"/>
      <c r="O216" s="6"/>
    </row>
    <row r="217" spans="1:15" ht="43.25" customHeight="1" x14ac:dyDescent="0.25">
      <c r="A217" s="20"/>
      <c r="B217" s="22"/>
      <c r="C217" s="17"/>
      <c r="D217" s="9"/>
      <c r="E217" s="6"/>
      <c r="F217" s="6"/>
      <c r="G217" s="6"/>
      <c r="H217" s="6"/>
      <c r="I217" s="17"/>
      <c r="J217" s="17"/>
      <c r="K217" s="17"/>
      <c r="L217" s="17"/>
      <c r="M217" s="17"/>
      <c r="N217" s="6"/>
      <c r="O217" s="6"/>
    </row>
    <row r="218" spans="1:15" ht="43.25" customHeight="1" x14ac:dyDescent="0.25">
      <c r="A218" s="20"/>
      <c r="B218" s="22"/>
      <c r="C218" s="17"/>
      <c r="D218" s="9"/>
      <c r="E218" s="6"/>
      <c r="F218" s="6"/>
      <c r="G218" s="6"/>
      <c r="H218" s="6"/>
      <c r="I218" s="17"/>
      <c r="J218" s="17"/>
      <c r="K218" s="17"/>
      <c r="L218" s="17"/>
      <c r="M218" s="17"/>
      <c r="N218" s="6"/>
      <c r="O218" s="6"/>
    </row>
    <row r="219" spans="1:15" ht="43.25" customHeight="1" x14ac:dyDescent="0.25">
      <c r="A219" s="20"/>
      <c r="B219" s="22"/>
      <c r="C219" s="17"/>
      <c r="D219" s="9"/>
      <c r="E219" s="6"/>
      <c r="F219" s="6"/>
      <c r="G219" s="6"/>
      <c r="H219" s="6"/>
      <c r="I219" s="17"/>
      <c r="J219" s="17"/>
      <c r="K219" s="17"/>
      <c r="L219" s="17"/>
      <c r="M219" s="17"/>
      <c r="N219" s="6"/>
      <c r="O219" s="6"/>
    </row>
    <row r="220" spans="1:15" ht="43.25" customHeight="1" x14ac:dyDescent="0.25">
      <c r="A220" s="20"/>
      <c r="B220" s="22"/>
      <c r="C220" s="17"/>
      <c r="D220" s="9"/>
      <c r="E220" s="6"/>
      <c r="F220" s="6"/>
      <c r="G220" s="6"/>
      <c r="H220" s="6"/>
      <c r="I220" s="17"/>
      <c r="J220" s="17"/>
      <c r="K220" s="17"/>
      <c r="L220" s="17"/>
      <c r="M220" s="17"/>
      <c r="N220" s="6"/>
      <c r="O220" s="6"/>
    </row>
    <row r="221" spans="1:15" ht="43.25" customHeight="1" x14ac:dyDescent="0.25">
      <c r="A221" s="20"/>
      <c r="B221" s="22"/>
      <c r="C221" s="17"/>
      <c r="D221" s="9"/>
      <c r="E221" s="6"/>
      <c r="F221" s="6"/>
      <c r="G221" s="6"/>
      <c r="H221" s="6"/>
      <c r="I221" s="17"/>
      <c r="J221" s="17"/>
      <c r="K221" s="17"/>
      <c r="L221" s="17"/>
      <c r="M221" s="17"/>
      <c r="N221" s="6"/>
      <c r="O221" s="6"/>
    </row>
    <row r="222" spans="1:15" ht="43.25" customHeight="1" x14ac:dyDescent="0.25">
      <c r="A222" s="20"/>
      <c r="B222" s="22"/>
      <c r="C222" s="17"/>
      <c r="D222" s="9"/>
      <c r="E222" s="6"/>
      <c r="F222" s="6"/>
      <c r="G222" s="6"/>
      <c r="H222" s="6"/>
      <c r="I222" s="17"/>
      <c r="J222" s="17"/>
      <c r="K222" s="17"/>
      <c r="L222" s="17"/>
      <c r="M222" s="17"/>
      <c r="N222" s="6"/>
      <c r="O222" s="6"/>
    </row>
    <row r="223" spans="1:15" ht="43.25" customHeight="1" x14ac:dyDescent="0.25">
      <c r="A223" s="20"/>
      <c r="B223" s="22"/>
      <c r="C223" s="17"/>
      <c r="D223" s="9"/>
      <c r="E223" s="6"/>
      <c r="F223" s="6"/>
      <c r="G223" s="6"/>
      <c r="H223" s="6"/>
      <c r="I223" s="17"/>
      <c r="J223" s="17"/>
      <c r="K223" s="17"/>
      <c r="L223" s="17"/>
      <c r="M223" s="17"/>
      <c r="N223" s="6"/>
      <c r="O223" s="6"/>
    </row>
    <row r="224" spans="1:15" ht="43.25" customHeight="1" x14ac:dyDescent="0.25">
      <c r="A224" s="20"/>
      <c r="B224" s="22"/>
      <c r="C224" s="17"/>
      <c r="D224" s="9"/>
      <c r="E224" s="6"/>
      <c r="F224" s="6"/>
      <c r="G224" s="6"/>
      <c r="H224" s="6"/>
      <c r="I224" s="17"/>
      <c r="J224" s="17"/>
      <c r="K224" s="17"/>
      <c r="L224" s="17"/>
      <c r="M224" s="17"/>
      <c r="N224" s="6"/>
      <c r="O224" s="6"/>
    </row>
    <row r="225" spans="1:15" ht="43.25" customHeight="1" x14ac:dyDescent="0.25">
      <c r="A225" s="20"/>
      <c r="B225" s="22"/>
      <c r="C225" s="17"/>
      <c r="D225" s="9"/>
      <c r="E225" s="6"/>
      <c r="F225" s="6"/>
      <c r="G225" s="6"/>
      <c r="H225" s="6"/>
      <c r="I225" s="17"/>
      <c r="J225" s="17"/>
      <c r="K225" s="17"/>
      <c r="L225" s="17"/>
      <c r="M225" s="17"/>
      <c r="N225" s="6"/>
      <c r="O225" s="6"/>
    </row>
    <row r="226" spans="1:15" ht="43.25" customHeight="1" x14ac:dyDescent="0.25">
      <c r="A226" s="20"/>
      <c r="B226" s="22"/>
      <c r="C226" s="17"/>
      <c r="D226" s="9"/>
      <c r="E226" s="6"/>
      <c r="F226" s="6"/>
      <c r="G226" s="6"/>
      <c r="H226" s="6"/>
      <c r="I226" s="17"/>
      <c r="J226" s="17"/>
      <c r="K226" s="17"/>
      <c r="L226" s="17"/>
      <c r="M226" s="17"/>
      <c r="N226" s="6"/>
      <c r="O226" s="6"/>
    </row>
    <row r="227" spans="1:15" ht="43.25" customHeight="1" x14ac:dyDescent="0.25">
      <c r="A227" s="20"/>
      <c r="B227" s="22"/>
      <c r="C227" s="17"/>
      <c r="D227" s="9"/>
      <c r="E227" s="6"/>
      <c r="F227" s="6"/>
      <c r="G227" s="6"/>
      <c r="H227" s="6"/>
      <c r="I227" s="17"/>
      <c r="J227" s="17"/>
      <c r="K227" s="17"/>
      <c r="L227" s="17"/>
      <c r="M227" s="17"/>
      <c r="N227" s="6"/>
      <c r="O227" s="6"/>
    </row>
    <row r="228" spans="1:15" ht="43.25" customHeight="1" x14ac:dyDescent="0.25">
      <c r="A228" s="20"/>
      <c r="B228" s="22"/>
      <c r="C228" s="17"/>
      <c r="D228" s="9"/>
      <c r="E228" s="6"/>
      <c r="F228" s="6"/>
      <c r="G228" s="6"/>
      <c r="H228" s="6"/>
      <c r="I228" s="17"/>
      <c r="J228" s="17"/>
      <c r="K228" s="17"/>
      <c r="L228" s="17"/>
      <c r="M228" s="17"/>
      <c r="N228" s="6"/>
      <c r="O228" s="6"/>
    </row>
    <row r="229" spans="1:15" ht="43.25" customHeight="1" x14ac:dyDescent="0.25">
      <c r="A229" s="20"/>
      <c r="B229" s="22"/>
      <c r="C229" s="17"/>
      <c r="D229" s="9"/>
      <c r="E229" s="6"/>
      <c r="F229" s="6"/>
      <c r="G229" s="6"/>
      <c r="H229" s="6"/>
      <c r="I229" s="17"/>
      <c r="J229" s="17"/>
      <c r="K229" s="17"/>
      <c r="L229" s="17"/>
      <c r="M229" s="17"/>
      <c r="N229" s="6"/>
      <c r="O229" s="6"/>
    </row>
    <row r="230" spans="1:15" ht="43.25" customHeight="1" x14ac:dyDescent="0.25">
      <c r="A230" s="20"/>
      <c r="B230" s="22"/>
      <c r="C230" s="17"/>
      <c r="D230" s="9"/>
      <c r="E230" s="6"/>
      <c r="F230" s="6"/>
      <c r="G230" s="6"/>
      <c r="H230" s="6"/>
      <c r="I230" s="17"/>
      <c r="J230" s="17"/>
      <c r="K230" s="17"/>
      <c r="L230" s="17"/>
      <c r="M230" s="17"/>
      <c r="N230" s="6"/>
      <c r="O230" s="6"/>
    </row>
    <row r="231" spans="1:15" ht="43.25" customHeight="1" x14ac:dyDescent="0.25">
      <c r="A231" s="20"/>
      <c r="B231" s="22"/>
      <c r="C231" s="17"/>
      <c r="D231" s="9"/>
      <c r="E231" s="6"/>
      <c r="F231" s="6"/>
      <c r="G231" s="6"/>
      <c r="H231" s="6"/>
      <c r="I231" s="17"/>
      <c r="J231" s="17"/>
      <c r="K231" s="17"/>
      <c r="L231" s="17"/>
      <c r="M231" s="17"/>
      <c r="N231" s="6"/>
      <c r="O231" s="6"/>
    </row>
    <row r="232" spans="1:15" ht="43.25" customHeight="1" x14ac:dyDescent="0.25">
      <c r="A232" s="20"/>
      <c r="B232" s="22"/>
      <c r="C232" s="17"/>
      <c r="D232" s="9"/>
      <c r="E232" s="6"/>
      <c r="F232" s="6"/>
      <c r="G232" s="6"/>
      <c r="H232" s="6"/>
      <c r="I232" s="17"/>
      <c r="J232" s="17"/>
      <c r="K232" s="17"/>
      <c r="L232" s="17"/>
      <c r="M232" s="17"/>
      <c r="N232" s="6"/>
      <c r="O232" s="6"/>
    </row>
    <row r="233" spans="1:15" ht="43.25" customHeight="1" x14ac:dyDescent="0.25">
      <c r="A233" s="20"/>
      <c r="B233" s="22"/>
      <c r="C233" s="17"/>
      <c r="D233" s="9"/>
      <c r="E233" s="6"/>
      <c r="F233" s="6"/>
      <c r="G233" s="6"/>
      <c r="H233" s="6"/>
      <c r="I233" s="17"/>
      <c r="J233" s="17"/>
      <c r="K233" s="17"/>
      <c r="L233" s="17"/>
      <c r="M233" s="17"/>
      <c r="N233" s="6"/>
      <c r="O233" s="6"/>
    </row>
    <row r="234" spans="1:15" ht="43.25" customHeight="1" x14ac:dyDescent="0.25">
      <c r="A234" s="20"/>
      <c r="B234" s="22"/>
      <c r="C234" s="17"/>
      <c r="D234" s="9"/>
      <c r="E234" s="6"/>
      <c r="F234" s="6"/>
      <c r="G234" s="6"/>
      <c r="H234" s="6"/>
      <c r="I234" s="17"/>
      <c r="J234" s="17"/>
      <c r="K234" s="17"/>
      <c r="L234" s="17"/>
      <c r="M234" s="17"/>
      <c r="N234" s="6"/>
      <c r="O234" s="6"/>
    </row>
    <row r="235" spans="1:15" ht="43.25" customHeight="1" x14ac:dyDescent="0.25">
      <c r="A235" s="20"/>
      <c r="B235" s="22"/>
      <c r="C235" s="17"/>
      <c r="D235" s="9"/>
      <c r="E235" s="6"/>
      <c r="F235" s="6"/>
      <c r="G235" s="6"/>
      <c r="H235" s="6"/>
      <c r="I235" s="17"/>
      <c r="J235" s="17"/>
      <c r="K235" s="17"/>
      <c r="L235" s="17"/>
      <c r="M235" s="17"/>
      <c r="N235" s="6"/>
      <c r="O235" s="6"/>
    </row>
    <row r="236" spans="1:15" ht="43.25" customHeight="1" x14ac:dyDescent="0.25">
      <c r="A236" s="20"/>
      <c r="B236" s="22"/>
      <c r="C236" s="17"/>
      <c r="D236" s="9"/>
      <c r="E236" s="6"/>
      <c r="F236" s="6"/>
      <c r="G236" s="6"/>
      <c r="H236" s="6"/>
      <c r="I236" s="17"/>
      <c r="J236" s="17"/>
      <c r="K236" s="17"/>
      <c r="L236" s="17"/>
      <c r="M236" s="17"/>
      <c r="N236" s="6"/>
      <c r="O236" s="6"/>
    </row>
    <row r="237" spans="1:15" ht="43.25" customHeight="1" x14ac:dyDescent="0.25">
      <c r="A237" s="20"/>
      <c r="B237" s="22"/>
      <c r="C237" s="17"/>
      <c r="D237" s="9"/>
      <c r="E237" s="6"/>
      <c r="F237" s="6"/>
      <c r="G237" s="6"/>
      <c r="H237" s="6"/>
      <c r="I237" s="17"/>
      <c r="J237" s="17"/>
      <c r="K237" s="17"/>
      <c r="L237" s="17"/>
      <c r="M237" s="17"/>
      <c r="N237" s="6"/>
      <c r="O237" s="6"/>
    </row>
    <row r="238" spans="1:15" ht="43.25" customHeight="1" x14ac:dyDescent="0.25">
      <c r="A238" s="20"/>
      <c r="B238" s="22"/>
      <c r="C238" s="17"/>
      <c r="D238" s="9"/>
      <c r="E238" s="6"/>
      <c r="F238" s="6"/>
      <c r="G238" s="6"/>
      <c r="H238" s="6"/>
      <c r="I238" s="17"/>
      <c r="J238" s="17"/>
      <c r="K238" s="17"/>
      <c r="L238" s="17"/>
      <c r="M238" s="17"/>
      <c r="N238" s="6"/>
      <c r="O238" s="6"/>
    </row>
    <row r="239" spans="1:15" ht="43.25" customHeight="1" x14ac:dyDescent="0.25">
      <c r="A239" s="20"/>
      <c r="B239" s="22"/>
      <c r="C239" s="17"/>
      <c r="D239" s="9"/>
      <c r="E239" s="6"/>
      <c r="F239" s="6"/>
      <c r="G239" s="6"/>
      <c r="H239" s="6"/>
      <c r="I239" s="17"/>
      <c r="J239" s="17"/>
      <c r="K239" s="17"/>
      <c r="L239" s="17"/>
      <c r="M239" s="17"/>
      <c r="N239" s="6"/>
      <c r="O239" s="6"/>
    </row>
    <row r="240" spans="1:15" ht="43.25" customHeight="1" x14ac:dyDescent="0.25">
      <c r="A240" s="20"/>
      <c r="B240" s="22"/>
      <c r="C240" s="17"/>
      <c r="D240" s="9"/>
      <c r="E240" s="6"/>
      <c r="F240" s="6"/>
      <c r="G240" s="6"/>
      <c r="H240" s="6"/>
      <c r="I240" s="17"/>
      <c r="J240" s="17"/>
      <c r="K240" s="17"/>
      <c r="L240" s="17"/>
      <c r="M240" s="17"/>
      <c r="N240" s="6"/>
      <c r="O240" s="6"/>
    </row>
    <row r="241" spans="1:15" ht="43.25" customHeight="1" x14ac:dyDescent="0.25">
      <c r="A241" s="20"/>
      <c r="B241" s="22"/>
      <c r="C241" s="17"/>
      <c r="D241" s="9"/>
      <c r="E241" s="6"/>
      <c r="F241" s="6"/>
      <c r="G241" s="6"/>
      <c r="H241" s="6"/>
      <c r="I241" s="17"/>
      <c r="J241" s="17"/>
      <c r="K241" s="17"/>
      <c r="L241" s="17"/>
      <c r="M241" s="17"/>
      <c r="N241" s="6"/>
      <c r="O241" s="6"/>
    </row>
    <row r="242" spans="1:15" ht="43.25" customHeight="1" x14ac:dyDescent="0.25">
      <c r="A242" s="20"/>
      <c r="B242" s="22"/>
      <c r="C242" s="17"/>
      <c r="D242" s="9"/>
      <c r="E242" s="6"/>
      <c r="F242" s="6"/>
      <c r="G242" s="6"/>
      <c r="H242" s="6"/>
      <c r="I242" s="17"/>
      <c r="J242" s="17"/>
      <c r="K242" s="17"/>
      <c r="L242" s="17"/>
      <c r="M242" s="17"/>
      <c r="N242" s="6"/>
      <c r="O242" s="6"/>
    </row>
    <row r="243" spans="1:15" ht="43.25" customHeight="1" x14ac:dyDescent="0.25">
      <c r="A243" s="20"/>
      <c r="B243" s="22"/>
      <c r="C243" s="17"/>
      <c r="D243" s="9"/>
      <c r="E243" s="6"/>
      <c r="F243" s="6"/>
      <c r="G243" s="6"/>
      <c r="H243" s="6"/>
      <c r="I243" s="17"/>
      <c r="J243" s="17"/>
      <c r="K243" s="17"/>
      <c r="L243" s="17"/>
      <c r="M243" s="17"/>
      <c r="N243" s="6"/>
      <c r="O243" s="6"/>
    </row>
    <row r="244" spans="1:15" ht="43.25" customHeight="1" x14ac:dyDescent="0.25">
      <c r="A244" s="20"/>
      <c r="B244" s="22"/>
      <c r="C244" s="17"/>
      <c r="D244" s="9"/>
      <c r="E244" s="6"/>
      <c r="F244" s="6"/>
      <c r="G244" s="6"/>
      <c r="H244" s="6"/>
      <c r="I244" s="17"/>
      <c r="J244" s="17"/>
      <c r="K244" s="17"/>
      <c r="L244" s="17"/>
      <c r="M244" s="17"/>
      <c r="N244" s="6"/>
      <c r="O244" s="6"/>
    </row>
    <row r="245" spans="1:15" ht="43.25" customHeight="1" x14ac:dyDescent="0.25">
      <c r="A245" s="20"/>
      <c r="B245" s="22"/>
      <c r="C245" s="17"/>
      <c r="D245" s="9"/>
      <c r="E245" s="6"/>
      <c r="F245" s="6"/>
      <c r="G245" s="6"/>
      <c r="H245" s="6"/>
      <c r="I245" s="17"/>
      <c r="J245" s="17"/>
      <c r="K245" s="17"/>
      <c r="L245" s="17"/>
      <c r="M245" s="17"/>
      <c r="N245" s="6"/>
      <c r="O245" s="6"/>
    </row>
    <row r="246" spans="1:15" ht="43.25" customHeight="1" x14ac:dyDescent="0.25">
      <c r="A246" s="20"/>
      <c r="B246" s="22"/>
      <c r="C246" s="17"/>
      <c r="D246" s="9"/>
      <c r="E246" s="6"/>
      <c r="F246" s="6"/>
      <c r="G246" s="6"/>
      <c r="H246" s="6"/>
      <c r="I246" s="17"/>
      <c r="J246" s="17"/>
      <c r="K246" s="17"/>
      <c r="L246" s="17"/>
      <c r="M246" s="17"/>
      <c r="N246" s="6"/>
      <c r="O246" s="6"/>
    </row>
    <row r="247" spans="1:15" ht="43.25" customHeight="1" x14ac:dyDescent="0.25">
      <c r="A247" s="20"/>
      <c r="B247" s="22"/>
      <c r="C247" s="17"/>
      <c r="D247" s="9"/>
      <c r="E247" s="6"/>
      <c r="F247" s="6"/>
      <c r="G247" s="6"/>
      <c r="H247" s="6"/>
      <c r="I247" s="17"/>
      <c r="J247" s="17"/>
      <c r="K247" s="17"/>
      <c r="L247" s="17"/>
      <c r="M247" s="17"/>
      <c r="N247" s="6"/>
      <c r="O247" s="6"/>
    </row>
    <row r="248" spans="1:15" ht="43.25" customHeight="1" x14ac:dyDescent="0.25">
      <c r="A248" s="20"/>
      <c r="B248" s="22"/>
      <c r="C248" s="17"/>
      <c r="D248" s="9"/>
      <c r="E248" s="6"/>
      <c r="F248" s="6"/>
      <c r="G248" s="6"/>
      <c r="H248" s="6"/>
      <c r="I248" s="17"/>
      <c r="J248" s="17"/>
      <c r="K248" s="17"/>
      <c r="L248" s="17"/>
      <c r="M248" s="17"/>
      <c r="N248" s="6"/>
      <c r="O248" s="6"/>
    </row>
    <row r="249" spans="1:15" ht="43.25" customHeight="1" x14ac:dyDescent="0.25">
      <c r="A249" s="20"/>
      <c r="B249" s="22"/>
      <c r="C249" s="17"/>
      <c r="D249" s="9"/>
      <c r="E249" s="6"/>
      <c r="F249" s="6"/>
      <c r="G249" s="6"/>
      <c r="H249" s="6"/>
      <c r="I249" s="17"/>
      <c r="J249" s="17"/>
      <c r="K249" s="17"/>
      <c r="L249" s="17"/>
      <c r="M249" s="17"/>
      <c r="N249" s="6"/>
      <c r="O249" s="6"/>
    </row>
    <row r="250" spans="1:15" ht="43.25" customHeight="1" x14ac:dyDescent="0.25">
      <c r="A250" s="20"/>
      <c r="B250" s="22"/>
      <c r="C250" s="17"/>
      <c r="D250" s="9"/>
      <c r="E250" s="6"/>
      <c r="F250" s="6"/>
      <c r="G250" s="6"/>
      <c r="H250" s="6"/>
      <c r="I250" s="17"/>
      <c r="J250" s="17"/>
      <c r="K250" s="17"/>
      <c r="L250" s="17"/>
      <c r="M250" s="17"/>
      <c r="N250" s="6"/>
      <c r="O250" s="6"/>
    </row>
    <row r="251" spans="1:15" ht="43.25" customHeight="1" x14ac:dyDescent="0.25">
      <c r="A251" s="20"/>
      <c r="B251" s="22"/>
      <c r="C251" s="17"/>
      <c r="D251" s="9"/>
      <c r="E251" s="6"/>
      <c r="F251" s="6"/>
      <c r="G251" s="6"/>
      <c r="H251" s="6"/>
      <c r="I251" s="17"/>
      <c r="J251" s="17"/>
      <c r="K251" s="17"/>
      <c r="L251" s="17"/>
      <c r="M251" s="17"/>
      <c r="N251" s="6"/>
      <c r="O251" s="6"/>
    </row>
    <row r="252" spans="1:15" ht="43.25" customHeight="1" x14ac:dyDescent="0.25">
      <c r="A252" s="20"/>
      <c r="B252" s="22"/>
      <c r="C252" s="17"/>
      <c r="D252" s="9"/>
      <c r="E252" s="6"/>
      <c r="F252" s="6"/>
      <c r="G252" s="6"/>
      <c r="H252" s="6"/>
      <c r="I252" s="17"/>
      <c r="J252" s="17"/>
      <c r="K252" s="17"/>
      <c r="L252" s="17"/>
      <c r="M252" s="17"/>
      <c r="N252" s="6"/>
      <c r="O252" s="6"/>
    </row>
    <row r="253" spans="1:15" ht="43.25" customHeight="1" x14ac:dyDescent="0.25">
      <c r="A253" s="20"/>
      <c r="B253" s="22"/>
      <c r="C253" s="17"/>
      <c r="D253" s="9"/>
      <c r="E253" s="6"/>
      <c r="F253" s="6"/>
      <c r="G253" s="6"/>
      <c r="H253" s="6"/>
      <c r="I253" s="17"/>
      <c r="J253" s="17"/>
      <c r="K253" s="17"/>
      <c r="L253" s="17"/>
      <c r="M253" s="17"/>
      <c r="N253" s="6"/>
      <c r="O253" s="6"/>
    </row>
    <row r="254" spans="1:15" ht="43.25" customHeight="1" x14ac:dyDescent="0.25">
      <c r="A254" s="20"/>
      <c r="B254" s="22"/>
      <c r="C254" s="17"/>
      <c r="D254" s="9"/>
      <c r="E254" s="6"/>
      <c r="F254" s="6"/>
      <c r="G254" s="6"/>
      <c r="H254" s="6"/>
      <c r="I254" s="17"/>
      <c r="J254" s="17"/>
      <c r="K254" s="17"/>
      <c r="L254" s="17"/>
      <c r="M254" s="17"/>
      <c r="N254" s="6"/>
      <c r="O254" s="6"/>
    </row>
    <row r="255" spans="1:15" ht="43.25" customHeight="1" x14ac:dyDescent="0.25">
      <c r="A255" s="20"/>
      <c r="B255" s="22"/>
      <c r="C255" s="17"/>
      <c r="D255" s="9"/>
      <c r="E255" s="6"/>
      <c r="F255" s="6"/>
      <c r="G255" s="6"/>
      <c r="H255" s="6"/>
      <c r="I255" s="17"/>
      <c r="J255" s="17"/>
      <c r="K255" s="17"/>
      <c r="L255" s="17"/>
      <c r="M255" s="17"/>
      <c r="N255" s="6"/>
      <c r="O255" s="6"/>
    </row>
    <row r="256" spans="1:15" ht="43.25" customHeight="1" x14ac:dyDescent="0.25">
      <c r="A256" s="20"/>
      <c r="B256" s="22"/>
      <c r="C256" s="17"/>
      <c r="D256" s="9"/>
      <c r="E256" s="6"/>
      <c r="F256" s="6"/>
      <c r="G256" s="6"/>
      <c r="H256" s="6"/>
      <c r="I256" s="17"/>
      <c r="J256" s="17"/>
      <c r="K256" s="17"/>
      <c r="L256" s="17"/>
      <c r="M256" s="17"/>
      <c r="N256" s="6"/>
      <c r="O256" s="6"/>
    </row>
    <row r="257" spans="1:15" ht="43.25" customHeight="1" x14ac:dyDescent="0.25">
      <c r="A257" s="20"/>
      <c r="B257" s="22"/>
      <c r="C257" s="17"/>
      <c r="D257" s="9"/>
      <c r="E257" s="6"/>
      <c r="F257" s="6"/>
      <c r="G257" s="6"/>
      <c r="H257" s="6"/>
      <c r="I257" s="17"/>
      <c r="J257" s="17"/>
      <c r="K257" s="17"/>
      <c r="L257" s="17"/>
      <c r="M257" s="17"/>
      <c r="N257" s="6"/>
      <c r="O257" s="6"/>
    </row>
    <row r="258" spans="1:15" ht="43.25" customHeight="1" x14ac:dyDescent="0.25">
      <c r="A258" s="20"/>
      <c r="B258" s="22"/>
      <c r="C258" s="17"/>
      <c r="D258" s="9"/>
      <c r="E258" s="6"/>
      <c r="F258" s="6"/>
      <c r="G258" s="6"/>
      <c r="H258" s="6"/>
      <c r="I258" s="17"/>
      <c r="J258" s="17"/>
      <c r="K258" s="17"/>
      <c r="L258" s="17"/>
      <c r="M258" s="17"/>
      <c r="N258" s="6"/>
      <c r="O258" s="6"/>
    </row>
    <row r="259" spans="1:15" ht="43.25" customHeight="1" x14ac:dyDescent="0.25">
      <c r="A259" s="20"/>
      <c r="B259" s="22"/>
      <c r="C259" s="17"/>
      <c r="D259" s="9"/>
      <c r="E259" s="6"/>
      <c r="F259" s="6"/>
      <c r="G259" s="6"/>
      <c r="H259" s="6"/>
      <c r="I259" s="17"/>
      <c r="J259" s="17"/>
      <c r="K259" s="17"/>
      <c r="L259" s="17"/>
      <c r="M259" s="17"/>
      <c r="N259" s="6"/>
      <c r="O259" s="6"/>
    </row>
    <row r="260" spans="1:15" ht="43.25" customHeight="1" x14ac:dyDescent="0.25">
      <c r="A260" s="20"/>
      <c r="B260" s="22"/>
      <c r="C260" s="17"/>
      <c r="D260" s="9"/>
      <c r="E260" s="6"/>
      <c r="F260" s="6"/>
      <c r="G260" s="6"/>
      <c r="H260" s="6"/>
      <c r="I260" s="17"/>
      <c r="J260" s="17"/>
      <c r="K260" s="17"/>
      <c r="L260" s="17"/>
      <c r="M260" s="17"/>
      <c r="N260" s="6"/>
      <c r="O260" s="6"/>
    </row>
    <row r="261" spans="1:15" ht="43.25" customHeight="1" x14ac:dyDescent="0.25">
      <c r="A261" s="20"/>
      <c r="B261" s="22"/>
      <c r="C261" s="17"/>
      <c r="D261" s="9"/>
      <c r="E261" s="6"/>
      <c r="F261" s="6"/>
      <c r="G261" s="6"/>
      <c r="H261" s="6"/>
      <c r="I261" s="17"/>
      <c r="J261" s="17"/>
      <c r="K261" s="17"/>
      <c r="L261" s="17"/>
      <c r="M261" s="17"/>
      <c r="N261" s="6"/>
      <c r="O261" s="6"/>
    </row>
    <row r="262" spans="1:15" ht="43.25" customHeight="1" x14ac:dyDescent="0.25">
      <c r="A262" s="20"/>
      <c r="B262" s="22"/>
      <c r="C262" s="17"/>
      <c r="D262" s="9"/>
      <c r="E262" s="6"/>
      <c r="F262" s="6"/>
      <c r="G262" s="6"/>
      <c r="H262" s="6"/>
      <c r="I262" s="17"/>
      <c r="J262" s="17"/>
      <c r="K262" s="17"/>
      <c r="L262" s="17"/>
      <c r="M262" s="17"/>
      <c r="N262" s="6"/>
      <c r="O262" s="6"/>
    </row>
    <row r="263" spans="1:15" ht="43.25" customHeight="1" x14ac:dyDescent="0.25">
      <c r="A263" s="20"/>
      <c r="B263" s="22"/>
      <c r="C263" s="17"/>
      <c r="D263" s="9"/>
      <c r="E263" s="6"/>
      <c r="F263" s="6"/>
      <c r="G263" s="6"/>
      <c r="H263" s="6"/>
      <c r="I263" s="17"/>
      <c r="J263" s="17"/>
      <c r="K263" s="17"/>
      <c r="L263" s="17"/>
      <c r="M263" s="17"/>
      <c r="N263" s="6"/>
      <c r="O263" s="6"/>
    </row>
    <row r="264" spans="1:15" ht="43.25" customHeight="1" x14ac:dyDescent="0.25">
      <c r="A264" s="20"/>
      <c r="B264" s="22"/>
      <c r="C264" s="17"/>
      <c r="D264" s="9"/>
      <c r="E264" s="6"/>
      <c r="F264" s="6"/>
      <c r="G264" s="6"/>
      <c r="H264" s="6"/>
      <c r="I264" s="17"/>
      <c r="J264" s="17"/>
      <c r="K264" s="17"/>
      <c r="L264" s="17"/>
      <c r="M264" s="17"/>
      <c r="N264" s="6"/>
      <c r="O264" s="6"/>
    </row>
    <row r="265" spans="1:15" ht="43.25" customHeight="1" x14ac:dyDescent="0.25">
      <c r="A265" s="20"/>
      <c r="B265" s="22"/>
      <c r="C265" s="17"/>
      <c r="D265" s="9"/>
      <c r="E265" s="6"/>
      <c r="F265" s="6"/>
      <c r="G265" s="6"/>
      <c r="H265" s="6"/>
      <c r="I265" s="17"/>
      <c r="J265" s="17"/>
      <c r="K265" s="17"/>
      <c r="L265" s="17"/>
      <c r="M265" s="17"/>
      <c r="N265" s="6"/>
      <c r="O265" s="6"/>
    </row>
    <row r="266" spans="1:15" ht="43.25" customHeight="1" x14ac:dyDescent="0.25">
      <c r="A266" s="20"/>
      <c r="B266" s="22"/>
      <c r="C266" s="17"/>
      <c r="D266" s="9"/>
      <c r="E266" s="6"/>
      <c r="F266" s="6"/>
      <c r="G266" s="6"/>
      <c r="H266" s="6"/>
      <c r="I266" s="17"/>
      <c r="J266" s="17"/>
      <c r="K266" s="17"/>
      <c r="L266" s="17"/>
      <c r="M266" s="17"/>
      <c r="N266" s="6"/>
      <c r="O266" s="6"/>
    </row>
    <row r="267" spans="1:15" ht="43.25" customHeight="1" x14ac:dyDescent="0.25">
      <c r="A267" s="20"/>
      <c r="B267" s="22"/>
      <c r="C267" s="17"/>
      <c r="D267" s="9"/>
      <c r="E267" s="6"/>
      <c r="F267" s="6"/>
      <c r="G267" s="6"/>
      <c r="H267" s="6"/>
      <c r="I267" s="17"/>
      <c r="J267" s="17"/>
      <c r="K267" s="17"/>
      <c r="L267" s="17"/>
      <c r="M267" s="17"/>
      <c r="N267" s="6"/>
      <c r="O267" s="6"/>
    </row>
    <row r="268" spans="1:15" ht="43.25" customHeight="1" x14ac:dyDescent="0.25">
      <c r="A268" s="20"/>
      <c r="B268" s="22"/>
      <c r="C268" s="17"/>
      <c r="D268" s="9"/>
      <c r="E268" s="6"/>
      <c r="F268" s="6"/>
      <c r="G268" s="6"/>
      <c r="H268" s="6"/>
      <c r="I268" s="17"/>
      <c r="J268" s="17"/>
      <c r="K268" s="17"/>
      <c r="L268" s="17"/>
      <c r="M268" s="17"/>
      <c r="N268" s="6"/>
      <c r="O268" s="6"/>
    </row>
    <row r="269" spans="1:15" ht="43.25" customHeight="1" x14ac:dyDescent="0.25">
      <c r="A269" s="20"/>
      <c r="B269" s="22"/>
      <c r="C269" s="17"/>
      <c r="D269" s="9"/>
      <c r="E269" s="6"/>
      <c r="F269" s="6"/>
      <c r="G269" s="6"/>
      <c r="H269" s="6"/>
      <c r="I269" s="17"/>
      <c r="J269" s="17"/>
      <c r="K269" s="17"/>
      <c r="L269" s="17"/>
      <c r="M269" s="17"/>
      <c r="N269" s="6"/>
      <c r="O269" s="6"/>
    </row>
    <row r="270" spans="1:15" ht="43.25" customHeight="1" x14ac:dyDescent="0.25">
      <c r="A270" s="20"/>
      <c r="B270" s="22"/>
      <c r="C270" s="17"/>
      <c r="D270" s="9"/>
      <c r="E270" s="6"/>
      <c r="F270" s="6"/>
      <c r="G270" s="6"/>
      <c r="H270" s="6"/>
      <c r="I270" s="17"/>
      <c r="J270" s="17"/>
      <c r="K270" s="17"/>
      <c r="L270" s="17"/>
      <c r="M270" s="17"/>
      <c r="N270" s="6"/>
      <c r="O270" s="6"/>
    </row>
    <row r="271" spans="1:15" ht="43.25" customHeight="1" x14ac:dyDescent="0.25">
      <c r="A271" s="20"/>
      <c r="B271" s="22"/>
      <c r="C271" s="17"/>
      <c r="D271" s="9"/>
      <c r="E271" s="6"/>
      <c r="F271" s="6"/>
      <c r="G271" s="6"/>
      <c r="H271" s="6"/>
      <c r="I271" s="17"/>
      <c r="J271" s="17"/>
      <c r="K271" s="17"/>
      <c r="L271" s="17"/>
      <c r="M271" s="17"/>
      <c r="N271" s="6"/>
      <c r="O271" s="6"/>
    </row>
    <row r="272" spans="1:15" ht="43.25" customHeight="1" x14ac:dyDescent="0.25">
      <c r="A272" s="20"/>
      <c r="B272" s="22"/>
      <c r="C272" s="17"/>
      <c r="D272" s="9"/>
      <c r="E272" s="6"/>
      <c r="F272" s="6"/>
      <c r="G272" s="6"/>
      <c r="H272" s="6"/>
      <c r="I272" s="17"/>
      <c r="J272" s="17"/>
      <c r="K272" s="17"/>
      <c r="L272" s="17"/>
      <c r="M272" s="17"/>
      <c r="N272" s="6"/>
      <c r="O272" s="6"/>
    </row>
    <row r="273" spans="1:15" ht="43.25" customHeight="1" x14ac:dyDescent="0.25">
      <c r="A273" s="20"/>
      <c r="B273" s="22"/>
      <c r="C273" s="17"/>
      <c r="D273" s="9"/>
      <c r="E273" s="6"/>
      <c r="F273" s="6"/>
      <c r="G273" s="6"/>
      <c r="H273" s="6"/>
      <c r="I273" s="17"/>
      <c r="J273" s="17"/>
      <c r="K273" s="17"/>
      <c r="L273" s="17"/>
      <c r="M273" s="17"/>
      <c r="N273" s="6"/>
      <c r="O273" s="6"/>
    </row>
    <row r="274" spans="1:15" ht="43.25" customHeight="1" x14ac:dyDescent="0.25">
      <c r="A274" s="20"/>
      <c r="B274" s="22"/>
      <c r="C274" s="17"/>
      <c r="D274" s="9"/>
      <c r="E274" s="6"/>
      <c r="F274" s="6"/>
      <c r="G274" s="6"/>
      <c r="H274" s="6"/>
      <c r="I274" s="17"/>
      <c r="J274" s="17"/>
      <c r="K274" s="17"/>
      <c r="L274" s="17"/>
      <c r="M274" s="17"/>
      <c r="N274" s="6"/>
      <c r="O274" s="6"/>
    </row>
    <row r="275" spans="1:15" ht="43.25" customHeight="1" x14ac:dyDescent="0.25">
      <c r="A275" s="20"/>
      <c r="B275" s="22"/>
      <c r="C275" s="17"/>
      <c r="D275" s="9"/>
      <c r="E275" s="6"/>
      <c r="F275" s="6"/>
      <c r="G275" s="6"/>
      <c r="H275" s="6"/>
      <c r="I275" s="17"/>
      <c r="J275" s="17"/>
      <c r="K275" s="17"/>
      <c r="L275" s="17"/>
      <c r="M275" s="17"/>
      <c r="N275" s="6"/>
      <c r="O275" s="6"/>
    </row>
    <row r="276" spans="1:15" ht="43.25" customHeight="1" x14ac:dyDescent="0.25">
      <c r="A276" s="20"/>
      <c r="B276" s="22"/>
      <c r="C276" s="17"/>
      <c r="D276" s="9"/>
      <c r="E276" s="6"/>
      <c r="F276" s="6"/>
      <c r="G276" s="6"/>
      <c r="H276" s="6"/>
      <c r="I276" s="17"/>
      <c r="J276" s="17"/>
      <c r="K276" s="17"/>
      <c r="L276" s="17"/>
      <c r="M276" s="17"/>
      <c r="N276" s="6"/>
      <c r="O276" s="6"/>
    </row>
    <row r="277" spans="1:15" ht="43.25" customHeight="1" x14ac:dyDescent="0.25">
      <c r="A277" s="20"/>
      <c r="B277" s="22"/>
      <c r="C277" s="17"/>
      <c r="D277" s="9"/>
      <c r="E277" s="6"/>
      <c r="F277" s="6"/>
      <c r="G277" s="6"/>
      <c r="H277" s="6"/>
      <c r="I277" s="17"/>
      <c r="J277" s="17"/>
      <c r="K277" s="17"/>
      <c r="L277" s="17"/>
      <c r="M277" s="17"/>
      <c r="N277" s="6"/>
      <c r="O277" s="6"/>
    </row>
    <row r="278" spans="1:15" ht="43.25" customHeight="1" x14ac:dyDescent="0.25">
      <c r="A278" s="20"/>
      <c r="B278" s="22"/>
      <c r="C278" s="17"/>
      <c r="D278" s="9"/>
      <c r="E278" s="6"/>
      <c r="F278" s="6"/>
      <c r="G278" s="6"/>
      <c r="H278" s="6"/>
      <c r="I278" s="17"/>
      <c r="J278" s="17"/>
      <c r="K278" s="17"/>
      <c r="L278" s="17"/>
      <c r="M278" s="17"/>
      <c r="N278" s="6"/>
      <c r="O278" s="6"/>
    </row>
    <row r="279" spans="1:15" ht="43.25" customHeight="1" x14ac:dyDescent="0.25">
      <c r="A279" s="20"/>
      <c r="B279" s="22"/>
      <c r="C279" s="17"/>
      <c r="D279" s="9"/>
      <c r="E279" s="6"/>
      <c r="F279" s="6"/>
      <c r="G279" s="6"/>
      <c r="H279" s="6"/>
      <c r="I279" s="17"/>
      <c r="J279" s="17"/>
      <c r="K279" s="17"/>
      <c r="L279" s="17"/>
      <c r="M279" s="17"/>
      <c r="N279" s="6"/>
      <c r="O279" s="6"/>
    </row>
    <row r="280" spans="1:15" ht="43.25" customHeight="1" x14ac:dyDescent="0.25">
      <c r="A280" s="20"/>
      <c r="B280" s="22"/>
      <c r="C280" s="17"/>
      <c r="D280" s="9"/>
      <c r="E280" s="6"/>
      <c r="F280" s="6"/>
      <c r="G280" s="6"/>
      <c r="H280" s="6"/>
      <c r="I280" s="17"/>
      <c r="J280" s="17"/>
      <c r="K280" s="17"/>
      <c r="L280" s="17"/>
      <c r="M280" s="17"/>
      <c r="N280" s="6"/>
      <c r="O280" s="6"/>
    </row>
    <row r="281" spans="1:15" ht="43.25" customHeight="1" x14ac:dyDescent="0.25">
      <c r="A281" s="20"/>
      <c r="B281" s="22"/>
      <c r="C281" s="17"/>
      <c r="D281" s="9"/>
      <c r="E281" s="6"/>
      <c r="F281" s="6"/>
      <c r="G281" s="6"/>
      <c r="H281" s="6"/>
      <c r="I281" s="17"/>
      <c r="J281" s="17"/>
      <c r="K281" s="17"/>
      <c r="L281" s="17"/>
      <c r="M281" s="17"/>
      <c r="N281" s="6"/>
      <c r="O281" s="6"/>
    </row>
    <row r="282" spans="1:15" ht="43.25" customHeight="1" x14ac:dyDescent="0.25">
      <c r="A282" s="20"/>
      <c r="B282" s="22"/>
      <c r="C282" s="17"/>
      <c r="D282" s="9"/>
      <c r="E282" s="6"/>
      <c r="F282" s="6"/>
      <c r="G282" s="6"/>
      <c r="H282" s="6"/>
      <c r="I282" s="17"/>
      <c r="J282" s="17"/>
      <c r="K282" s="17"/>
      <c r="L282" s="17"/>
      <c r="M282" s="17"/>
      <c r="N282" s="6"/>
      <c r="O282" s="6"/>
    </row>
    <row r="283" spans="1:15" ht="43.25" customHeight="1" x14ac:dyDescent="0.25">
      <c r="A283" s="20"/>
      <c r="B283" s="22"/>
      <c r="C283" s="17"/>
      <c r="D283" s="9"/>
      <c r="E283" s="6"/>
      <c r="F283" s="6"/>
      <c r="G283" s="6"/>
      <c r="H283" s="6"/>
      <c r="I283" s="17"/>
      <c r="J283" s="17"/>
      <c r="K283" s="17"/>
      <c r="L283" s="17"/>
      <c r="M283" s="17"/>
      <c r="N283" s="6"/>
      <c r="O283" s="6"/>
    </row>
    <row r="284" spans="1:15" ht="43.25" customHeight="1" x14ac:dyDescent="0.25">
      <c r="A284" s="20"/>
      <c r="B284" s="22"/>
      <c r="C284" s="17"/>
      <c r="D284" s="9"/>
      <c r="E284" s="6"/>
      <c r="F284" s="6"/>
      <c r="G284" s="6"/>
      <c r="H284" s="6"/>
      <c r="I284" s="17"/>
      <c r="J284" s="17"/>
      <c r="K284" s="17"/>
      <c r="L284" s="17"/>
      <c r="M284" s="17"/>
      <c r="N284" s="6"/>
      <c r="O284" s="6"/>
    </row>
    <row r="285" spans="1:15" ht="43.25" customHeight="1" x14ac:dyDescent="0.25">
      <c r="A285" s="20"/>
      <c r="B285" s="22"/>
      <c r="C285" s="17"/>
      <c r="D285" s="9"/>
      <c r="E285" s="6"/>
      <c r="F285" s="6"/>
      <c r="G285" s="6"/>
      <c r="H285" s="6"/>
      <c r="I285" s="17"/>
      <c r="J285" s="17"/>
      <c r="K285" s="17"/>
      <c r="L285" s="17"/>
      <c r="M285" s="17"/>
      <c r="N285" s="6"/>
      <c r="O285" s="6"/>
    </row>
    <row r="286" spans="1:15" ht="43.25" customHeight="1" x14ac:dyDescent="0.25">
      <c r="A286" s="20"/>
      <c r="B286" s="22"/>
      <c r="C286" s="17"/>
      <c r="D286" s="9"/>
      <c r="E286" s="6"/>
      <c r="F286" s="6"/>
      <c r="G286" s="6"/>
      <c r="H286" s="6"/>
      <c r="I286" s="17"/>
      <c r="J286" s="17"/>
      <c r="K286" s="17"/>
      <c r="L286" s="17"/>
      <c r="M286" s="17"/>
      <c r="N286" s="6"/>
      <c r="O286" s="6"/>
    </row>
    <row r="287" spans="1:15" ht="43.25" customHeight="1" x14ac:dyDescent="0.25">
      <c r="A287" s="20"/>
      <c r="B287" s="22"/>
      <c r="C287" s="17"/>
      <c r="D287" s="9"/>
      <c r="E287" s="6"/>
      <c r="F287" s="6"/>
      <c r="G287" s="6"/>
      <c r="H287" s="6"/>
      <c r="I287" s="17"/>
      <c r="J287" s="17"/>
      <c r="K287" s="17"/>
      <c r="L287" s="17"/>
      <c r="M287" s="17"/>
      <c r="N287" s="6"/>
      <c r="O287" s="6"/>
    </row>
    <row r="288" spans="1:15" ht="43.25" customHeight="1" x14ac:dyDescent="0.25">
      <c r="A288" s="20"/>
      <c r="B288" s="22"/>
      <c r="C288" s="17"/>
      <c r="D288" s="9"/>
      <c r="E288" s="6"/>
      <c r="F288" s="6"/>
      <c r="G288" s="6"/>
      <c r="H288" s="6"/>
      <c r="I288" s="17"/>
      <c r="J288" s="17"/>
      <c r="K288" s="17"/>
      <c r="L288" s="17"/>
      <c r="M288" s="17"/>
      <c r="N288" s="6"/>
      <c r="O288" s="6"/>
    </row>
    <row r="289" spans="1:15" ht="43.25" customHeight="1" x14ac:dyDescent="0.25">
      <c r="A289" s="20"/>
      <c r="B289" s="22"/>
      <c r="C289" s="17"/>
      <c r="D289" s="9"/>
      <c r="E289" s="6"/>
      <c r="F289" s="6"/>
      <c r="G289" s="6"/>
      <c r="H289" s="6"/>
      <c r="I289" s="17"/>
      <c r="J289" s="17"/>
      <c r="K289" s="17"/>
      <c r="L289" s="17"/>
      <c r="M289" s="17"/>
      <c r="N289" s="6"/>
      <c r="O289" s="6"/>
    </row>
    <row r="290" spans="1:15" ht="43.25" customHeight="1" x14ac:dyDescent="0.25">
      <c r="A290" s="20"/>
      <c r="B290" s="22"/>
      <c r="C290" s="17"/>
      <c r="D290" s="9"/>
      <c r="E290" s="6"/>
      <c r="F290" s="6"/>
      <c r="G290" s="6"/>
      <c r="H290" s="6"/>
      <c r="I290" s="17"/>
      <c r="J290" s="17"/>
      <c r="K290" s="17"/>
      <c r="L290" s="17"/>
      <c r="M290" s="17"/>
      <c r="N290" s="6"/>
      <c r="O290" s="6"/>
    </row>
    <row r="291" spans="1:15" ht="43.25" customHeight="1" x14ac:dyDescent="0.25">
      <c r="A291" s="20"/>
      <c r="B291" s="22"/>
      <c r="C291" s="17"/>
      <c r="D291" s="9"/>
      <c r="E291" s="6"/>
      <c r="F291" s="6"/>
      <c r="G291" s="6"/>
      <c r="H291" s="6"/>
      <c r="I291" s="17"/>
      <c r="J291" s="17"/>
      <c r="K291" s="17"/>
      <c r="L291" s="17"/>
      <c r="M291" s="17"/>
      <c r="N291" s="6"/>
      <c r="O291" s="6"/>
    </row>
    <row r="292" spans="1:15" ht="43.25" customHeight="1" x14ac:dyDescent="0.25">
      <c r="A292" s="20"/>
      <c r="B292" s="22"/>
      <c r="C292" s="17"/>
      <c r="D292" s="9"/>
      <c r="E292" s="6"/>
      <c r="F292" s="6"/>
      <c r="G292" s="6"/>
      <c r="H292" s="6"/>
      <c r="I292" s="17"/>
      <c r="J292" s="17"/>
      <c r="K292" s="17"/>
      <c r="L292" s="17"/>
      <c r="M292" s="17"/>
      <c r="N292" s="6"/>
      <c r="O292" s="6"/>
    </row>
    <row r="293" spans="1:15" ht="43.25" customHeight="1" x14ac:dyDescent="0.25">
      <c r="A293" s="20"/>
      <c r="B293" s="22"/>
      <c r="C293" s="17"/>
      <c r="D293" s="9"/>
      <c r="E293" s="6"/>
      <c r="F293" s="6"/>
      <c r="G293" s="6"/>
      <c r="H293" s="6"/>
      <c r="I293" s="17"/>
      <c r="J293" s="17"/>
      <c r="K293" s="17"/>
      <c r="L293" s="17"/>
      <c r="M293" s="17"/>
      <c r="N293" s="6"/>
      <c r="O293" s="6"/>
    </row>
    <row r="294" spans="1:15" ht="43.25" customHeight="1" x14ac:dyDescent="0.25">
      <c r="A294" s="20"/>
      <c r="B294" s="22"/>
      <c r="C294" s="17"/>
      <c r="D294" s="17"/>
      <c r="E294" s="6"/>
      <c r="F294" s="6"/>
      <c r="G294" s="6"/>
      <c r="H294" s="6"/>
      <c r="I294" s="17"/>
      <c r="J294" s="17"/>
      <c r="K294" s="17"/>
      <c r="L294" s="17"/>
      <c r="M294" s="17"/>
      <c r="N294" s="6"/>
      <c r="O294" s="6"/>
    </row>
    <row r="295" spans="1:15" ht="43.25" customHeight="1" x14ac:dyDescent="0.25">
      <c r="A295" s="20"/>
      <c r="B295" s="22"/>
      <c r="C295" s="17"/>
      <c r="D295" s="17"/>
      <c r="E295" s="6"/>
      <c r="F295" s="6"/>
      <c r="G295" s="6"/>
      <c r="H295" s="6"/>
      <c r="I295" s="17"/>
      <c r="J295" s="17"/>
      <c r="K295" s="17"/>
      <c r="L295" s="17"/>
      <c r="M295" s="17"/>
      <c r="N295" s="6"/>
      <c r="O295" s="6"/>
    </row>
    <row r="296" spans="1:15" ht="43.25" customHeight="1" x14ac:dyDescent="0.25">
      <c r="A296" s="20"/>
      <c r="B296" s="22"/>
      <c r="C296" s="17"/>
      <c r="D296" s="17"/>
      <c r="E296" s="6"/>
      <c r="F296" s="6"/>
      <c r="G296" s="6"/>
      <c r="H296" s="6"/>
      <c r="I296" s="17"/>
      <c r="J296" s="17"/>
      <c r="K296" s="17"/>
      <c r="L296" s="17"/>
      <c r="M296" s="17"/>
      <c r="N296" s="6"/>
      <c r="O296" s="6"/>
    </row>
    <row r="297" spans="1:15" ht="43.25" customHeight="1" x14ac:dyDescent="0.25">
      <c r="A297" s="20"/>
      <c r="B297" s="22"/>
      <c r="C297" s="17"/>
      <c r="D297" s="17"/>
      <c r="E297" s="6"/>
      <c r="F297" s="6"/>
      <c r="G297" s="6"/>
      <c r="H297" s="6"/>
      <c r="I297" s="17"/>
      <c r="J297" s="17"/>
      <c r="K297" s="17"/>
      <c r="L297" s="17"/>
      <c r="M297" s="17"/>
      <c r="N297" s="6"/>
      <c r="O297" s="6"/>
    </row>
  </sheetData>
  <mergeCells count="21">
    <mergeCell ref="A1:J6"/>
    <mergeCell ref="A7:A11"/>
    <mergeCell ref="B7:B11"/>
    <mergeCell ref="C7:D9"/>
    <mergeCell ref="E7:F9"/>
    <mergeCell ref="G7:G9"/>
    <mergeCell ref="H7:J9"/>
    <mergeCell ref="C10:D11"/>
    <mergeCell ref="E10:J11"/>
    <mergeCell ref="H15:I16"/>
    <mergeCell ref="A13:A14"/>
    <mergeCell ref="B13:B14"/>
    <mergeCell ref="C13:D14"/>
    <mergeCell ref="E13:F14"/>
    <mergeCell ref="G13:G14"/>
    <mergeCell ref="H13:I14"/>
    <mergeCell ref="A15:A16"/>
    <mergeCell ref="B15:B16"/>
    <mergeCell ref="C15:D16"/>
    <mergeCell ref="E15:F16"/>
    <mergeCell ref="G15:G16"/>
  </mergeCells>
  <conditionalFormatting sqref="A12:A39 G12:N27 D12:E33">
    <cfRule type="expression" dxfId="122" priority="64">
      <formula>$C12="Option"</formula>
    </cfRule>
  </conditionalFormatting>
  <conditionalFormatting sqref="A50:A79 D50:E79 G50:N79">
    <cfRule type="expression" dxfId="121" priority="21">
      <formula>$C50="Option"</formula>
    </cfRule>
  </conditionalFormatting>
  <conditionalFormatting sqref="A80:A998 D80:E998 G80:N998">
    <cfRule type="expression" dxfId="120" priority="10">
      <formula>$C80="Option"</formula>
    </cfRule>
  </conditionalFormatting>
  <conditionalFormatting sqref="A25:B26">
    <cfRule type="expression" dxfId="119" priority="90">
      <formula>$F25="Création"</formula>
    </cfRule>
    <cfRule type="expression" dxfId="118" priority="89">
      <formula>$F25="Modification"</formula>
    </cfRule>
    <cfRule type="expression" dxfId="117" priority="88">
      <formula>$F25="Fermeture"</formula>
    </cfRule>
  </conditionalFormatting>
  <conditionalFormatting sqref="A27:B27">
    <cfRule type="expression" dxfId="116" priority="61">
      <formula>$F27="Fermeture"</formula>
    </cfRule>
    <cfRule type="expression" dxfId="115" priority="63">
      <formula>$F27="Création"</formula>
    </cfRule>
    <cfRule type="expression" dxfId="114" priority="62">
      <formula>$F27="Modification"</formula>
    </cfRule>
  </conditionalFormatting>
  <conditionalFormatting sqref="A41:B41">
    <cfRule type="expression" dxfId="113" priority="45">
      <formula>$F41="Fermeture"</formula>
    </cfRule>
    <cfRule type="expression" dxfId="112" priority="46">
      <formula>$F41="Modification"</formula>
    </cfRule>
    <cfRule type="expression" dxfId="111" priority="47">
      <formula>$F41="Création"</formula>
    </cfRule>
  </conditionalFormatting>
  <conditionalFormatting sqref="A40:K40">
    <cfRule type="expression" dxfId="110" priority="48">
      <formula>$F40="Fermeture"</formula>
    </cfRule>
    <cfRule type="expression" dxfId="109" priority="49">
      <formula>$F40="Modification"</formula>
    </cfRule>
    <cfRule type="expression" dxfId="108" priority="50">
      <formula>$F40="Création"</formula>
    </cfRule>
  </conditionalFormatting>
  <conditionalFormatting sqref="A1:O7 C8:O9 C10 E10 K10:O11 A12:O12 A13:H13 K13:O16 A14:F14 A15:H15 A16:F16 A17:O24 C25:O26 A28:B38 L28:O38 D37:K38 A39:O39">
    <cfRule type="expression" dxfId="107" priority="97">
      <formula>$F1="Modification"</formula>
    </cfRule>
    <cfRule type="expression" dxfId="106" priority="98">
      <formula>$F1="Création"</formula>
    </cfRule>
  </conditionalFormatting>
  <conditionalFormatting sqref="A1:O7 C8:O9 K10:O11 A12:O12 K13:O16 A17:O24 C25:O26 L28:O38 A39:O39 E10 D37:K38 A13:H13 A14:F14 A15:H15 A16:F16 A28:B38 C10">
    <cfRule type="expression" dxfId="105" priority="96">
      <formula>$F1="Fermeture"</formula>
    </cfRule>
  </conditionalFormatting>
  <conditionalFormatting sqref="A44:O49 A67:O79 A82:O996">
    <cfRule type="expression" dxfId="104" priority="58">
      <formula>$F44="Fermeture"</formula>
    </cfRule>
    <cfRule type="expression" dxfId="103" priority="59">
      <formula>$F44="Modification"</formula>
    </cfRule>
    <cfRule type="expression" dxfId="102" priority="60">
      <formula>$F44="Création"</formula>
    </cfRule>
  </conditionalFormatting>
  <conditionalFormatting sqref="A50:O63">
    <cfRule type="expression" dxfId="101" priority="23">
      <formula>$F50="Fermeture"</formula>
    </cfRule>
    <cfRule type="expression" dxfId="100" priority="24">
      <formula>$F50="Modification"</formula>
    </cfRule>
    <cfRule type="expression" dxfId="99" priority="25">
      <formula>$F50="Création"</formula>
    </cfRule>
  </conditionalFormatting>
  <conditionalFormatting sqref="A64:O66">
    <cfRule type="expression" dxfId="98" priority="14">
      <formula>$F64="Création"</formula>
    </cfRule>
    <cfRule type="expression" dxfId="97" priority="12">
      <formula>$F64="Fermeture"</formula>
    </cfRule>
    <cfRule type="expression" dxfId="96" priority="13">
      <formula>$F64="Modification"</formula>
    </cfRule>
  </conditionalFormatting>
  <conditionalFormatting sqref="A80:O81">
    <cfRule type="expression" dxfId="95" priority="2">
      <formula>$F80="Modification"</formula>
    </cfRule>
    <cfRule type="expression" dxfId="94" priority="3">
      <formula>$F80="Création"</formula>
    </cfRule>
    <cfRule type="expression" dxfId="93" priority="1">
      <formula>$F80="Fermeture"</formula>
    </cfRule>
  </conditionalFormatting>
  <conditionalFormatting sqref="B26">
    <cfRule type="expression" dxfId="92" priority="91">
      <formula>$F26="Fermeture"</formula>
    </cfRule>
    <cfRule type="expression" dxfId="91" priority="92">
      <formula>$F26="Modification"</formula>
    </cfRule>
    <cfRule type="expression" dxfId="90" priority="93">
      <formula>$F26="Création"</formula>
    </cfRule>
  </conditionalFormatting>
  <conditionalFormatting sqref="B42:B43">
    <cfRule type="expression" dxfId="89" priority="44">
      <formula>$F42="Création"</formula>
    </cfRule>
    <cfRule type="expression" dxfId="88" priority="43">
      <formula>$F42="Modification"</formula>
    </cfRule>
    <cfRule type="expression" dxfId="87" priority="42">
      <formula>$F42="Fermeture"</formula>
    </cfRule>
  </conditionalFormatting>
  <conditionalFormatting sqref="C34:C35">
    <cfRule type="expression" dxfId="86" priority="85">
      <formula>$F33="Fermeture"</formula>
    </cfRule>
    <cfRule type="expression" dxfId="85" priority="86">
      <formula>$F33="Modification"</formula>
    </cfRule>
    <cfRule type="expression" dxfId="84" priority="87">
      <formula>$F33="Création"</formula>
    </cfRule>
  </conditionalFormatting>
  <conditionalFormatting sqref="C37:C38">
    <cfRule type="expression" dxfId="83" priority="76">
      <formula>$F36="Fermeture"</formula>
    </cfRule>
    <cfRule type="expression" dxfId="82" priority="77">
      <formula>$F36="Modification"</formula>
    </cfRule>
    <cfRule type="expression" dxfId="81" priority="78">
      <formula>$F36="Création"</formula>
    </cfRule>
  </conditionalFormatting>
  <conditionalFormatting sqref="C28:K33 D34:K35 C36:K36">
    <cfRule type="expression" dxfId="80" priority="80">
      <formula>$F28="Fermeture"</formula>
    </cfRule>
    <cfRule type="expression" dxfId="79" priority="81">
      <formula>$F28="Modification"</formula>
    </cfRule>
    <cfRule type="expression" dxfId="78" priority="82">
      <formula>$F28="Création"</formula>
    </cfRule>
  </conditionalFormatting>
  <conditionalFormatting sqref="C27:O27">
    <cfRule type="expression" dxfId="77" priority="66">
      <formula>$F27="Fermeture"</formula>
    </cfRule>
    <cfRule type="expression" dxfId="76" priority="67">
      <formula>$F27="Modification"</formula>
    </cfRule>
    <cfRule type="expression" dxfId="75" priority="68">
      <formula>$F27="Création"</formula>
    </cfRule>
  </conditionalFormatting>
  <conditionalFormatting sqref="D34:E34 G34:K34">
    <cfRule type="expression" dxfId="74" priority="83">
      <formula>$C35="Option"</formula>
    </cfRule>
  </conditionalFormatting>
  <conditionalFormatting sqref="D35:E35 G35:K35">
    <cfRule type="expression" dxfId="73" priority="84">
      <formula>#REF!="Option"</formula>
    </cfRule>
  </conditionalFormatting>
  <conditionalFormatting sqref="G28:K33">
    <cfRule type="expression" dxfId="72" priority="79">
      <formula>$C28="Option"</formula>
    </cfRule>
  </conditionalFormatting>
  <conditionalFormatting sqref="G36:K38 D36:E39 A1:A7 D1:E9 G1:N9 E10 K10:N11 L28:N38">
    <cfRule type="expression" dxfId="71" priority="94">
      <formula>$C1="Option"</formula>
    </cfRule>
  </conditionalFormatting>
  <conditionalFormatting sqref="G39:N49 A40:A49 D40:E49">
    <cfRule type="expression" dxfId="70" priority="51">
      <formula>$C39="Option"</formula>
    </cfRule>
  </conditionalFormatting>
  <conditionalFormatting sqref="L40:O40 C41:O43 A42:A43">
    <cfRule type="expression" dxfId="69" priority="53">
      <formula>$F40="Fermeture"</formula>
    </cfRule>
    <cfRule type="expression" dxfId="68" priority="55">
      <formula>$F40="Création"</formula>
    </cfRule>
    <cfRule type="expression" dxfId="67" priority="54">
      <formula>$F40="Modification"</formula>
    </cfRule>
  </conditionalFormatting>
  <conditionalFormatting sqref="N1:N26 N28:N39">
    <cfRule type="expression" dxfId="66" priority="95">
      <formula>$M1="Porteuse"</formula>
    </cfRule>
  </conditionalFormatting>
  <conditionalFormatting sqref="N27">
    <cfRule type="expression" dxfId="65" priority="65">
      <formula>$M27="Porteuse"</formula>
    </cfRule>
  </conditionalFormatting>
  <conditionalFormatting sqref="N40:N49">
    <cfRule type="expression" dxfId="64" priority="52">
      <formula>$M40="Porteuse"</formula>
    </cfRule>
  </conditionalFormatting>
  <conditionalFormatting sqref="N50:N79">
    <cfRule type="expression" dxfId="63" priority="22">
      <formula>$M50="Porteuse"</formula>
    </cfRule>
  </conditionalFormatting>
  <conditionalFormatting sqref="N80:N996">
    <cfRule type="expression" dxfId="62" priority="11">
      <formula>$M80="Porteuse"</formula>
    </cfRule>
  </conditionalFormatting>
  <dataValidations count="6">
    <dataValidation type="list" allowBlank="1" showInputMessage="1" showErrorMessage="1" sqref="L19:L297" xr:uid="{1DB6EE80-EF9E-4EA4-A7E3-BC8288A39023}">
      <formula1>"Anglais"</formula1>
    </dataValidation>
    <dataValidation type="list" allowBlank="1" showInputMessage="1" showErrorMessage="1" sqref="E19:E297" xr:uid="{353B4EDD-C861-45EB-A668-173BABF95587}">
      <formula1>List_Type</formula1>
    </dataValidation>
    <dataValidation type="list" allowBlank="1" showInputMessage="1" showErrorMessage="1" sqref="F19:F297" xr:uid="{8E8C85D1-ECF8-4444-BDB7-8665B0639487}">
      <formula1>List_Statut</formula1>
    </dataValidation>
    <dataValidation type="list" allowBlank="1" showInputMessage="1" showErrorMessage="1" sqref="C19:C297" xr:uid="{770D686E-EAAE-401B-9919-D9FDFF28651F}">
      <formula1>"UE, ECUE, BLOC, OPTION, Parcours Pédagogique"</formula1>
    </dataValidation>
    <dataValidation type="list" allowBlank="1" showInputMessage="1" showErrorMessage="1" sqref="H19:H297" xr:uid="{0C0AF1E5-61E3-4D63-A01F-C103E83FA78B}">
      <formula1>List_CNU</formula1>
    </dataValidation>
    <dataValidation type="list" allowBlank="1" showInputMessage="1" showErrorMessage="1" sqref="M19:M297" xr:uid="{1434F605-AC5A-4275-9AAA-68E98CCD68BB}">
      <formula1>List_Mutualisation</formula1>
    </dataValidation>
  </dataValidation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3AB45-0241-4D35-9838-EB099743D28A}">
  <dimension ref="A1:W300"/>
  <sheetViews>
    <sheetView topLeftCell="A7" zoomScale="55" zoomScaleNormal="55" workbookViewId="0">
      <selection sqref="A1:XFD1048576"/>
    </sheetView>
  </sheetViews>
  <sheetFormatPr baseColWidth="10" defaultColWidth="11.5" defaultRowHeight="15" x14ac:dyDescent="0.2"/>
  <cols>
    <col min="1" max="1" width="43.83203125" style="11" bestFit="1" customWidth="1"/>
    <col min="2" max="2" width="50.6640625" style="11" customWidth="1"/>
    <col min="3" max="3" width="15.5" style="15" customWidth="1"/>
    <col min="4" max="4" width="20.83203125" style="11" customWidth="1"/>
    <col min="5" max="5" width="15.5" style="11" customWidth="1"/>
    <col min="6" max="6" width="24.6640625" style="11" customWidth="1"/>
    <col min="7" max="7" width="22" style="11" customWidth="1"/>
    <col min="8" max="8" width="27.1640625" style="11" customWidth="1"/>
    <col min="9" max="9" width="35.33203125" style="11" customWidth="1"/>
    <col min="10" max="10" width="18.6640625" style="11" customWidth="1"/>
    <col min="11" max="11" width="40.6640625" style="11" customWidth="1"/>
    <col min="12" max="12" width="31.6640625" style="11" customWidth="1"/>
    <col min="13" max="14" width="22.5" style="11" customWidth="1"/>
    <col min="15" max="15" width="20.33203125" style="11" customWidth="1"/>
    <col min="16" max="16" width="20.83203125" style="11" bestFit="1" customWidth="1"/>
    <col min="17" max="17" width="20.5" style="11" customWidth="1"/>
    <col min="18" max="18" width="17.33203125" style="11" customWidth="1"/>
    <col min="19" max="19" width="51.33203125" style="11" customWidth="1"/>
    <col min="20" max="20" width="46.1640625" style="15" customWidth="1"/>
    <col min="21" max="23" width="11.5" style="26"/>
  </cols>
  <sheetData>
    <row r="1" spans="1:19" x14ac:dyDescent="0.2">
      <c r="A1" s="263"/>
      <c r="B1" s="263"/>
      <c r="C1" s="263"/>
      <c r="D1" s="263"/>
      <c r="E1" s="263"/>
      <c r="F1" s="263"/>
      <c r="G1" s="263"/>
      <c r="H1" s="263"/>
      <c r="I1" s="263"/>
      <c r="J1" s="29"/>
    </row>
    <row r="2" spans="1:19" x14ac:dyDescent="0.2">
      <c r="A2" s="263"/>
      <c r="B2" s="263"/>
      <c r="C2" s="263"/>
      <c r="D2" s="263"/>
      <c r="E2" s="263"/>
      <c r="F2" s="263"/>
      <c r="G2" s="263"/>
      <c r="H2" s="263"/>
      <c r="I2" s="263"/>
      <c r="J2" s="29"/>
    </row>
    <row r="3" spans="1:19" x14ac:dyDescent="0.2">
      <c r="A3" s="263"/>
      <c r="B3" s="263"/>
      <c r="C3" s="263"/>
      <c r="D3" s="263"/>
      <c r="E3" s="263"/>
      <c r="F3" s="263"/>
      <c r="G3" s="263"/>
      <c r="H3" s="263"/>
      <c r="I3" s="263"/>
      <c r="J3" s="29"/>
    </row>
    <row r="4" spans="1:19" x14ac:dyDescent="0.2">
      <c r="A4" s="263"/>
      <c r="B4" s="263"/>
      <c r="C4" s="263"/>
      <c r="D4" s="263"/>
      <c r="E4" s="263"/>
      <c r="F4" s="263"/>
      <c r="G4" s="263"/>
      <c r="H4" s="263"/>
      <c r="I4" s="263"/>
      <c r="J4" s="29"/>
    </row>
    <row r="5" spans="1:19" x14ac:dyDescent="0.2">
      <c r="A5" s="263"/>
      <c r="B5" s="263"/>
      <c r="C5" s="263"/>
      <c r="D5" s="263"/>
      <c r="E5" s="263"/>
      <c r="F5" s="263"/>
      <c r="G5" s="263"/>
      <c r="H5" s="263"/>
      <c r="I5" s="263"/>
      <c r="J5" s="29"/>
    </row>
    <row r="6" spans="1:19" x14ac:dyDescent="0.2">
      <c r="A6" s="263"/>
      <c r="B6" s="263"/>
      <c r="C6" s="263"/>
      <c r="D6" s="263"/>
      <c r="E6" s="263"/>
      <c r="F6" s="263"/>
      <c r="G6" s="263"/>
      <c r="H6" s="263"/>
      <c r="I6" s="263"/>
      <c r="J6" s="29"/>
    </row>
    <row r="7" spans="1:19" ht="14.5" customHeight="1" x14ac:dyDescent="0.2">
      <c r="A7" s="312" t="s">
        <v>227</v>
      </c>
      <c r="B7" s="266" t="str">
        <f>'Fiche Générale'!B3</f>
        <v>Portail_LLAC</v>
      </c>
      <c r="C7" s="304" t="s">
        <v>228</v>
      </c>
      <c r="D7" s="265"/>
      <c r="E7" s="305">
        <f>'Fiche Générale'!B4</f>
        <v>0</v>
      </c>
      <c r="F7" s="266"/>
      <c r="G7" s="265" t="s">
        <v>229</v>
      </c>
      <c r="H7" s="306" t="str">
        <f>'Fiche Générale'!B5</f>
        <v>-</v>
      </c>
      <c r="I7" s="306"/>
      <c r="J7" s="30"/>
      <c r="K7" s="16"/>
    </row>
    <row r="8" spans="1:19" ht="14.5" customHeight="1" x14ac:dyDescent="0.2">
      <c r="A8" s="313"/>
      <c r="B8" s="266"/>
      <c r="C8" s="304"/>
      <c r="D8" s="265"/>
      <c r="E8" s="305"/>
      <c r="F8" s="266"/>
      <c r="G8" s="265"/>
      <c r="H8" s="306"/>
      <c r="I8" s="306"/>
      <c r="J8" s="30"/>
      <c r="K8" s="16"/>
    </row>
    <row r="9" spans="1:19" ht="14.5" customHeight="1" x14ac:dyDescent="0.2">
      <c r="A9" s="313"/>
      <c r="B9" s="266"/>
      <c r="C9" s="304"/>
      <c r="D9" s="265"/>
      <c r="E9" s="305"/>
      <c r="F9" s="266"/>
      <c r="G9" s="265"/>
      <c r="H9" s="306"/>
      <c r="I9" s="306"/>
      <c r="J9" s="30"/>
      <c r="K9" s="16"/>
    </row>
    <row r="10" spans="1:19" ht="14.5" customHeight="1" x14ac:dyDescent="0.2">
      <c r="A10" s="313"/>
      <c r="B10" s="266"/>
      <c r="C10" s="279" t="s">
        <v>182</v>
      </c>
      <c r="D10" s="279"/>
      <c r="E10" s="307" t="str">
        <f>'Fiche Générale'!B9</f>
        <v>LLCER Anglais</v>
      </c>
      <c r="F10" s="307"/>
      <c r="G10" s="307"/>
      <c r="H10" s="307"/>
      <c r="I10" s="307"/>
      <c r="J10" s="30"/>
      <c r="K10" s="16"/>
    </row>
    <row r="11" spans="1:19" ht="14.5" customHeight="1" x14ac:dyDescent="0.2">
      <c r="A11" s="313"/>
      <c r="B11" s="266"/>
      <c r="C11" s="279"/>
      <c r="D11" s="279"/>
      <c r="E11" s="307"/>
      <c r="F11" s="307"/>
      <c r="G11" s="307"/>
      <c r="H11" s="307"/>
      <c r="I11" s="307"/>
      <c r="J11" s="30"/>
      <c r="K11" s="16"/>
    </row>
    <row r="12" spans="1:19" x14ac:dyDescent="0.2">
      <c r="C12" s="11"/>
      <c r="I12" s="33"/>
      <c r="J12" s="33"/>
      <c r="M12" s="259" t="s">
        <v>230</v>
      </c>
      <c r="N12" s="260"/>
      <c r="O12" s="286"/>
      <c r="P12" s="259" t="s">
        <v>231</v>
      </c>
      <c r="Q12" s="260"/>
      <c r="R12" s="260"/>
      <c r="S12" s="286"/>
    </row>
    <row r="13" spans="1:19" x14ac:dyDescent="0.2">
      <c r="A13" s="288" t="s">
        <v>183</v>
      </c>
      <c r="B13" s="165" t="str">
        <f>'S4 Maquette'!B13</f>
        <v>2ème année de Portail</v>
      </c>
      <c r="C13" s="165"/>
      <c r="D13" s="288" t="s">
        <v>232</v>
      </c>
      <c r="E13" s="308">
        <f>'S4 Maquette'!E13</f>
        <v>0</v>
      </c>
      <c r="F13" s="308"/>
      <c r="G13" s="308"/>
      <c r="I13" s="33"/>
      <c r="J13" s="33"/>
      <c r="M13" s="261"/>
      <c r="N13" s="262"/>
      <c r="O13" s="287"/>
      <c r="P13" s="261"/>
      <c r="Q13" s="262"/>
      <c r="R13" s="262"/>
      <c r="S13" s="287"/>
    </row>
    <row r="14" spans="1:19" x14ac:dyDescent="0.2">
      <c r="A14" s="289"/>
      <c r="B14" s="165"/>
      <c r="C14" s="165"/>
      <c r="D14" s="289"/>
      <c r="E14" s="308"/>
      <c r="F14" s="308"/>
      <c r="G14" s="308"/>
      <c r="I14" s="33"/>
      <c r="J14" s="33"/>
      <c r="M14" s="258" t="s">
        <v>233</v>
      </c>
      <c r="N14" s="259" t="s">
        <v>234</v>
      </c>
      <c r="O14" s="286"/>
      <c r="P14" s="263"/>
      <c r="Q14" s="301"/>
      <c r="R14" s="310"/>
      <c r="S14" s="288"/>
    </row>
    <row r="15" spans="1:19" x14ac:dyDescent="0.2">
      <c r="A15" s="288" t="s">
        <v>235</v>
      </c>
      <c r="B15" s="168" t="str">
        <f>'S4 Maquette'!B15</f>
        <v>Semestre 4</v>
      </c>
      <c r="C15" s="169"/>
      <c r="D15" s="288" t="s">
        <v>236</v>
      </c>
      <c r="E15" s="308">
        <f>'S4 Maquette'!E15:F16</f>
        <v>0</v>
      </c>
      <c r="F15" s="308"/>
      <c r="G15" s="308"/>
      <c r="I15" s="33"/>
      <c r="J15" s="33"/>
      <c r="M15" s="258"/>
      <c r="N15" s="297"/>
      <c r="O15" s="298"/>
      <c r="P15" s="263"/>
      <c r="Q15" s="302"/>
      <c r="R15" s="310"/>
      <c r="S15" s="296"/>
    </row>
    <row r="16" spans="1:19" x14ac:dyDescent="0.2">
      <c r="A16" s="289"/>
      <c r="B16" s="171"/>
      <c r="C16" s="172"/>
      <c r="D16" s="289"/>
      <c r="E16" s="308"/>
      <c r="F16" s="308"/>
      <c r="G16" s="308"/>
      <c r="I16" s="33"/>
      <c r="J16" s="33"/>
      <c r="M16" s="258"/>
      <c r="N16" s="297"/>
      <c r="O16" s="298"/>
      <c r="P16" s="263"/>
      <c r="Q16" s="302"/>
      <c r="R16" s="310"/>
      <c r="S16" s="296"/>
    </row>
    <row r="17" spans="1:23" x14ac:dyDescent="0.2">
      <c r="L17" s="12"/>
      <c r="M17" s="258"/>
      <c r="N17" s="261"/>
      <c r="O17" s="287"/>
      <c r="P17" s="263"/>
      <c r="Q17" s="303"/>
      <c r="R17" s="310"/>
      <c r="S17" s="289"/>
    </row>
    <row r="18" spans="1:23" ht="59.5" customHeight="1" x14ac:dyDescent="0.2">
      <c r="A18" s="3" t="s">
        <v>237</v>
      </c>
      <c r="B18" s="32" t="s">
        <v>238</v>
      </c>
      <c r="C18" s="3" t="s">
        <v>5</v>
      </c>
      <c r="D18" s="3" t="s">
        <v>239</v>
      </c>
      <c r="E18" s="3" t="s">
        <v>240</v>
      </c>
      <c r="F18" s="3" t="s">
        <v>241</v>
      </c>
      <c r="G18" s="3" t="s">
        <v>242</v>
      </c>
      <c r="H18" s="3" t="s">
        <v>243</v>
      </c>
      <c r="I18" s="3" t="s">
        <v>244</v>
      </c>
      <c r="J18" s="3" t="s">
        <v>310</v>
      </c>
      <c r="K18" s="3" t="s">
        <v>246</v>
      </c>
      <c r="L18" s="3" t="s">
        <v>247</v>
      </c>
      <c r="M18" s="3" t="s">
        <v>248</v>
      </c>
      <c r="N18" s="3" t="s">
        <v>238</v>
      </c>
      <c r="O18" s="3" t="s">
        <v>249</v>
      </c>
      <c r="P18" s="3" t="s">
        <v>250</v>
      </c>
      <c r="Q18" s="3" t="s">
        <v>238</v>
      </c>
      <c r="R18" s="3" t="s">
        <v>249</v>
      </c>
      <c r="S18" s="4" t="s">
        <v>251</v>
      </c>
      <c r="T18" s="4" t="s">
        <v>252</v>
      </c>
      <c r="W18"/>
    </row>
    <row r="19" spans="1:23" ht="30.5" customHeight="1" x14ac:dyDescent="0.2">
      <c r="A19" s="53" t="str">
        <f>'S4 Maquette'!B19</f>
        <v>Compétences transversales S4</v>
      </c>
      <c r="B19" s="36" t="str">
        <f>'S4 Maquette'!C19</f>
        <v>UE</v>
      </c>
      <c r="C19" s="54">
        <f>'S4 Maquette'!F19</f>
        <v>0</v>
      </c>
      <c r="D19" s="55"/>
      <c r="E19" s="55"/>
      <c r="F19" s="55"/>
      <c r="G19" s="56"/>
      <c r="H19" s="57"/>
      <c r="I19" s="57"/>
      <c r="J19" s="57"/>
      <c r="K19" s="56"/>
      <c r="L19" s="56"/>
      <c r="M19" s="57"/>
      <c r="N19" s="57"/>
      <c r="O19" s="56"/>
      <c r="P19" s="56"/>
      <c r="Q19" s="56"/>
      <c r="R19" s="56"/>
      <c r="S19" s="58"/>
      <c r="T19" s="64"/>
      <c r="W19"/>
    </row>
    <row r="20" spans="1:23" ht="30.5" customHeight="1" x14ac:dyDescent="0.2">
      <c r="A20" s="53" t="str">
        <f>'S4 Maquette'!B20</f>
        <v>Compétences écrites 2</v>
      </c>
      <c r="B20" s="36" t="str">
        <f>'S4 Maquette'!C20</f>
        <v>ECUE</v>
      </c>
      <c r="C20" s="60">
        <f>'S4 Maquette'!F20</f>
        <v>0</v>
      </c>
      <c r="D20" s="59"/>
      <c r="E20" s="59"/>
      <c r="F20" s="59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64"/>
      <c r="W20"/>
    </row>
    <row r="21" spans="1:23" ht="30.5" customHeight="1" x14ac:dyDescent="0.2">
      <c r="A21" s="53" t="str">
        <f>'S4 Maquette'!B21</f>
        <v>Compétences numériques 2</v>
      </c>
      <c r="B21" s="36" t="str">
        <f>'S4 Maquette'!C21</f>
        <v>ECUE</v>
      </c>
      <c r="C21" s="60">
        <f>'S4 Maquette'!F21</f>
        <v>0</v>
      </c>
      <c r="D21" s="59"/>
      <c r="E21" s="59"/>
      <c r="F21" s="59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64"/>
      <c r="W21"/>
    </row>
    <row r="22" spans="1:23" ht="30.5" customHeight="1" x14ac:dyDescent="0.2">
      <c r="A22" s="53" t="str">
        <f>'S4 Maquette'!B22</f>
        <v>Langue Vivante-4</v>
      </c>
      <c r="B22" s="36" t="str">
        <f>'S4 Maquette'!C22</f>
        <v>ECUE</v>
      </c>
      <c r="C22" s="60">
        <f>'S4 Maquette'!F22</f>
        <v>0</v>
      </c>
      <c r="D22" s="59"/>
      <c r="E22" s="59"/>
      <c r="F22" s="59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64"/>
      <c r="W22"/>
    </row>
    <row r="23" spans="1:23" ht="30.5" customHeight="1" x14ac:dyDescent="0.2">
      <c r="A23" s="7" t="str">
        <f>'S4 Maquette'!B23</f>
        <v>Min 1 Max 1</v>
      </c>
      <c r="B23" s="36" t="str">
        <f>'S4 Maquette'!C23</f>
        <v>OPTION</v>
      </c>
      <c r="C23" s="60">
        <f>'S4 Maquette'!F23</f>
        <v>0</v>
      </c>
      <c r="D23" s="59"/>
      <c r="E23" s="59"/>
      <c r="F23" s="59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64"/>
      <c r="W23"/>
    </row>
    <row r="24" spans="1:23" ht="30.5" customHeight="1" x14ac:dyDescent="0.2">
      <c r="A24" s="7" t="str">
        <f>'S4 Maquette'!B24</f>
        <v>Anglais 4</v>
      </c>
      <c r="B24" s="36" t="str">
        <f>'S4 Maquette'!C24</f>
        <v>ECUE</v>
      </c>
      <c r="C24" s="60">
        <f>'S4 Maquette'!F24</f>
        <v>0</v>
      </c>
      <c r="D24" s="59"/>
      <c r="E24" s="59"/>
      <c r="F24" s="59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64"/>
      <c r="W24"/>
    </row>
    <row r="25" spans="1:23" ht="30.5" customHeight="1" x14ac:dyDescent="0.2">
      <c r="A25" s="7" t="str">
        <f>'S4 Maquette'!B25</f>
        <v>Espagnol</v>
      </c>
      <c r="B25" s="36" t="str">
        <f>'S4 Maquette'!C25</f>
        <v>ECUE</v>
      </c>
      <c r="C25" s="60">
        <f>'S4 Maquette'!F25</f>
        <v>0</v>
      </c>
      <c r="D25" s="59"/>
      <c r="E25" s="59"/>
      <c r="F25" s="59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64"/>
      <c r="W25"/>
    </row>
    <row r="26" spans="1:23" ht="30.5" customHeight="1" x14ac:dyDescent="0.2">
      <c r="A26" s="7" t="str">
        <f>'S4 Maquette'!B26</f>
        <v>Italien</v>
      </c>
      <c r="B26" s="36" t="str">
        <f>'S4 Maquette'!C26</f>
        <v>ECUE</v>
      </c>
      <c r="C26" s="60">
        <f>'S4 Maquette'!F26</f>
        <v>0</v>
      </c>
      <c r="D26" s="59"/>
      <c r="E26" s="59"/>
      <c r="F26" s="59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64"/>
      <c r="W26"/>
    </row>
    <row r="27" spans="1:23" ht="30.5" customHeight="1" x14ac:dyDescent="0.2">
      <c r="A27" s="72" t="s">
        <v>311</v>
      </c>
      <c r="B27" s="71" t="s">
        <v>26</v>
      </c>
      <c r="C27" s="37"/>
      <c r="D27" s="17"/>
      <c r="E27" s="17"/>
      <c r="F27" s="17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40"/>
      <c r="W27"/>
    </row>
    <row r="28" spans="1:23" ht="30.5" customHeight="1" x14ac:dyDescent="0.2">
      <c r="A28" s="67" t="s">
        <v>211</v>
      </c>
      <c r="B28" s="17" t="s">
        <v>11</v>
      </c>
      <c r="C28" s="37"/>
      <c r="D28" s="17"/>
      <c r="E28" s="17"/>
      <c r="F28" s="17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40"/>
      <c r="W28"/>
    </row>
    <row r="29" spans="1:23" ht="30.5" customHeight="1" x14ac:dyDescent="0.2">
      <c r="A29" s="68" t="s">
        <v>281</v>
      </c>
      <c r="B29" s="17" t="s">
        <v>19</v>
      </c>
      <c r="C29" s="37"/>
      <c r="D29" s="17"/>
      <c r="E29" s="17"/>
      <c r="F29" s="17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40"/>
      <c r="W29"/>
    </row>
    <row r="30" spans="1:23" ht="30.5" customHeight="1" x14ac:dyDescent="0.2">
      <c r="A30" s="68" t="s">
        <v>282</v>
      </c>
      <c r="B30" s="17" t="s">
        <v>19</v>
      </c>
      <c r="C30" s="37"/>
      <c r="D30" s="17"/>
      <c r="E30" s="17"/>
      <c r="F30" s="17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40"/>
      <c r="W30"/>
    </row>
    <row r="31" spans="1:23" ht="30.5" customHeight="1" x14ac:dyDescent="0.2">
      <c r="A31" s="68" t="s">
        <v>306</v>
      </c>
      <c r="B31" s="17" t="s">
        <v>19</v>
      </c>
      <c r="C31" s="37"/>
      <c r="D31" s="17"/>
      <c r="E31" s="17"/>
      <c r="F31" s="17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40"/>
      <c r="W31"/>
    </row>
    <row r="32" spans="1:23" ht="30.5" customHeight="1" x14ac:dyDescent="0.2">
      <c r="A32" s="68" t="s">
        <v>307</v>
      </c>
      <c r="B32" s="17" t="s">
        <v>19</v>
      </c>
      <c r="C32" s="37"/>
      <c r="D32" s="17"/>
      <c r="E32" s="17"/>
      <c r="F32" s="17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40"/>
      <c r="W32"/>
    </row>
    <row r="33" spans="1:23" ht="30.5" customHeight="1" x14ac:dyDescent="0.2">
      <c r="A33" s="69" t="s">
        <v>285</v>
      </c>
      <c r="B33" s="17" t="s">
        <v>11</v>
      </c>
      <c r="C33" s="37"/>
      <c r="D33" s="17"/>
      <c r="E33" s="17"/>
      <c r="F33" s="17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40"/>
      <c r="W33"/>
    </row>
    <row r="34" spans="1:23" ht="30.5" customHeight="1" x14ac:dyDescent="0.2">
      <c r="A34" s="70" t="s">
        <v>286</v>
      </c>
      <c r="B34" s="17" t="s">
        <v>19</v>
      </c>
      <c r="C34" s="37"/>
      <c r="D34" s="17"/>
      <c r="E34" s="17"/>
      <c r="F34" s="17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40"/>
      <c r="W34"/>
    </row>
    <row r="35" spans="1:23" ht="30.5" customHeight="1" x14ac:dyDescent="0.2">
      <c r="A35" s="70" t="s">
        <v>287</v>
      </c>
      <c r="B35" s="17" t="s">
        <v>19</v>
      </c>
      <c r="C35" s="37"/>
      <c r="D35" s="17"/>
      <c r="E35" s="17"/>
      <c r="F35" s="17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40"/>
      <c r="W35"/>
    </row>
    <row r="36" spans="1:23" ht="30.5" customHeight="1" x14ac:dyDescent="0.2">
      <c r="A36" s="67" t="s">
        <v>308</v>
      </c>
      <c r="B36" s="17" t="s">
        <v>11</v>
      </c>
      <c r="C36" s="37"/>
      <c r="D36" s="17"/>
      <c r="E36" s="17"/>
      <c r="F36" s="17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40"/>
      <c r="W36"/>
    </row>
    <row r="37" spans="1:23" ht="30.5" customHeight="1" x14ac:dyDescent="0.2">
      <c r="A37" s="68" t="s">
        <v>289</v>
      </c>
      <c r="B37" s="17" t="s">
        <v>19</v>
      </c>
      <c r="C37" s="37"/>
      <c r="D37" s="17"/>
      <c r="E37" s="17"/>
      <c r="F37" s="17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40"/>
      <c r="W37"/>
    </row>
    <row r="38" spans="1:23" ht="30.5" customHeight="1" x14ac:dyDescent="0.2">
      <c r="A38" s="68" t="s">
        <v>290</v>
      </c>
      <c r="B38" s="17" t="s">
        <v>19</v>
      </c>
      <c r="C38" s="37"/>
      <c r="D38" s="17"/>
      <c r="E38" s="17"/>
      <c r="F38" s="17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40"/>
      <c r="W38"/>
    </row>
    <row r="39" spans="1:23" ht="30.5" customHeight="1" x14ac:dyDescent="0.2">
      <c r="A39" s="21"/>
      <c r="B39" s="17"/>
      <c r="C39" s="37"/>
      <c r="D39" s="17"/>
      <c r="E39" s="17"/>
      <c r="F39" s="17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40"/>
      <c r="W39"/>
    </row>
    <row r="40" spans="1:23" ht="30.5" customHeight="1" x14ac:dyDescent="0.2">
      <c r="A40" s="90" t="s">
        <v>313</v>
      </c>
      <c r="B40" s="80" t="s">
        <v>29</v>
      </c>
      <c r="C40" s="37"/>
      <c r="D40" s="17"/>
      <c r="E40" s="17"/>
      <c r="F40" s="17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40"/>
      <c r="W40"/>
    </row>
    <row r="41" spans="1:23" ht="30.5" customHeight="1" x14ac:dyDescent="0.2">
      <c r="A41" s="82" t="s">
        <v>314</v>
      </c>
      <c r="B41" s="81" t="s">
        <v>26</v>
      </c>
      <c r="C41" s="37"/>
      <c r="D41" s="17"/>
      <c r="E41" s="17"/>
      <c r="F41" s="17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40"/>
      <c r="W41"/>
    </row>
    <row r="42" spans="1:23" ht="30.5" customHeight="1" x14ac:dyDescent="0.2">
      <c r="A42" s="67" t="s">
        <v>315</v>
      </c>
      <c r="B42" s="17" t="s">
        <v>11</v>
      </c>
      <c r="C42" s="37">
        <f>'S4 Maquette'!F44</f>
        <v>0</v>
      </c>
      <c r="D42" s="17"/>
      <c r="E42" s="17"/>
      <c r="F42" s="17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40"/>
      <c r="W42"/>
    </row>
    <row r="43" spans="1:23" ht="30.5" customHeight="1" x14ac:dyDescent="0.2">
      <c r="A43" s="86" t="s">
        <v>316</v>
      </c>
      <c r="B43" s="17" t="s">
        <v>29</v>
      </c>
      <c r="C43" s="37">
        <f>'S4 Maquette'!F45</f>
        <v>0</v>
      </c>
      <c r="D43" s="17"/>
      <c r="E43" s="17"/>
      <c r="F43" s="17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40"/>
      <c r="W43"/>
    </row>
    <row r="44" spans="1:23" ht="30.5" customHeight="1" x14ac:dyDescent="0.2">
      <c r="A44" s="69" t="s">
        <v>340</v>
      </c>
      <c r="B44" s="17" t="s">
        <v>11</v>
      </c>
      <c r="C44" s="37">
        <f>'S4 Maquette'!F46</f>
        <v>0</v>
      </c>
      <c r="D44" s="17"/>
      <c r="E44" s="17"/>
      <c r="F44" s="17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40"/>
      <c r="W44"/>
    </row>
    <row r="45" spans="1:23" ht="30.5" customHeight="1" x14ac:dyDescent="0.2">
      <c r="A45" s="70" t="s">
        <v>341</v>
      </c>
      <c r="B45" s="17" t="s">
        <v>19</v>
      </c>
      <c r="C45" s="37">
        <f>'S4 Maquette'!F47</f>
        <v>0</v>
      </c>
      <c r="D45" s="17"/>
      <c r="E45" s="17"/>
      <c r="F45" s="17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40"/>
      <c r="W45"/>
    </row>
    <row r="46" spans="1:23" ht="30.5" customHeight="1" x14ac:dyDescent="0.2">
      <c r="A46" s="70" t="s">
        <v>342</v>
      </c>
      <c r="B46" s="17" t="s">
        <v>19</v>
      </c>
      <c r="C46" s="37">
        <f>'S4 Maquette'!F48</f>
        <v>0</v>
      </c>
      <c r="D46" s="17"/>
      <c r="E46" s="17"/>
      <c r="F46" s="17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40"/>
      <c r="W46"/>
    </row>
    <row r="47" spans="1:23" ht="30.5" customHeight="1" x14ac:dyDescent="0.2">
      <c r="A47" s="69" t="s">
        <v>343</v>
      </c>
      <c r="B47" s="17" t="s">
        <v>11</v>
      </c>
      <c r="C47" s="37">
        <f>'S4 Maquette'!F49</f>
        <v>0</v>
      </c>
      <c r="D47" s="17"/>
      <c r="E47" s="17"/>
      <c r="F47" s="17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40"/>
      <c r="W47"/>
    </row>
    <row r="48" spans="1:23" ht="30.5" customHeight="1" x14ac:dyDescent="0.2">
      <c r="A48" s="70" t="s">
        <v>344</v>
      </c>
      <c r="B48" s="17" t="s">
        <v>19</v>
      </c>
      <c r="C48" s="37">
        <f>'S4 Maquette'!F50</f>
        <v>0</v>
      </c>
      <c r="D48" s="17"/>
      <c r="E48" s="17"/>
      <c r="F48" s="17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40"/>
      <c r="W48"/>
    </row>
    <row r="49" spans="1:23" ht="30.5" customHeight="1" x14ac:dyDescent="0.2">
      <c r="A49" s="70" t="s">
        <v>345</v>
      </c>
      <c r="B49" s="17" t="s">
        <v>19</v>
      </c>
      <c r="C49" s="37">
        <f>'S4 Maquette'!F51</f>
        <v>0</v>
      </c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40"/>
      <c r="W49"/>
    </row>
    <row r="50" spans="1:23" ht="30.5" customHeight="1" x14ac:dyDescent="0.2">
      <c r="A50" s="88" t="s">
        <v>346</v>
      </c>
      <c r="B50" s="17" t="s">
        <v>11</v>
      </c>
      <c r="C50" s="37">
        <f>'S4 Maquette'!F52</f>
        <v>0</v>
      </c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40"/>
      <c r="W50"/>
    </row>
    <row r="51" spans="1:23" ht="30.5" customHeight="1" x14ac:dyDescent="0.2">
      <c r="A51" s="70" t="s">
        <v>347</v>
      </c>
      <c r="B51" s="17" t="s">
        <v>19</v>
      </c>
      <c r="C51" s="37">
        <f>'S4 Maquette'!F53</f>
        <v>0</v>
      </c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40"/>
      <c r="W51"/>
    </row>
    <row r="52" spans="1:23" ht="30.5" customHeight="1" x14ac:dyDescent="0.2">
      <c r="A52" s="70" t="s">
        <v>348</v>
      </c>
      <c r="B52" s="17" t="s">
        <v>19</v>
      </c>
      <c r="C52" s="37">
        <f>'S4 Maquette'!F54</f>
        <v>0</v>
      </c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40"/>
      <c r="W52"/>
    </row>
    <row r="53" spans="1:23" ht="30.5" customHeight="1" x14ac:dyDescent="0.2">
      <c r="A53" s="70" t="s">
        <v>349</v>
      </c>
      <c r="B53" s="17" t="s">
        <v>19</v>
      </c>
      <c r="C53" s="37">
        <f>'S4 Maquette'!F55</f>
        <v>0</v>
      </c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40"/>
      <c r="W53"/>
    </row>
    <row r="54" spans="1:23" ht="30.5" customHeight="1" x14ac:dyDescent="0.2">
      <c r="A54" s="70" t="s">
        <v>350</v>
      </c>
      <c r="B54" s="17" t="s">
        <v>19</v>
      </c>
      <c r="C54" s="37">
        <f>'S4 Maquette'!F56</f>
        <v>0</v>
      </c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40"/>
      <c r="W54"/>
    </row>
    <row r="55" spans="1:23" ht="30.5" customHeight="1" x14ac:dyDescent="0.2">
      <c r="A55" s="88" t="s">
        <v>327</v>
      </c>
      <c r="B55" s="17" t="s">
        <v>11</v>
      </c>
      <c r="C55" s="37">
        <f>'S4 Maquette'!F57</f>
        <v>0</v>
      </c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40"/>
      <c r="W55"/>
    </row>
    <row r="56" spans="1:23" ht="30.5" customHeight="1" x14ac:dyDescent="0.2">
      <c r="A56" s="89" t="s">
        <v>328</v>
      </c>
      <c r="B56" s="17" t="s">
        <v>29</v>
      </c>
      <c r="C56" s="37">
        <f>'S4 Maquette'!F58</f>
        <v>0</v>
      </c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40"/>
      <c r="W56"/>
    </row>
    <row r="57" spans="1:23" ht="30.5" customHeight="1" x14ac:dyDescent="0.2">
      <c r="A57" s="69" t="s">
        <v>340</v>
      </c>
      <c r="B57" s="17" t="s">
        <v>11</v>
      </c>
      <c r="C57" s="37">
        <f>'S4 Maquette'!F59</f>
        <v>0</v>
      </c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40"/>
      <c r="W57"/>
    </row>
    <row r="58" spans="1:23" ht="30.5" customHeight="1" x14ac:dyDescent="0.2">
      <c r="A58" s="70" t="s">
        <v>341</v>
      </c>
      <c r="B58" s="17" t="s">
        <v>19</v>
      </c>
      <c r="C58" s="37">
        <f>'S4 Maquette'!F60</f>
        <v>0</v>
      </c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40"/>
      <c r="W58"/>
    </row>
    <row r="59" spans="1:23" ht="30.5" customHeight="1" x14ac:dyDescent="0.2">
      <c r="A59" s="70" t="s">
        <v>342</v>
      </c>
      <c r="B59" s="17" t="s">
        <v>19</v>
      </c>
      <c r="C59" s="37">
        <f>'S4 Maquette'!F61</f>
        <v>0</v>
      </c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40"/>
      <c r="W59"/>
    </row>
    <row r="60" spans="1:23" ht="30.5" customHeight="1" x14ac:dyDescent="0.2">
      <c r="A60" s="69" t="s">
        <v>343</v>
      </c>
      <c r="B60" s="17" t="s">
        <v>11</v>
      </c>
      <c r="C60" s="37">
        <f>'S4 Maquette'!F62</f>
        <v>0</v>
      </c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40"/>
      <c r="W60"/>
    </row>
    <row r="61" spans="1:23" ht="30.5" customHeight="1" x14ac:dyDescent="0.2">
      <c r="A61" s="70" t="s">
        <v>344</v>
      </c>
      <c r="B61" s="17" t="s">
        <v>19</v>
      </c>
      <c r="C61" s="37">
        <f>'S4 Maquette'!F63</f>
        <v>0</v>
      </c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40"/>
      <c r="W61"/>
    </row>
    <row r="62" spans="1:23" ht="30.5" customHeight="1" x14ac:dyDescent="0.2">
      <c r="A62" s="70" t="s">
        <v>345</v>
      </c>
      <c r="B62" s="17" t="s">
        <v>19</v>
      </c>
      <c r="C62" s="37">
        <f>'S4 Maquette'!F64</f>
        <v>0</v>
      </c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40"/>
      <c r="W62"/>
    </row>
    <row r="63" spans="1:23" ht="30.5" customHeight="1" x14ac:dyDescent="0.2">
      <c r="A63" s="22"/>
      <c r="B63" s="17"/>
      <c r="C63" s="37">
        <f>'S4 Maquette'!F65</f>
        <v>0</v>
      </c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40"/>
      <c r="W63"/>
    </row>
    <row r="64" spans="1:23" ht="30.5" customHeight="1" x14ac:dyDescent="0.2">
      <c r="A64" s="82" t="s">
        <v>329</v>
      </c>
      <c r="B64" s="81" t="s">
        <v>26</v>
      </c>
      <c r="C64" s="37">
        <f>'S4 Maquette'!F66</f>
        <v>0</v>
      </c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40"/>
      <c r="W64"/>
    </row>
    <row r="65" spans="1:23" ht="30.5" customHeight="1" x14ac:dyDescent="0.2">
      <c r="A65" s="67" t="s">
        <v>315</v>
      </c>
      <c r="B65" s="17" t="s">
        <v>11</v>
      </c>
      <c r="C65" s="37">
        <f>'S4 Maquette'!F67</f>
        <v>0</v>
      </c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40"/>
      <c r="W65"/>
    </row>
    <row r="66" spans="1:23" ht="30.5" customHeight="1" x14ac:dyDescent="0.2">
      <c r="A66" s="86" t="s">
        <v>316</v>
      </c>
      <c r="B66" s="17" t="s">
        <v>29</v>
      </c>
      <c r="C66" s="37">
        <f>'S4 Maquette'!F68</f>
        <v>0</v>
      </c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40"/>
      <c r="W66"/>
    </row>
    <row r="67" spans="1:23" ht="30.5" customHeight="1" x14ac:dyDescent="0.2">
      <c r="A67" s="69" t="s">
        <v>351</v>
      </c>
      <c r="B67" s="17" t="s">
        <v>11</v>
      </c>
      <c r="C67" s="37">
        <f>'S4 Maquette'!F69</f>
        <v>0</v>
      </c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40"/>
      <c r="W67"/>
    </row>
    <row r="68" spans="1:23" ht="30.5" customHeight="1" x14ac:dyDescent="0.2">
      <c r="A68" s="70" t="s">
        <v>352</v>
      </c>
      <c r="B68" s="17" t="s">
        <v>19</v>
      </c>
      <c r="C68" s="37">
        <f>'S4 Maquette'!F70</f>
        <v>0</v>
      </c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40"/>
      <c r="W68"/>
    </row>
    <row r="69" spans="1:23" ht="30.5" customHeight="1" x14ac:dyDescent="0.2">
      <c r="A69" s="70" t="s">
        <v>353</v>
      </c>
      <c r="B69" s="17" t="s">
        <v>19</v>
      </c>
      <c r="C69" s="37">
        <f>'S4 Maquette'!F71</f>
        <v>0</v>
      </c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40"/>
      <c r="W69"/>
    </row>
    <row r="70" spans="1:23" ht="30.5" customHeight="1" x14ac:dyDescent="0.2">
      <c r="A70" s="70" t="s">
        <v>354</v>
      </c>
      <c r="B70" s="17" t="s">
        <v>19</v>
      </c>
      <c r="C70" s="37">
        <f>'S4 Maquette'!F72</f>
        <v>0</v>
      </c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40"/>
      <c r="W70"/>
    </row>
    <row r="71" spans="1:23" ht="30.5" customHeight="1" x14ac:dyDescent="0.2">
      <c r="A71" s="69" t="s">
        <v>355</v>
      </c>
      <c r="B71" s="17" t="s">
        <v>11</v>
      </c>
      <c r="C71" s="37">
        <f>'S4 Maquette'!F73</f>
        <v>0</v>
      </c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40"/>
      <c r="W71"/>
    </row>
    <row r="72" spans="1:23" ht="30.5" customHeight="1" x14ac:dyDescent="0.2">
      <c r="A72" s="70" t="s">
        <v>356</v>
      </c>
      <c r="B72" s="17" t="s">
        <v>19</v>
      </c>
      <c r="C72" s="37">
        <f>'S4 Maquette'!F74</f>
        <v>0</v>
      </c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40"/>
      <c r="W72"/>
    </row>
    <row r="73" spans="1:23" ht="30.5" customHeight="1" x14ac:dyDescent="0.2">
      <c r="A73" s="70" t="s">
        <v>357</v>
      </c>
      <c r="B73" s="17" t="s">
        <v>19</v>
      </c>
      <c r="C73" s="37">
        <f>'S4 Maquette'!F75</f>
        <v>0</v>
      </c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40"/>
      <c r="W73"/>
    </row>
    <row r="74" spans="1:23" ht="30.5" customHeight="1" x14ac:dyDescent="0.2">
      <c r="A74" s="70" t="s">
        <v>358</v>
      </c>
      <c r="B74" s="17" t="s">
        <v>19</v>
      </c>
      <c r="C74" s="37">
        <f>'S4 Maquette'!F76</f>
        <v>0</v>
      </c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40"/>
      <c r="W74"/>
    </row>
    <row r="75" spans="1:23" ht="30.5" customHeight="1" x14ac:dyDescent="0.2">
      <c r="A75" s="69" t="s">
        <v>359</v>
      </c>
      <c r="B75" s="17" t="s">
        <v>11</v>
      </c>
      <c r="C75" s="37">
        <f>'S4 Maquette'!F77</f>
        <v>0</v>
      </c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40"/>
      <c r="W75"/>
    </row>
    <row r="76" spans="1:23" ht="30.5" customHeight="1" x14ac:dyDescent="0.2">
      <c r="A76" s="70" t="s">
        <v>360</v>
      </c>
      <c r="B76" s="17" t="s">
        <v>19</v>
      </c>
      <c r="C76" s="37">
        <f>'S4 Maquette'!F78</f>
        <v>0</v>
      </c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40"/>
      <c r="W76"/>
    </row>
    <row r="77" spans="1:23" ht="30.5" customHeight="1" x14ac:dyDescent="0.2">
      <c r="A77" s="70" t="s">
        <v>361</v>
      </c>
      <c r="B77" s="17" t="s">
        <v>19</v>
      </c>
      <c r="C77" s="37">
        <f>'S4 Maquette'!F79</f>
        <v>0</v>
      </c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40"/>
      <c r="W77"/>
    </row>
    <row r="78" spans="1:23" ht="30.5" customHeight="1" x14ac:dyDescent="0.2">
      <c r="A78" s="70" t="s">
        <v>362</v>
      </c>
      <c r="B78" s="17" t="s">
        <v>19</v>
      </c>
      <c r="C78" s="37">
        <f>'S4 Maquette'!F80</f>
        <v>0</v>
      </c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40"/>
      <c r="W78"/>
    </row>
    <row r="79" spans="1:23" ht="30.5" customHeight="1" x14ac:dyDescent="0.2">
      <c r="A79" s="70" t="s">
        <v>363</v>
      </c>
      <c r="B79" s="17" t="s">
        <v>19</v>
      </c>
      <c r="C79" s="37">
        <f>'S4 Maquette'!F81</f>
        <v>0</v>
      </c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40"/>
      <c r="W79"/>
    </row>
    <row r="80" spans="1:23" ht="30.5" customHeight="1" x14ac:dyDescent="0.2">
      <c r="A80" s="88" t="s">
        <v>327</v>
      </c>
      <c r="B80" s="17" t="s">
        <v>11</v>
      </c>
      <c r="C80" s="37">
        <f>'S4 Maquette'!F82</f>
        <v>0</v>
      </c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40"/>
      <c r="W80"/>
    </row>
    <row r="81" spans="1:23" ht="30.5" customHeight="1" x14ac:dyDescent="0.2">
      <c r="A81" s="87" t="s">
        <v>328</v>
      </c>
      <c r="B81" s="17" t="s">
        <v>29</v>
      </c>
      <c r="C81" s="37">
        <f>'S4 Maquette'!F83</f>
        <v>0</v>
      </c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40"/>
      <c r="W81"/>
    </row>
    <row r="82" spans="1:23" ht="30.5" customHeight="1" x14ac:dyDescent="0.2">
      <c r="A82" s="69" t="s">
        <v>351</v>
      </c>
      <c r="B82" s="17" t="s">
        <v>11</v>
      </c>
      <c r="C82" s="37">
        <f>'S4 Maquette'!F84</f>
        <v>0</v>
      </c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40"/>
      <c r="W82"/>
    </row>
    <row r="83" spans="1:23" ht="30.5" customHeight="1" x14ac:dyDescent="0.2">
      <c r="A83" s="70" t="s">
        <v>352</v>
      </c>
      <c r="B83" s="17" t="s">
        <v>19</v>
      </c>
      <c r="C83" s="37">
        <f>'S4 Maquette'!F85</f>
        <v>0</v>
      </c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40"/>
      <c r="W83"/>
    </row>
    <row r="84" spans="1:23" ht="30.5" customHeight="1" x14ac:dyDescent="0.2">
      <c r="A84" s="70" t="s">
        <v>353</v>
      </c>
      <c r="B84" s="17" t="s">
        <v>19</v>
      </c>
      <c r="C84" s="37">
        <f>'S4 Maquette'!F86</f>
        <v>0</v>
      </c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40"/>
      <c r="W84"/>
    </row>
    <row r="85" spans="1:23" ht="30.5" customHeight="1" x14ac:dyDescent="0.2">
      <c r="A85" s="70" t="s">
        <v>354</v>
      </c>
      <c r="B85" s="17" t="s">
        <v>19</v>
      </c>
      <c r="C85" s="37">
        <f>'S4 Maquette'!F87</f>
        <v>0</v>
      </c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40"/>
      <c r="W85"/>
    </row>
    <row r="86" spans="1:23" ht="30.5" customHeight="1" x14ac:dyDescent="0.2">
      <c r="A86" s="69" t="s">
        <v>355</v>
      </c>
      <c r="B86" s="17" t="s">
        <v>11</v>
      </c>
      <c r="C86" s="37">
        <f>'S4 Maquette'!F88</f>
        <v>0</v>
      </c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40"/>
      <c r="W86"/>
    </row>
    <row r="87" spans="1:23" ht="30.5" customHeight="1" x14ac:dyDescent="0.2">
      <c r="A87" s="70" t="s">
        <v>356</v>
      </c>
      <c r="B87" s="17" t="s">
        <v>19</v>
      </c>
      <c r="C87" s="37">
        <f>'S4 Maquette'!F89</f>
        <v>0</v>
      </c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40"/>
      <c r="W87"/>
    </row>
    <row r="88" spans="1:23" ht="30.5" customHeight="1" x14ac:dyDescent="0.2">
      <c r="A88" s="70" t="s">
        <v>357</v>
      </c>
      <c r="B88" s="17" t="s">
        <v>19</v>
      </c>
      <c r="C88" s="37">
        <f>'S4 Maquette'!F90</f>
        <v>0</v>
      </c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40"/>
      <c r="W88"/>
    </row>
    <row r="89" spans="1:23" ht="30.5" customHeight="1" x14ac:dyDescent="0.2">
      <c r="A89" s="70" t="s">
        <v>358</v>
      </c>
      <c r="B89" s="17" t="s">
        <v>19</v>
      </c>
      <c r="C89" s="37">
        <f>'S4 Maquette'!F91</f>
        <v>0</v>
      </c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40"/>
      <c r="W89"/>
    </row>
    <row r="90" spans="1:23" ht="30.5" customHeight="1" x14ac:dyDescent="0.2">
      <c r="A90" s="39">
        <f>'S4 Maquette'!B92</f>
        <v>0</v>
      </c>
      <c r="B90" s="39">
        <f>'S4 Maquette'!C92</f>
        <v>0</v>
      </c>
      <c r="C90" s="37">
        <f>'S4 Maquette'!F92</f>
        <v>0</v>
      </c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40"/>
      <c r="W90"/>
    </row>
    <row r="91" spans="1:23" ht="30.5" customHeight="1" x14ac:dyDescent="0.2">
      <c r="A91" s="39">
        <f>'S4 Maquette'!B93</f>
        <v>0</v>
      </c>
      <c r="B91" s="39">
        <f>'S4 Maquette'!C93</f>
        <v>0</v>
      </c>
      <c r="C91" s="37">
        <f>'S4 Maquette'!F93</f>
        <v>0</v>
      </c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40"/>
      <c r="W91"/>
    </row>
    <row r="92" spans="1:23" ht="30.5" customHeight="1" x14ac:dyDescent="0.2">
      <c r="A92" s="39">
        <f>'S4 Maquette'!B94</f>
        <v>0</v>
      </c>
      <c r="B92" s="39">
        <f>'S4 Maquette'!C94</f>
        <v>0</v>
      </c>
      <c r="C92" s="37">
        <f>'S4 Maquette'!F94</f>
        <v>0</v>
      </c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40"/>
      <c r="W92"/>
    </row>
    <row r="93" spans="1:23" ht="30.5" customHeight="1" x14ac:dyDescent="0.2">
      <c r="A93" s="39">
        <f>'S4 Maquette'!B95</f>
        <v>0</v>
      </c>
      <c r="B93" s="39">
        <f>'S4 Maquette'!C95</f>
        <v>0</v>
      </c>
      <c r="C93" s="37">
        <f>'S4 Maquette'!F95</f>
        <v>0</v>
      </c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40"/>
      <c r="W93"/>
    </row>
    <row r="94" spans="1:23" ht="30.5" customHeight="1" x14ac:dyDescent="0.2">
      <c r="A94" s="39">
        <f>'S4 Maquette'!B96</f>
        <v>0</v>
      </c>
      <c r="B94" s="39">
        <f>'S4 Maquette'!C96</f>
        <v>0</v>
      </c>
      <c r="C94" s="37">
        <f>'S4 Maquette'!F96</f>
        <v>0</v>
      </c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40"/>
      <c r="W94"/>
    </row>
    <row r="95" spans="1:23" ht="30.5" customHeight="1" x14ac:dyDescent="0.2">
      <c r="A95" s="39">
        <f>'S4 Maquette'!B97</f>
        <v>0</v>
      </c>
      <c r="B95" s="39">
        <f>'S4 Maquette'!C97</f>
        <v>0</v>
      </c>
      <c r="C95" s="37">
        <f>'S4 Maquette'!F97</f>
        <v>0</v>
      </c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40"/>
      <c r="W95"/>
    </row>
    <row r="96" spans="1:23" ht="30.5" customHeight="1" x14ac:dyDescent="0.2">
      <c r="A96" s="39">
        <f>'S4 Maquette'!B98</f>
        <v>0</v>
      </c>
      <c r="B96" s="39">
        <f>'S4 Maquette'!C98</f>
        <v>0</v>
      </c>
      <c r="C96" s="37">
        <f>'S4 Maquette'!F98</f>
        <v>0</v>
      </c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40"/>
      <c r="W96"/>
    </row>
    <row r="97" spans="1:23" ht="30.5" customHeight="1" x14ac:dyDescent="0.2">
      <c r="A97" s="39">
        <f>'S4 Maquette'!B99</f>
        <v>0</v>
      </c>
      <c r="B97" s="39">
        <f>'S4 Maquette'!C99</f>
        <v>0</v>
      </c>
      <c r="C97" s="37">
        <f>'S4 Maquette'!F99</f>
        <v>0</v>
      </c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40"/>
      <c r="W97"/>
    </row>
    <row r="98" spans="1:23" ht="30.5" customHeight="1" x14ac:dyDescent="0.2">
      <c r="A98" s="39">
        <f>'S4 Maquette'!B100</f>
        <v>0</v>
      </c>
      <c r="B98" s="39">
        <f>'S4 Maquette'!C100</f>
        <v>0</v>
      </c>
      <c r="C98" s="37">
        <f>'S4 Maquette'!F100</f>
        <v>0</v>
      </c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40"/>
      <c r="W98"/>
    </row>
    <row r="99" spans="1:23" ht="30.5" customHeight="1" x14ac:dyDescent="0.2">
      <c r="A99" s="39">
        <f>'S4 Maquette'!B101</f>
        <v>0</v>
      </c>
      <c r="B99" s="39">
        <f>'S4 Maquette'!C101</f>
        <v>0</v>
      </c>
      <c r="C99" s="37">
        <f>'S4 Maquette'!F101</f>
        <v>0</v>
      </c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40"/>
      <c r="W99"/>
    </row>
    <row r="100" spans="1:23" ht="30.5" customHeight="1" x14ac:dyDescent="0.2">
      <c r="A100" s="39">
        <f>'S4 Maquette'!B102</f>
        <v>0</v>
      </c>
      <c r="B100" s="39">
        <f>'S4 Maquette'!C102</f>
        <v>0</v>
      </c>
      <c r="C100" s="37">
        <f>'S4 Maquette'!F102</f>
        <v>0</v>
      </c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40"/>
      <c r="W100"/>
    </row>
    <row r="101" spans="1:23" ht="30.5" customHeight="1" x14ac:dyDescent="0.2">
      <c r="A101" s="39">
        <f>'S4 Maquette'!B103</f>
        <v>0</v>
      </c>
      <c r="B101" s="39">
        <f>'S4 Maquette'!C103</f>
        <v>0</v>
      </c>
      <c r="C101" s="37">
        <f>'S4 Maquette'!F103</f>
        <v>0</v>
      </c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40"/>
      <c r="W101"/>
    </row>
    <row r="102" spans="1:23" ht="30.5" customHeight="1" x14ac:dyDescent="0.2">
      <c r="A102" s="39">
        <f>'S4 Maquette'!B104</f>
        <v>0</v>
      </c>
      <c r="B102" s="39">
        <f>'S4 Maquette'!C104</f>
        <v>0</v>
      </c>
      <c r="C102" s="37">
        <f>'S4 Maquette'!F104</f>
        <v>0</v>
      </c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40"/>
      <c r="W102"/>
    </row>
    <row r="103" spans="1:23" ht="30.5" customHeight="1" x14ac:dyDescent="0.2">
      <c r="A103" s="39">
        <f>'S4 Maquette'!B105</f>
        <v>0</v>
      </c>
      <c r="B103" s="39">
        <f>'S4 Maquette'!C105</f>
        <v>0</v>
      </c>
      <c r="C103" s="37">
        <f>'S4 Maquette'!F105</f>
        <v>0</v>
      </c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40"/>
      <c r="W103"/>
    </row>
    <row r="104" spans="1:23" ht="30.5" customHeight="1" x14ac:dyDescent="0.2">
      <c r="A104" s="39">
        <f>'S4 Maquette'!B106</f>
        <v>0</v>
      </c>
      <c r="B104" s="39">
        <f>'S4 Maquette'!C106</f>
        <v>0</v>
      </c>
      <c r="C104" s="37">
        <f>'S4 Maquette'!F106</f>
        <v>0</v>
      </c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40"/>
      <c r="W104"/>
    </row>
    <row r="105" spans="1:23" ht="30.5" customHeight="1" x14ac:dyDescent="0.2">
      <c r="A105" s="39">
        <f>'S4 Maquette'!B107</f>
        <v>0</v>
      </c>
      <c r="B105" s="39">
        <f>'S4 Maquette'!C107</f>
        <v>0</v>
      </c>
      <c r="C105" s="37">
        <f>'S4 Maquette'!F107</f>
        <v>0</v>
      </c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40"/>
      <c r="W105"/>
    </row>
    <row r="106" spans="1:23" ht="30.5" customHeight="1" x14ac:dyDescent="0.2">
      <c r="A106" s="39">
        <f>'S4 Maquette'!B108</f>
        <v>0</v>
      </c>
      <c r="B106" s="39">
        <f>'S4 Maquette'!C108</f>
        <v>0</v>
      </c>
      <c r="C106" s="37">
        <f>'S4 Maquette'!F108</f>
        <v>0</v>
      </c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40"/>
      <c r="W106"/>
    </row>
    <row r="107" spans="1:23" ht="30.5" customHeight="1" x14ac:dyDescent="0.2">
      <c r="A107" s="39">
        <f>'S4 Maquette'!B109</f>
        <v>0</v>
      </c>
      <c r="B107" s="39">
        <f>'S4 Maquette'!C109</f>
        <v>0</v>
      </c>
      <c r="C107" s="37">
        <f>'S4 Maquette'!F109</f>
        <v>0</v>
      </c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40"/>
      <c r="W107"/>
    </row>
    <row r="108" spans="1:23" ht="30.5" customHeight="1" x14ac:dyDescent="0.2">
      <c r="A108" s="39">
        <f>'S4 Maquette'!B110</f>
        <v>0</v>
      </c>
      <c r="B108" s="39">
        <f>'S4 Maquette'!C110</f>
        <v>0</v>
      </c>
      <c r="C108" s="37">
        <f>'S4 Maquette'!F110</f>
        <v>0</v>
      </c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40"/>
      <c r="W108"/>
    </row>
    <row r="109" spans="1:23" ht="30.5" customHeight="1" x14ac:dyDescent="0.2">
      <c r="A109" s="39">
        <f>'S4 Maquette'!B111</f>
        <v>0</v>
      </c>
      <c r="B109" s="39">
        <f>'S4 Maquette'!C111</f>
        <v>0</v>
      </c>
      <c r="C109" s="37">
        <f>'S4 Maquette'!F111</f>
        <v>0</v>
      </c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40"/>
      <c r="W109"/>
    </row>
    <row r="110" spans="1:23" ht="30.5" customHeight="1" x14ac:dyDescent="0.2">
      <c r="A110" s="39">
        <f>'S4 Maquette'!B112</f>
        <v>0</v>
      </c>
      <c r="B110" s="39">
        <f>'S4 Maquette'!C112</f>
        <v>0</v>
      </c>
      <c r="C110" s="37">
        <f>'S4 Maquette'!F112</f>
        <v>0</v>
      </c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40"/>
      <c r="W110"/>
    </row>
    <row r="111" spans="1:23" ht="30.5" customHeight="1" x14ac:dyDescent="0.2">
      <c r="A111" s="39">
        <f>'S4 Maquette'!B113</f>
        <v>0</v>
      </c>
      <c r="B111" s="39">
        <f>'S4 Maquette'!C113</f>
        <v>0</v>
      </c>
      <c r="C111" s="37">
        <f>'S4 Maquette'!F113</f>
        <v>0</v>
      </c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40"/>
      <c r="W111"/>
    </row>
    <row r="112" spans="1:23" ht="30.5" customHeight="1" x14ac:dyDescent="0.2">
      <c r="A112" s="39">
        <f>'S4 Maquette'!B114</f>
        <v>0</v>
      </c>
      <c r="B112" s="39">
        <f>'S4 Maquette'!C114</f>
        <v>0</v>
      </c>
      <c r="C112" s="37">
        <f>'S4 Maquette'!F114</f>
        <v>0</v>
      </c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40"/>
      <c r="W112"/>
    </row>
    <row r="113" spans="1:23" ht="30.5" customHeight="1" x14ac:dyDescent="0.2">
      <c r="A113" s="39">
        <f>'S4 Maquette'!B115</f>
        <v>0</v>
      </c>
      <c r="B113" s="39">
        <f>'S4 Maquette'!C115</f>
        <v>0</v>
      </c>
      <c r="C113" s="37">
        <f>'S4 Maquette'!F115</f>
        <v>0</v>
      </c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40"/>
      <c r="W113"/>
    </row>
    <row r="114" spans="1:23" ht="30.5" customHeight="1" x14ac:dyDescent="0.2">
      <c r="A114" s="39">
        <f>'S4 Maquette'!B116</f>
        <v>0</v>
      </c>
      <c r="B114" s="39">
        <f>'S4 Maquette'!C116</f>
        <v>0</v>
      </c>
      <c r="C114" s="37">
        <f>'S4 Maquette'!F116</f>
        <v>0</v>
      </c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40"/>
      <c r="W114"/>
    </row>
    <row r="115" spans="1:23" ht="30.5" customHeight="1" x14ac:dyDescent="0.2">
      <c r="A115" s="39">
        <f>'S4 Maquette'!B117</f>
        <v>0</v>
      </c>
      <c r="B115" s="39">
        <f>'S4 Maquette'!C117</f>
        <v>0</v>
      </c>
      <c r="C115" s="37">
        <f>'S4 Maquette'!F117</f>
        <v>0</v>
      </c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40"/>
      <c r="W115"/>
    </row>
    <row r="116" spans="1:23" ht="30.5" customHeight="1" x14ac:dyDescent="0.2">
      <c r="A116" s="39">
        <f>'S4 Maquette'!B118</f>
        <v>0</v>
      </c>
      <c r="B116" s="39">
        <f>'S4 Maquette'!C118</f>
        <v>0</v>
      </c>
      <c r="C116" s="37">
        <f>'S4 Maquette'!F118</f>
        <v>0</v>
      </c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40"/>
      <c r="W116"/>
    </row>
    <row r="117" spans="1:23" ht="30.5" customHeight="1" x14ac:dyDescent="0.2">
      <c r="A117" s="39">
        <f>'S4 Maquette'!B119</f>
        <v>0</v>
      </c>
      <c r="B117" s="39">
        <f>'S4 Maquette'!C119</f>
        <v>0</v>
      </c>
      <c r="C117" s="37">
        <f>'S4 Maquette'!F119</f>
        <v>0</v>
      </c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40"/>
      <c r="W117"/>
    </row>
    <row r="118" spans="1:23" ht="30.5" customHeight="1" x14ac:dyDescent="0.2">
      <c r="A118" s="39">
        <f>'S4 Maquette'!B120</f>
        <v>0</v>
      </c>
      <c r="B118" s="39">
        <f>'S4 Maquette'!C120</f>
        <v>0</v>
      </c>
      <c r="C118" s="37">
        <f>'S4 Maquette'!F120</f>
        <v>0</v>
      </c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40"/>
      <c r="W118"/>
    </row>
    <row r="119" spans="1:23" ht="30.5" customHeight="1" x14ac:dyDescent="0.2">
      <c r="A119" s="39">
        <f>'S4 Maquette'!B121</f>
        <v>0</v>
      </c>
      <c r="B119" s="39">
        <f>'S4 Maquette'!C121</f>
        <v>0</v>
      </c>
      <c r="C119" s="37">
        <f>'S4 Maquette'!F121</f>
        <v>0</v>
      </c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40"/>
      <c r="W119"/>
    </row>
    <row r="120" spans="1:23" ht="30.5" customHeight="1" x14ac:dyDescent="0.2">
      <c r="A120" s="39">
        <f>'S4 Maquette'!B122</f>
        <v>0</v>
      </c>
      <c r="B120" s="39">
        <f>'S4 Maquette'!C122</f>
        <v>0</v>
      </c>
      <c r="C120" s="37">
        <f>'S4 Maquette'!F122</f>
        <v>0</v>
      </c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40"/>
      <c r="W120"/>
    </row>
    <row r="121" spans="1:23" ht="30.5" customHeight="1" x14ac:dyDescent="0.2">
      <c r="A121" s="39">
        <f>'S4 Maquette'!B123</f>
        <v>0</v>
      </c>
      <c r="B121" s="39">
        <f>'S4 Maquette'!C123</f>
        <v>0</v>
      </c>
      <c r="C121" s="37">
        <f>'S4 Maquette'!F123</f>
        <v>0</v>
      </c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40"/>
      <c r="W121"/>
    </row>
    <row r="122" spans="1:23" ht="30.5" customHeight="1" x14ac:dyDescent="0.2">
      <c r="A122" s="39">
        <f>'S4 Maquette'!B124</f>
        <v>0</v>
      </c>
      <c r="B122" s="39">
        <f>'S4 Maquette'!C124</f>
        <v>0</v>
      </c>
      <c r="C122" s="37">
        <f>'S4 Maquette'!F124</f>
        <v>0</v>
      </c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40"/>
      <c r="W122"/>
    </row>
    <row r="123" spans="1:23" ht="30.5" customHeight="1" x14ac:dyDescent="0.2">
      <c r="A123" s="39">
        <f>'S4 Maquette'!B125</f>
        <v>0</v>
      </c>
      <c r="B123" s="39">
        <f>'S4 Maquette'!C125</f>
        <v>0</v>
      </c>
      <c r="C123" s="37">
        <f>'S4 Maquette'!F125</f>
        <v>0</v>
      </c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40"/>
      <c r="W123"/>
    </row>
    <row r="124" spans="1:23" ht="30.5" customHeight="1" x14ac:dyDescent="0.2">
      <c r="A124" s="39">
        <f>'S4 Maquette'!B126</f>
        <v>0</v>
      </c>
      <c r="B124" s="39">
        <f>'S4 Maquette'!C126</f>
        <v>0</v>
      </c>
      <c r="C124" s="37">
        <f>'S4 Maquette'!F126</f>
        <v>0</v>
      </c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40"/>
      <c r="W124"/>
    </row>
    <row r="125" spans="1:23" ht="30.5" customHeight="1" x14ac:dyDescent="0.2">
      <c r="A125" s="39">
        <f>'S4 Maquette'!B127</f>
        <v>0</v>
      </c>
      <c r="B125" s="39">
        <f>'S4 Maquette'!C127</f>
        <v>0</v>
      </c>
      <c r="C125" s="37">
        <f>'S4 Maquette'!F127</f>
        <v>0</v>
      </c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40"/>
      <c r="W125"/>
    </row>
    <row r="126" spans="1:23" ht="30.5" customHeight="1" x14ac:dyDescent="0.2">
      <c r="A126" s="39">
        <f>'S4 Maquette'!B128</f>
        <v>0</v>
      </c>
      <c r="B126" s="39">
        <f>'S4 Maquette'!C128</f>
        <v>0</v>
      </c>
      <c r="C126" s="37">
        <f>'S4 Maquette'!F128</f>
        <v>0</v>
      </c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40"/>
      <c r="W126"/>
    </row>
    <row r="127" spans="1:23" ht="30.5" customHeight="1" x14ac:dyDescent="0.2">
      <c r="A127" s="39">
        <f>'S4 Maquette'!B129</f>
        <v>0</v>
      </c>
      <c r="B127" s="39">
        <f>'S4 Maquette'!C129</f>
        <v>0</v>
      </c>
      <c r="C127" s="37">
        <f>'S4 Maquette'!F129</f>
        <v>0</v>
      </c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40"/>
      <c r="W127"/>
    </row>
    <row r="128" spans="1:23" ht="30.5" customHeight="1" x14ac:dyDescent="0.2">
      <c r="A128" s="39">
        <f>'S4 Maquette'!B130</f>
        <v>0</v>
      </c>
      <c r="B128" s="39">
        <f>'S4 Maquette'!C130</f>
        <v>0</v>
      </c>
      <c r="C128" s="37">
        <f>'S4 Maquette'!F130</f>
        <v>0</v>
      </c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40"/>
      <c r="W128"/>
    </row>
    <row r="129" spans="1:23" ht="30.5" customHeight="1" x14ac:dyDescent="0.2">
      <c r="A129" s="39">
        <f>'S4 Maquette'!B131</f>
        <v>0</v>
      </c>
      <c r="B129" s="39">
        <f>'S4 Maquette'!C131</f>
        <v>0</v>
      </c>
      <c r="C129" s="37">
        <f>'S4 Maquette'!F131</f>
        <v>0</v>
      </c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40"/>
      <c r="W129"/>
    </row>
    <row r="130" spans="1:23" ht="30.5" customHeight="1" x14ac:dyDescent="0.2">
      <c r="A130" s="39">
        <f>'S4 Maquette'!B132</f>
        <v>0</v>
      </c>
      <c r="B130" s="39">
        <f>'S4 Maquette'!C132</f>
        <v>0</v>
      </c>
      <c r="C130" s="37">
        <f>'S4 Maquette'!F132</f>
        <v>0</v>
      </c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40"/>
      <c r="W130"/>
    </row>
    <row r="131" spans="1:23" ht="30.5" customHeight="1" x14ac:dyDescent="0.2">
      <c r="A131" s="39">
        <f>'S4 Maquette'!B133</f>
        <v>0</v>
      </c>
      <c r="B131" s="39">
        <f>'S4 Maquette'!C133</f>
        <v>0</v>
      </c>
      <c r="C131" s="37">
        <f>'S4 Maquette'!F133</f>
        <v>0</v>
      </c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40"/>
      <c r="W131"/>
    </row>
    <row r="132" spans="1:23" ht="30.5" customHeight="1" x14ac:dyDescent="0.2">
      <c r="A132" s="39">
        <f>'S4 Maquette'!B134</f>
        <v>0</v>
      </c>
      <c r="B132" s="39">
        <f>'S4 Maquette'!C134</f>
        <v>0</v>
      </c>
      <c r="C132" s="37">
        <f>'S4 Maquette'!F134</f>
        <v>0</v>
      </c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40"/>
      <c r="W132"/>
    </row>
    <row r="133" spans="1:23" ht="30.5" customHeight="1" x14ac:dyDescent="0.2">
      <c r="A133" s="39">
        <f>'S4 Maquette'!B135</f>
        <v>0</v>
      </c>
      <c r="B133" s="39">
        <f>'S4 Maquette'!C135</f>
        <v>0</v>
      </c>
      <c r="C133" s="37">
        <f>'S4 Maquette'!F135</f>
        <v>0</v>
      </c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40"/>
      <c r="W133"/>
    </row>
    <row r="134" spans="1:23" ht="30.5" customHeight="1" x14ac:dyDescent="0.2">
      <c r="A134" s="39">
        <f>'S4 Maquette'!B136</f>
        <v>0</v>
      </c>
      <c r="B134" s="39">
        <f>'S4 Maquette'!C136</f>
        <v>0</v>
      </c>
      <c r="C134" s="37">
        <f>'S4 Maquette'!F136</f>
        <v>0</v>
      </c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40"/>
      <c r="W134"/>
    </row>
    <row r="135" spans="1:23" ht="30.5" customHeight="1" x14ac:dyDescent="0.2">
      <c r="A135" s="39">
        <f>'S4 Maquette'!B137</f>
        <v>0</v>
      </c>
      <c r="B135" s="39">
        <f>'S4 Maquette'!C137</f>
        <v>0</v>
      </c>
      <c r="C135" s="37">
        <f>'S4 Maquette'!F137</f>
        <v>0</v>
      </c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40"/>
      <c r="W135"/>
    </row>
    <row r="136" spans="1:23" ht="30.5" customHeight="1" x14ac:dyDescent="0.2">
      <c r="A136" s="39">
        <f>'S4 Maquette'!B138</f>
        <v>0</v>
      </c>
      <c r="B136" s="39">
        <f>'S4 Maquette'!C138</f>
        <v>0</v>
      </c>
      <c r="C136" s="37">
        <f>'S4 Maquette'!F138</f>
        <v>0</v>
      </c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40"/>
      <c r="W136"/>
    </row>
    <row r="137" spans="1:23" ht="30.5" customHeight="1" x14ac:dyDescent="0.2">
      <c r="A137" s="39">
        <f>'S4 Maquette'!B139</f>
        <v>0</v>
      </c>
      <c r="B137" s="39">
        <f>'S4 Maquette'!C139</f>
        <v>0</v>
      </c>
      <c r="C137" s="37">
        <f>'S4 Maquette'!F139</f>
        <v>0</v>
      </c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40"/>
      <c r="W137"/>
    </row>
    <row r="138" spans="1:23" ht="30.5" customHeight="1" x14ac:dyDescent="0.2">
      <c r="A138" s="39">
        <f>'S4 Maquette'!B140</f>
        <v>0</v>
      </c>
      <c r="B138" s="39">
        <f>'S4 Maquette'!C140</f>
        <v>0</v>
      </c>
      <c r="C138" s="37">
        <f>'S4 Maquette'!F140</f>
        <v>0</v>
      </c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40"/>
      <c r="W138"/>
    </row>
    <row r="139" spans="1:23" ht="30.5" customHeight="1" x14ac:dyDescent="0.2">
      <c r="A139" s="39">
        <f>'S4 Maquette'!B141</f>
        <v>0</v>
      </c>
      <c r="B139" s="39">
        <f>'S4 Maquette'!C141</f>
        <v>0</v>
      </c>
      <c r="C139" s="37">
        <f>'S4 Maquette'!F141</f>
        <v>0</v>
      </c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40"/>
      <c r="W139"/>
    </row>
    <row r="140" spans="1:23" ht="30.5" customHeight="1" x14ac:dyDescent="0.2">
      <c r="A140" s="39">
        <f>'S4 Maquette'!B142</f>
        <v>0</v>
      </c>
      <c r="B140" s="39">
        <f>'S4 Maquette'!C142</f>
        <v>0</v>
      </c>
      <c r="C140" s="37">
        <f>'S4 Maquette'!F142</f>
        <v>0</v>
      </c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40"/>
      <c r="W140"/>
    </row>
    <row r="141" spans="1:23" ht="30.5" customHeight="1" x14ac:dyDescent="0.2">
      <c r="A141" s="39">
        <f>'S4 Maquette'!B143</f>
        <v>0</v>
      </c>
      <c r="B141" s="39">
        <f>'S4 Maquette'!C143</f>
        <v>0</v>
      </c>
      <c r="C141" s="37">
        <f>'S4 Maquette'!F143</f>
        <v>0</v>
      </c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40"/>
      <c r="W141"/>
    </row>
    <row r="142" spans="1:23" ht="30.5" customHeight="1" x14ac:dyDescent="0.2">
      <c r="A142" s="39">
        <f>'S4 Maquette'!B144</f>
        <v>0</v>
      </c>
      <c r="B142" s="39">
        <f>'S4 Maquette'!C144</f>
        <v>0</v>
      </c>
      <c r="C142" s="37">
        <f>'S4 Maquette'!F144</f>
        <v>0</v>
      </c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40"/>
      <c r="W142"/>
    </row>
    <row r="143" spans="1:23" ht="30.5" customHeight="1" x14ac:dyDescent="0.2">
      <c r="A143" s="39">
        <f>'S4 Maquette'!B145</f>
        <v>0</v>
      </c>
      <c r="B143" s="39">
        <f>'S4 Maquette'!C145</f>
        <v>0</v>
      </c>
      <c r="C143" s="37">
        <f>'S4 Maquette'!F145</f>
        <v>0</v>
      </c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40"/>
      <c r="W143"/>
    </row>
    <row r="144" spans="1:23" ht="30.5" customHeight="1" x14ac:dyDescent="0.2">
      <c r="A144" s="39">
        <f>'S4 Maquette'!B146</f>
        <v>0</v>
      </c>
      <c r="B144" s="39">
        <f>'S4 Maquette'!C146</f>
        <v>0</v>
      </c>
      <c r="C144" s="37">
        <f>'S4 Maquette'!F146</f>
        <v>0</v>
      </c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40"/>
      <c r="W144"/>
    </row>
    <row r="145" spans="1:23" ht="30.5" customHeight="1" x14ac:dyDescent="0.2">
      <c r="A145" s="39">
        <f>'S4 Maquette'!B147</f>
        <v>0</v>
      </c>
      <c r="B145" s="39">
        <f>'S4 Maquette'!C147</f>
        <v>0</v>
      </c>
      <c r="C145" s="37">
        <f>'S4 Maquette'!F147</f>
        <v>0</v>
      </c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40"/>
      <c r="W145"/>
    </row>
    <row r="146" spans="1:23" ht="30.5" customHeight="1" x14ac:dyDescent="0.2">
      <c r="A146" s="39">
        <f>'S4 Maquette'!B148</f>
        <v>0</v>
      </c>
      <c r="B146" s="39">
        <f>'S4 Maquette'!C148</f>
        <v>0</v>
      </c>
      <c r="C146" s="37">
        <f>'S4 Maquette'!F148</f>
        <v>0</v>
      </c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40"/>
      <c r="W146"/>
    </row>
    <row r="147" spans="1:23" ht="30.5" customHeight="1" x14ac:dyDescent="0.2">
      <c r="A147" s="39">
        <f>'S4 Maquette'!B149</f>
        <v>0</v>
      </c>
      <c r="B147" s="39">
        <f>'S4 Maquette'!C149</f>
        <v>0</v>
      </c>
      <c r="C147" s="37">
        <f>'S4 Maquette'!F149</f>
        <v>0</v>
      </c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40"/>
      <c r="W147"/>
    </row>
    <row r="148" spans="1:23" ht="30.5" customHeight="1" x14ac:dyDescent="0.2">
      <c r="A148" s="39">
        <f>'S4 Maquette'!B150</f>
        <v>0</v>
      </c>
      <c r="B148" s="39">
        <f>'S4 Maquette'!C150</f>
        <v>0</v>
      </c>
      <c r="C148" s="37">
        <f>'S4 Maquette'!F150</f>
        <v>0</v>
      </c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40"/>
      <c r="W148"/>
    </row>
    <row r="149" spans="1:23" ht="30.5" customHeight="1" x14ac:dyDescent="0.2">
      <c r="A149" s="39">
        <f>'S4 Maquette'!B151</f>
        <v>0</v>
      </c>
      <c r="B149" s="39">
        <f>'S4 Maquette'!C151</f>
        <v>0</v>
      </c>
      <c r="C149" s="37">
        <f>'S4 Maquette'!F151</f>
        <v>0</v>
      </c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40"/>
      <c r="W149"/>
    </row>
    <row r="150" spans="1:23" ht="30.5" customHeight="1" x14ac:dyDescent="0.2">
      <c r="A150" s="39">
        <f>'S4 Maquette'!B152</f>
        <v>0</v>
      </c>
      <c r="B150" s="39">
        <f>'S4 Maquette'!C152</f>
        <v>0</v>
      </c>
      <c r="C150" s="37">
        <f>'S4 Maquette'!F152</f>
        <v>0</v>
      </c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40"/>
      <c r="W150"/>
    </row>
    <row r="151" spans="1:23" ht="30.5" customHeight="1" x14ac:dyDescent="0.2">
      <c r="A151" s="39">
        <f>'S4 Maquette'!B153</f>
        <v>0</v>
      </c>
      <c r="B151" s="39">
        <f>'S4 Maquette'!C153</f>
        <v>0</v>
      </c>
      <c r="C151" s="37">
        <f>'S4 Maquette'!F153</f>
        <v>0</v>
      </c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40"/>
      <c r="W151"/>
    </row>
    <row r="152" spans="1:23" ht="30.5" customHeight="1" x14ac:dyDescent="0.2">
      <c r="A152" s="39">
        <f>'S4 Maquette'!B154</f>
        <v>0</v>
      </c>
      <c r="B152" s="39">
        <f>'S4 Maquette'!C154</f>
        <v>0</v>
      </c>
      <c r="C152" s="37">
        <f>'S4 Maquette'!F154</f>
        <v>0</v>
      </c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40"/>
      <c r="W152"/>
    </row>
    <row r="153" spans="1:23" ht="30.5" customHeight="1" x14ac:dyDescent="0.2">
      <c r="A153" s="39">
        <f>'S4 Maquette'!B155</f>
        <v>0</v>
      </c>
      <c r="B153" s="39">
        <f>'S4 Maquette'!C155</f>
        <v>0</v>
      </c>
      <c r="C153" s="37">
        <f>'S4 Maquette'!F155</f>
        <v>0</v>
      </c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40"/>
      <c r="W153"/>
    </row>
    <row r="154" spans="1:23" ht="30.5" customHeight="1" x14ac:dyDescent="0.2">
      <c r="A154" s="39">
        <f>'S4 Maquette'!B156</f>
        <v>0</v>
      </c>
      <c r="B154" s="39">
        <f>'S4 Maquette'!C156</f>
        <v>0</v>
      </c>
      <c r="C154" s="37">
        <f>'S4 Maquette'!F156</f>
        <v>0</v>
      </c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40"/>
      <c r="W154"/>
    </row>
    <row r="155" spans="1:23" ht="30.5" customHeight="1" x14ac:dyDescent="0.2">
      <c r="A155" s="39">
        <f>'S4 Maquette'!B157</f>
        <v>0</v>
      </c>
      <c r="B155" s="39">
        <f>'S4 Maquette'!C157</f>
        <v>0</v>
      </c>
      <c r="C155" s="37">
        <f>'S4 Maquette'!F157</f>
        <v>0</v>
      </c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40"/>
      <c r="W155"/>
    </row>
    <row r="156" spans="1:23" ht="30.5" customHeight="1" x14ac:dyDescent="0.2">
      <c r="A156" s="39">
        <f>'S4 Maquette'!B158</f>
        <v>0</v>
      </c>
      <c r="B156" s="39">
        <f>'S4 Maquette'!C158</f>
        <v>0</v>
      </c>
      <c r="C156" s="37">
        <f>'S4 Maquette'!F158</f>
        <v>0</v>
      </c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40"/>
      <c r="W156"/>
    </row>
    <row r="157" spans="1:23" ht="30.5" customHeight="1" x14ac:dyDescent="0.2">
      <c r="A157" s="39">
        <f>'S4 Maquette'!B159</f>
        <v>0</v>
      </c>
      <c r="B157" s="39">
        <f>'S4 Maquette'!C159</f>
        <v>0</v>
      </c>
      <c r="C157" s="37">
        <f>'S4 Maquette'!F159</f>
        <v>0</v>
      </c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40"/>
      <c r="W157"/>
    </row>
    <row r="158" spans="1:23" ht="30.5" customHeight="1" x14ac:dyDescent="0.2">
      <c r="A158" s="39">
        <f>'S4 Maquette'!B160</f>
        <v>0</v>
      </c>
      <c r="B158" s="39">
        <f>'S4 Maquette'!C160</f>
        <v>0</v>
      </c>
      <c r="C158" s="37">
        <f>'S4 Maquette'!F160</f>
        <v>0</v>
      </c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40"/>
      <c r="W158"/>
    </row>
    <row r="159" spans="1:23" ht="30.5" customHeight="1" x14ac:dyDescent="0.2">
      <c r="A159" s="39">
        <f>'S4 Maquette'!B161</f>
        <v>0</v>
      </c>
      <c r="B159" s="39">
        <f>'S4 Maquette'!C161</f>
        <v>0</v>
      </c>
      <c r="C159" s="37">
        <f>'S4 Maquette'!F161</f>
        <v>0</v>
      </c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40"/>
      <c r="W159"/>
    </row>
    <row r="160" spans="1:23" ht="30.5" customHeight="1" x14ac:dyDescent="0.2">
      <c r="A160" s="39">
        <f>'S4 Maquette'!B162</f>
        <v>0</v>
      </c>
      <c r="B160" s="39">
        <f>'S4 Maquette'!C162</f>
        <v>0</v>
      </c>
      <c r="C160" s="37">
        <f>'S4 Maquette'!F162</f>
        <v>0</v>
      </c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40"/>
      <c r="W160"/>
    </row>
    <row r="161" spans="1:23" ht="30.5" customHeight="1" x14ac:dyDescent="0.2">
      <c r="A161" s="39">
        <f>'S4 Maquette'!B163</f>
        <v>0</v>
      </c>
      <c r="B161" s="39">
        <f>'S4 Maquette'!C163</f>
        <v>0</v>
      </c>
      <c r="C161" s="37">
        <f>'S4 Maquette'!F163</f>
        <v>0</v>
      </c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40"/>
      <c r="W161"/>
    </row>
    <row r="162" spans="1:23" ht="30.5" customHeight="1" x14ac:dyDescent="0.2">
      <c r="A162" s="39">
        <f>'S4 Maquette'!B164</f>
        <v>0</v>
      </c>
      <c r="B162" s="39">
        <f>'S4 Maquette'!C164</f>
        <v>0</v>
      </c>
      <c r="C162" s="37">
        <f>'S4 Maquette'!F164</f>
        <v>0</v>
      </c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40"/>
      <c r="W162"/>
    </row>
    <row r="163" spans="1:23" ht="30.5" customHeight="1" x14ac:dyDescent="0.2">
      <c r="A163" s="39">
        <f>'S4 Maquette'!B165</f>
        <v>0</v>
      </c>
      <c r="B163" s="39">
        <f>'S4 Maquette'!C165</f>
        <v>0</v>
      </c>
      <c r="C163" s="37">
        <f>'S4 Maquette'!F165</f>
        <v>0</v>
      </c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40"/>
      <c r="W163"/>
    </row>
    <row r="164" spans="1:23" ht="30.5" customHeight="1" x14ac:dyDescent="0.2">
      <c r="A164" s="39">
        <f>'S4 Maquette'!B166</f>
        <v>0</v>
      </c>
      <c r="B164" s="39">
        <f>'S4 Maquette'!C166</f>
        <v>0</v>
      </c>
      <c r="C164" s="37">
        <f>'S4 Maquette'!F166</f>
        <v>0</v>
      </c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40"/>
      <c r="W164"/>
    </row>
    <row r="165" spans="1:23" ht="30.5" customHeight="1" x14ac:dyDescent="0.2">
      <c r="A165" s="39">
        <f>'S4 Maquette'!B167</f>
        <v>0</v>
      </c>
      <c r="B165" s="39">
        <f>'S4 Maquette'!C167</f>
        <v>0</v>
      </c>
      <c r="C165" s="37">
        <f>'S4 Maquette'!F167</f>
        <v>0</v>
      </c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40"/>
      <c r="W165"/>
    </row>
    <row r="166" spans="1:23" ht="30.5" customHeight="1" x14ac:dyDescent="0.2">
      <c r="A166" s="39">
        <f>'S4 Maquette'!B168</f>
        <v>0</v>
      </c>
      <c r="B166" s="39">
        <f>'S4 Maquette'!C168</f>
        <v>0</v>
      </c>
      <c r="C166" s="37">
        <f>'S4 Maquette'!F168</f>
        <v>0</v>
      </c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40"/>
      <c r="W166"/>
    </row>
    <row r="167" spans="1:23" ht="30.5" customHeight="1" x14ac:dyDescent="0.2">
      <c r="A167" s="39">
        <f>'S4 Maquette'!B169</f>
        <v>0</v>
      </c>
      <c r="B167" s="39">
        <f>'S4 Maquette'!C169</f>
        <v>0</v>
      </c>
      <c r="C167" s="37">
        <f>'S4 Maquette'!F169</f>
        <v>0</v>
      </c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40"/>
      <c r="W167"/>
    </row>
    <row r="168" spans="1:23" ht="30.5" customHeight="1" x14ac:dyDescent="0.2">
      <c r="A168" s="39">
        <f>'S4 Maquette'!B170</f>
        <v>0</v>
      </c>
      <c r="B168" s="39">
        <f>'S4 Maquette'!C170</f>
        <v>0</v>
      </c>
      <c r="C168" s="37">
        <f>'S4 Maquette'!F170</f>
        <v>0</v>
      </c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40"/>
      <c r="W168"/>
    </row>
    <row r="169" spans="1:23" ht="30.5" customHeight="1" x14ac:dyDescent="0.2">
      <c r="A169" s="39">
        <f>'S4 Maquette'!B171</f>
        <v>0</v>
      </c>
      <c r="B169" s="39">
        <f>'S4 Maquette'!C171</f>
        <v>0</v>
      </c>
      <c r="C169" s="37">
        <f>'S4 Maquette'!F171</f>
        <v>0</v>
      </c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40"/>
      <c r="W169"/>
    </row>
    <row r="170" spans="1:23" ht="30.5" customHeight="1" x14ac:dyDescent="0.2">
      <c r="A170" s="39">
        <f>'S4 Maquette'!B172</f>
        <v>0</v>
      </c>
      <c r="B170" s="39">
        <f>'S4 Maquette'!C172</f>
        <v>0</v>
      </c>
      <c r="C170" s="37">
        <f>'S4 Maquette'!F172</f>
        <v>0</v>
      </c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40"/>
      <c r="W170"/>
    </row>
    <row r="171" spans="1:23" ht="30.5" customHeight="1" x14ac:dyDescent="0.2">
      <c r="A171" s="39">
        <f>'S4 Maquette'!B173</f>
        <v>0</v>
      </c>
      <c r="B171" s="39">
        <f>'S4 Maquette'!C173</f>
        <v>0</v>
      </c>
      <c r="C171" s="37">
        <f>'S4 Maquette'!F173</f>
        <v>0</v>
      </c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40"/>
      <c r="W171"/>
    </row>
    <row r="172" spans="1:23" ht="30.5" customHeight="1" x14ac:dyDescent="0.2">
      <c r="A172" s="39">
        <f>'S4 Maquette'!B174</f>
        <v>0</v>
      </c>
      <c r="B172" s="39">
        <f>'S4 Maquette'!C174</f>
        <v>0</v>
      </c>
      <c r="C172" s="37">
        <f>'S4 Maquette'!F174</f>
        <v>0</v>
      </c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40"/>
      <c r="W172"/>
    </row>
    <row r="173" spans="1:23" ht="30.5" customHeight="1" x14ac:dyDescent="0.2">
      <c r="A173" s="39">
        <f>'S4 Maquette'!B175</f>
        <v>0</v>
      </c>
      <c r="B173" s="39">
        <f>'S4 Maquette'!C175</f>
        <v>0</v>
      </c>
      <c r="C173" s="37">
        <f>'S4 Maquette'!F175</f>
        <v>0</v>
      </c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40"/>
      <c r="W173"/>
    </row>
    <row r="174" spans="1:23" ht="30.5" customHeight="1" x14ac:dyDescent="0.2">
      <c r="A174" s="39">
        <f>'S4 Maquette'!B176</f>
        <v>0</v>
      </c>
      <c r="B174" s="39">
        <f>'S4 Maquette'!C176</f>
        <v>0</v>
      </c>
      <c r="C174" s="37">
        <f>'S4 Maquette'!F176</f>
        <v>0</v>
      </c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40"/>
      <c r="W174"/>
    </row>
    <row r="175" spans="1:23" ht="30.5" customHeight="1" x14ac:dyDescent="0.2">
      <c r="A175" s="39">
        <f>'S4 Maquette'!B177</f>
        <v>0</v>
      </c>
      <c r="B175" s="39">
        <f>'S4 Maquette'!C177</f>
        <v>0</v>
      </c>
      <c r="C175" s="37">
        <f>'S4 Maquette'!F177</f>
        <v>0</v>
      </c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40"/>
      <c r="W175"/>
    </row>
    <row r="176" spans="1:23" ht="30.5" customHeight="1" x14ac:dyDescent="0.2">
      <c r="A176" s="39">
        <f>'S4 Maquette'!B178</f>
        <v>0</v>
      </c>
      <c r="B176" s="39">
        <f>'S4 Maquette'!C178</f>
        <v>0</v>
      </c>
      <c r="C176" s="37">
        <f>'S4 Maquette'!F178</f>
        <v>0</v>
      </c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40"/>
      <c r="W176"/>
    </row>
    <row r="177" spans="1:23" ht="30.5" customHeight="1" x14ac:dyDescent="0.2">
      <c r="A177" s="39">
        <f>'S4 Maquette'!B179</f>
        <v>0</v>
      </c>
      <c r="B177" s="39">
        <f>'S4 Maquette'!C179</f>
        <v>0</v>
      </c>
      <c r="C177" s="37">
        <f>'S4 Maquette'!F179</f>
        <v>0</v>
      </c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40"/>
      <c r="W177"/>
    </row>
    <row r="178" spans="1:23" ht="30.5" customHeight="1" x14ac:dyDescent="0.2">
      <c r="A178" s="39">
        <f>'S4 Maquette'!B180</f>
        <v>0</v>
      </c>
      <c r="B178" s="39">
        <f>'S4 Maquette'!C180</f>
        <v>0</v>
      </c>
      <c r="C178" s="37">
        <f>'S4 Maquette'!F180</f>
        <v>0</v>
      </c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40"/>
      <c r="W178"/>
    </row>
    <row r="179" spans="1:23" ht="30.5" customHeight="1" x14ac:dyDescent="0.2">
      <c r="A179" s="39">
        <f>'S4 Maquette'!B181</f>
        <v>0</v>
      </c>
      <c r="B179" s="39">
        <f>'S4 Maquette'!C181</f>
        <v>0</v>
      </c>
      <c r="C179" s="37">
        <f>'S4 Maquette'!F181</f>
        <v>0</v>
      </c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40"/>
      <c r="W179"/>
    </row>
    <row r="180" spans="1:23" ht="30.5" customHeight="1" x14ac:dyDescent="0.2">
      <c r="A180" s="39">
        <f>'S4 Maquette'!B182</f>
        <v>0</v>
      </c>
      <c r="B180" s="39">
        <f>'S4 Maquette'!C182</f>
        <v>0</v>
      </c>
      <c r="C180" s="37">
        <f>'S4 Maquette'!F182</f>
        <v>0</v>
      </c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40"/>
      <c r="W180"/>
    </row>
    <row r="181" spans="1:23" ht="30.5" customHeight="1" x14ac:dyDescent="0.2">
      <c r="A181" s="39">
        <f>'S4 Maquette'!B183</f>
        <v>0</v>
      </c>
      <c r="B181" s="39">
        <f>'S4 Maquette'!C183</f>
        <v>0</v>
      </c>
      <c r="C181" s="37">
        <f>'S4 Maquette'!F183</f>
        <v>0</v>
      </c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40"/>
      <c r="W181"/>
    </row>
    <row r="182" spans="1:23" ht="30.5" customHeight="1" x14ac:dyDescent="0.2">
      <c r="A182" s="39">
        <f>'S4 Maquette'!B184</f>
        <v>0</v>
      </c>
      <c r="B182" s="39">
        <f>'S4 Maquette'!C184</f>
        <v>0</v>
      </c>
      <c r="C182" s="37">
        <f>'S4 Maquette'!F184</f>
        <v>0</v>
      </c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40"/>
      <c r="W182"/>
    </row>
    <row r="183" spans="1:23" ht="30.5" customHeight="1" x14ac:dyDescent="0.2">
      <c r="A183" s="39">
        <f>'S4 Maquette'!B185</f>
        <v>0</v>
      </c>
      <c r="B183" s="39">
        <f>'S4 Maquette'!C185</f>
        <v>0</v>
      </c>
      <c r="C183" s="37">
        <f>'S4 Maquette'!F185</f>
        <v>0</v>
      </c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40"/>
      <c r="W183"/>
    </row>
    <row r="184" spans="1:23" ht="30.5" customHeight="1" x14ac:dyDescent="0.2">
      <c r="A184" s="39">
        <f>'S4 Maquette'!B186</f>
        <v>0</v>
      </c>
      <c r="B184" s="39">
        <f>'S4 Maquette'!C186</f>
        <v>0</v>
      </c>
      <c r="C184" s="37">
        <f>'S4 Maquette'!F186</f>
        <v>0</v>
      </c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40"/>
      <c r="W184"/>
    </row>
    <row r="185" spans="1:23" ht="30.5" customHeight="1" x14ac:dyDescent="0.2">
      <c r="A185" s="39">
        <f>'S4 Maquette'!B187</f>
        <v>0</v>
      </c>
      <c r="B185" s="39">
        <f>'S4 Maquette'!C187</f>
        <v>0</v>
      </c>
      <c r="C185" s="37">
        <f>'S4 Maquette'!F187</f>
        <v>0</v>
      </c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40"/>
      <c r="W185"/>
    </row>
    <row r="186" spans="1:23" ht="30.5" customHeight="1" x14ac:dyDescent="0.2">
      <c r="A186" s="39">
        <f>'S4 Maquette'!B188</f>
        <v>0</v>
      </c>
      <c r="B186" s="39">
        <f>'S4 Maquette'!C188</f>
        <v>0</v>
      </c>
      <c r="C186" s="37">
        <f>'S4 Maquette'!F188</f>
        <v>0</v>
      </c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40"/>
      <c r="W186"/>
    </row>
    <row r="187" spans="1:23" ht="30.5" customHeight="1" x14ac:dyDescent="0.2">
      <c r="A187" s="39">
        <f>'S4 Maquette'!B189</f>
        <v>0</v>
      </c>
      <c r="B187" s="39">
        <f>'S4 Maquette'!C189</f>
        <v>0</v>
      </c>
      <c r="C187" s="37">
        <f>'S4 Maquette'!F189</f>
        <v>0</v>
      </c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40"/>
      <c r="W187"/>
    </row>
    <row r="188" spans="1:23" ht="30.5" customHeight="1" x14ac:dyDescent="0.2">
      <c r="A188" s="39">
        <f>'S4 Maquette'!B190</f>
        <v>0</v>
      </c>
      <c r="B188" s="39">
        <f>'S4 Maquette'!C190</f>
        <v>0</v>
      </c>
      <c r="C188" s="37">
        <f>'S4 Maquette'!F190</f>
        <v>0</v>
      </c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40"/>
      <c r="W188"/>
    </row>
    <row r="189" spans="1:23" ht="30.5" customHeight="1" x14ac:dyDescent="0.2">
      <c r="A189" s="39">
        <f>'S4 Maquette'!B191</f>
        <v>0</v>
      </c>
      <c r="B189" s="39">
        <f>'S4 Maquette'!C191</f>
        <v>0</v>
      </c>
      <c r="C189" s="37">
        <f>'S4 Maquette'!F191</f>
        <v>0</v>
      </c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40"/>
      <c r="W189"/>
    </row>
    <row r="190" spans="1:23" ht="30.5" customHeight="1" x14ac:dyDescent="0.2">
      <c r="A190" s="39">
        <f>'S4 Maquette'!B192</f>
        <v>0</v>
      </c>
      <c r="B190" s="39">
        <f>'S4 Maquette'!C192</f>
        <v>0</v>
      </c>
      <c r="C190" s="37">
        <f>'S4 Maquette'!F192</f>
        <v>0</v>
      </c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40"/>
      <c r="W190"/>
    </row>
    <row r="191" spans="1:23" ht="30.5" customHeight="1" x14ac:dyDescent="0.2">
      <c r="A191" s="39">
        <f>'S4 Maquette'!B193</f>
        <v>0</v>
      </c>
      <c r="B191" s="39">
        <f>'S4 Maquette'!C193</f>
        <v>0</v>
      </c>
      <c r="C191" s="37">
        <f>'S4 Maquette'!F193</f>
        <v>0</v>
      </c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40"/>
      <c r="W191"/>
    </row>
    <row r="192" spans="1:23" ht="30.5" customHeight="1" x14ac:dyDescent="0.2">
      <c r="A192" s="39">
        <f>'S4 Maquette'!B194</f>
        <v>0</v>
      </c>
      <c r="B192" s="39">
        <f>'S4 Maquette'!C194</f>
        <v>0</v>
      </c>
      <c r="C192" s="37">
        <f>'S4 Maquette'!F194</f>
        <v>0</v>
      </c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40"/>
      <c r="W192"/>
    </row>
    <row r="193" spans="1:23" ht="30.5" customHeight="1" x14ac:dyDescent="0.2">
      <c r="A193" s="39">
        <f>'S4 Maquette'!B195</f>
        <v>0</v>
      </c>
      <c r="B193" s="39">
        <f>'S4 Maquette'!C195</f>
        <v>0</v>
      </c>
      <c r="C193" s="37">
        <f>'S4 Maquette'!F195</f>
        <v>0</v>
      </c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40"/>
      <c r="W193"/>
    </row>
    <row r="194" spans="1:23" ht="30.5" customHeight="1" x14ac:dyDescent="0.2">
      <c r="A194" s="39">
        <f>'S4 Maquette'!B196</f>
        <v>0</v>
      </c>
      <c r="B194" s="39">
        <f>'S4 Maquette'!C196</f>
        <v>0</v>
      </c>
      <c r="C194" s="37">
        <f>'S4 Maquette'!F196</f>
        <v>0</v>
      </c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40"/>
      <c r="W194"/>
    </row>
    <row r="195" spans="1:23" ht="30.5" customHeight="1" x14ac:dyDescent="0.2">
      <c r="A195" s="39">
        <f>'S4 Maquette'!B197</f>
        <v>0</v>
      </c>
      <c r="B195" s="39">
        <f>'S4 Maquette'!C197</f>
        <v>0</v>
      </c>
      <c r="C195" s="37">
        <f>'S4 Maquette'!F197</f>
        <v>0</v>
      </c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40"/>
      <c r="W195"/>
    </row>
    <row r="196" spans="1:23" ht="30.5" customHeight="1" x14ac:dyDescent="0.2">
      <c r="A196" s="39">
        <f>'S4 Maquette'!B198</f>
        <v>0</v>
      </c>
      <c r="B196" s="39">
        <f>'S4 Maquette'!C198</f>
        <v>0</v>
      </c>
      <c r="C196" s="37">
        <f>'S4 Maquette'!F198</f>
        <v>0</v>
      </c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40"/>
      <c r="W196"/>
    </row>
    <row r="197" spans="1:23" ht="30.5" customHeight="1" x14ac:dyDescent="0.2">
      <c r="A197" s="39">
        <f>'S4 Maquette'!B199</f>
        <v>0</v>
      </c>
      <c r="B197" s="39">
        <f>'S4 Maquette'!C199</f>
        <v>0</v>
      </c>
      <c r="C197" s="37">
        <f>'S4 Maquette'!F199</f>
        <v>0</v>
      </c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40"/>
      <c r="W197"/>
    </row>
    <row r="198" spans="1:23" ht="30.5" customHeight="1" x14ac:dyDescent="0.2">
      <c r="A198" s="39">
        <f>'S4 Maquette'!B200</f>
        <v>0</v>
      </c>
      <c r="B198" s="39">
        <f>'S4 Maquette'!C200</f>
        <v>0</v>
      </c>
      <c r="C198" s="37">
        <f>'S4 Maquette'!F200</f>
        <v>0</v>
      </c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40"/>
      <c r="W198"/>
    </row>
    <row r="199" spans="1:23" ht="30.5" customHeight="1" x14ac:dyDescent="0.2">
      <c r="A199" s="39">
        <f>'S4 Maquette'!B201</f>
        <v>0</v>
      </c>
      <c r="B199" s="39">
        <f>'S4 Maquette'!C201</f>
        <v>0</v>
      </c>
      <c r="C199" s="37">
        <f>'S4 Maquette'!F201</f>
        <v>0</v>
      </c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40"/>
      <c r="W199"/>
    </row>
    <row r="200" spans="1:23" ht="30.5" customHeight="1" x14ac:dyDescent="0.2">
      <c r="A200" s="39">
        <f>'S4 Maquette'!B202</f>
        <v>0</v>
      </c>
      <c r="B200" s="39">
        <f>'S4 Maquette'!C202</f>
        <v>0</v>
      </c>
      <c r="C200" s="37">
        <f>'S4 Maquette'!F202</f>
        <v>0</v>
      </c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40"/>
      <c r="W200"/>
    </row>
    <row r="201" spans="1:23" ht="30.5" customHeight="1" x14ac:dyDescent="0.2">
      <c r="A201" s="39">
        <f>'S4 Maquette'!B203</f>
        <v>0</v>
      </c>
      <c r="B201" s="39">
        <f>'S4 Maquette'!C203</f>
        <v>0</v>
      </c>
      <c r="C201" s="37">
        <f>'S4 Maquette'!F203</f>
        <v>0</v>
      </c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40"/>
      <c r="W201"/>
    </row>
    <row r="202" spans="1:23" ht="30.5" customHeight="1" x14ac:dyDescent="0.2">
      <c r="A202" s="39">
        <f>'S4 Maquette'!B204</f>
        <v>0</v>
      </c>
      <c r="B202" s="39">
        <f>'S4 Maquette'!C204</f>
        <v>0</v>
      </c>
      <c r="C202" s="37">
        <f>'S4 Maquette'!F204</f>
        <v>0</v>
      </c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40"/>
      <c r="W202"/>
    </row>
    <row r="203" spans="1:23" ht="30.5" customHeight="1" x14ac:dyDescent="0.2">
      <c r="A203" s="39">
        <f>'S4 Maquette'!B205</f>
        <v>0</v>
      </c>
      <c r="B203" s="39">
        <f>'S4 Maquette'!C205</f>
        <v>0</v>
      </c>
      <c r="C203" s="37">
        <f>'S4 Maquette'!F205</f>
        <v>0</v>
      </c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40"/>
      <c r="W203"/>
    </row>
    <row r="204" spans="1:23" ht="30.5" customHeight="1" x14ac:dyDescent="0.2">
      <c r="A204" s="39">
        <f>'S4 Maquette'!B206</f>
        <v>0</v>
      </c>
      <c r="B204" s="39">
        <f>'S4 Maquette'!C206</f>
        <v>0</v>
      </c>
      <c r="C204" s="37">
        <f>'S4 Maquette'!F206</f>
        <v>0</v>
      </c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40"/>
      <c r="W204"/>
    </row>
    <row r="205" spans="1:23" ht="30.5" customHeight="1" x14ac:dyDescent="0.2">
      <c r="A205" s="39">
        <f>'S4 Maquette'!B207</f>
        <v>0</v>
      </c>
      <c r="B205" s="39">
        <f>'S4 Maquette'!C207</f>
        <v>0</v>
      </c>
      <c r="C205" s="37">
        <f>'S4 Maquette'!F207</f>
        <v>0</v>
      </c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40"/>
      <c r="W205"/>
    </row>
    <row r="206" spans="1:23" ht="30.5" customHeight="1" x14ac:dyDescent="0.2">
      <c r="A206" s="39">
        <f>'S4 Maquette'!B208</f>
        <v>0</v>
      </c>
      <c r="B206" s="39">
        <f>'S4 Maquette'!C208</f>
        <v>0</v>
      </c>
      <c r="C206" s="37">
        <f>'S4 Maquette'!F208</f>
        <v>0</v>
      </c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40"/>
      <c r="W206"/>
    </row>
    <row r="207" spans="1:23" ht="30.5" customHeight="1" x14ac:dyDescent="0.2">
      <c r="A207" s="39">
        <f>'S4 Maquette'!B209</f>
        <v>0</v>
      </c>
      <c r="B207" s="39">
        <f>'S4 Maquette'!C209</f>
        <v>0</v>
      </c>
      <c r="C207" s="37">
        <f>'S4 Maquette'!F209</f>
        <v>0</v>
      </c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40"/>
      <c r="W207"/>
    </row>
    <row r="208" spans="1:23" ht="30.5" customHeight="1" x14ac:dyDescent="0.2">
      <c r="A208" s="39">
        <f>'S4 Maquette'!B210</f>
        <v>0</v>
      </c>
      <c r="B208" s="39">
        <f>'S4 Maquette'!C210</f>
        <v>0</v>
      </c>
      <c r="C208" s="37">
        <f>'S4 Maquette'!F210</f>
        <v>0</v>
      </c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40"/>
      <c r="W208"/>
    </row>
    <row r="209" spans="1:23" ht="30.5" customHeight="1" x14ac:dyDescent="0.2">
      <c r="A209" s="39">
        <f>'S4 Maquette'!B211</f>
        <v>0</v>
      </c>
      <c r="B209" s="39">
        <f>'S4 Maquette'!C211</f>
        <v>0</v>
      </c>
      <c r="C209" s="37">
        <f>'S4 Maquette'!F211</f>
        <v>0</v>
      </c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40"/>
      <c r="W209"/>
    </row>
    <row r="210" spans="1:23" ht="30.5" customHeight="1" x14ac:dyDescent="0.2">
      <c r="A210" s="39">
        <f>'S4 Maquette'!B212</f>
        <v>0</v>
      </c>
      <c r="B210" s="39">
        <f>'S4 Maquette'!C212</f>
        <v>0</v>
      </c>
      <c r="C210" s="37">
        <f>'S4 Maquette'!F212</f>
        <v>0</v>
      </c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40"/>
      <c r="W210"/>
    </row>
    <row r="211" spans="1:23" ht="30.5" customHeight="1" x14ac:dyDescent="0.2">
      <c r="A211" s="39">
        <f>'S4 Maquette'!B213</f>
        <v>0</v>
      </c>
      <c r="B211" s="39">
        <f>'S4 Maquette'!C213</f>
        <v>0</v>
      </c>
      <c r="C211" s="37">
        <f>'S4 Maquette'!F213</f>
        <v>0</v>
      </c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40"/>
      <c r="W211"/>
    </row>
    <row r="212" spans="1:23" ht="30.5" customHeight="1" x14ac:dyDescent="0.2">
      <c r="A212" s="39">
        <f>'S4 Maquette'!B214</f>
        <v>0</v>
      </c>
      <c r="B212" s="39">
        <f>'S4 Maquette'!C214</f>
        <v>0</v>
      </c>
      <c r="C212" s="37">
        <f>'S4 Maquette'!F214</f>
        <v>0</v>
      </c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40"/>
      <c r="W212"/>
    </row>
    <row r="213" spans="1:23" ht="30.5" customHeight="1" x14ac:dyDescent="0.2">
      <c r="A213" s="39">
        <f>'S4 Maquette'!B215</f>
        <v>0</v>
      </c>
      <c r="B213" s="39">
        <f>'S4 Maquette'!C215</f>
        <v>0</v>
      </c>
      <c r="C213" s="37">
        <f>'S4 Maquette'!F215</f>
        <v>0</v>
      </c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40"/>
      <c r="W213"/>
    </row>
    <row r="214" spans="1:23" ht="30.5" customHeight="1" x14ac:dyDescent="0.2">
      <c r="A214" s="39">
        <f>'S4 Maquette'!B216</f>
        <v>0</v>
      </c>
      <c r="B214" s="39">
        <f>'S4 Maquette'!C216</f>
        <v>0</v>
      </c>
      <c r="C214" s="37">
        <f>'S4 Maquette'!F216</f>
        <v>0</v>
      </c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40"/>
      <c r="W214"/>
    </row>
    <row r="215" spans="1:23" ht="30.5" customHeight="1" x14ac:dyDescent="0.2">
      <c r="A215" s="39">
        <f>'S4 Maquette'!B217</f>
        <v>0</v>
      </c>
      <c r="B215" s="39">
        <f>'S4 Maquette'!C217</f>
        <v>0</v>
      </c>
      <c r="C215" s="37">
        <f>'S4 Maquette'!F217</f>
        <v>0</v>
      </c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40"/>
      <c r="W215"/>
    </row>
    <row r="216" spans="1:23" ht="30.5" customHeight="1" x14ac:dyDescent="0.2">
      <c r="A216" s="39">
        <f>'S4 Maquette'!B218</f>
        <v>0</v>
      </c>
      <c r="B216" s="39">
        <f>'S4 Maquette'!C218</f>
        <v>0</v>
      </c>
      <c r="C216" s="37">
        <f>'S4 Maquette'!F218</f>
        <v>0</v>
      </c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40"/>
      <c r="W216"/>
    </row>
    <row r="217" spans="1:23" ht="30.5" customHeight="1" x14ac:dyDescent="0.2">
      <c r="A217" s="39">
        <f>'S4 Maquette'!B219</f>
        <v>0</v>
      </c>
      <c r="B217" s="39">
        <f>'S4 Maquette'!C219</f>
        <v>0</v>
      </c>
      <c r="C217" s="37">
        <f>'S4 Maquette'!F219</f>
        <v>0</v>
      </c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40"/>
      <c r="W217"/>
    </row>
    <row r="218" spans="1:23" ht="30.5" customHeight="1" x14ac:dyDescent="0.2">
      <c r="A218" s="39">
        <f>'S4 Maquette'!B220</f>
        <v>0</v>
      </c>
      <c r="B218" s="39">
        <f>'S4 Maquette'!C220</f>
        <v>0</v>
      </c>
      <c r="C218" s="37">
        <f>'S4 Maquette'!F220</f>
        <v>0</v>
      </c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40"/>
      <c r="W218"/>
    </row>
    <row r="219" spans="1:23" ht="30.5" customHeight="1" x14ac:dyDescent="0.2">
      <c r="A219" s="39">
        <f>'S4 Maquette'!B221</f>
        <v>0</v>
      </c>
      <c r="B219" s="39">
        <f>'S4 Maquette'!C221</f>
        <v>0</v>
      </c>
      <c r="C219" s="37">
        <f>'S4 Maquette'!F221</f>
        <v>0</v>
      </c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40"/>
      <c r="W219"/>
    </row>
    <row r="220" spans="1:23" ht="30.5" customHeight="1" x14ac:dyDescent="0.2">
      <c r="A220" s="39">
        <f>'S4 Maquette'!B222</f>
        <v>0</v>
      </c>
      <c r="B220" s="39">
        <f>'S4 Maquette'!C222</f>
        <v>0</v>
      </c>
      <c r="C220" s="37">
        <f>'S4 Maquette'!F222</f>
        <v>0</v>
      </c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40"/>
      <c r="W220"/>
    </row>
    <row r="221" spans="1:23" ht="30.5" customHeight="1" x14ac:dyDescent="0.2">
      <c r="A221" s="39">
        <f>'S4 Maquette'!B223</f>
        <v>0</v>
      </c>
      <c r="B221" s="39">
        <f>'S4 Maquette'!C223</f>
        <v>0</v>
      </c>
      <c r="C221" s="37">
        <f>'S4 Maquette'!F223</f>
        <v>0</v>
      </c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40"/>
      <c r="W221"/>
    </row>
    <row r="222" spans="1:23" ht="30.5" customHeight="1" x14ac:dyDescent="0.2">
      <c r="A222" s="39">
        <f>'S4 Maquette'!B224</f>
        <v>0</v>
      </c>
      <c r="B222" s="39">
        <f>'S4 Maquette'!C224</f>
        <v>0</v>
      </c>
      <c r="C222" s="37">
        <f>'S4 Maquette'!F224</f>
        <v>0</v>
      </c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40"/>
      <c r="W222"/>
    </row>
    <row r="223" spans="1:23" ht="30.5" customHeight="1" x14ac:dyDescent="0.2">
      <c r="A223" s="39">
        <f>'S4 Maquette'!B225</f>
        <v>0</v>
      </c>
      <c r="B223" s="39">
        <f>'S4 Maquette'!C225</f>
        <v>0</v>
      </c>
      <c r="C223" s="37">
        <f>'S4 Maquette'!F225</f>
        <v>0</v>
      </c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40"/>
      <c r="W223"/>
    </row>
    <row r="224" spans="1:23" ht="30.5" customHeight="1" x14ac:dyDescent="0.2">
      <c r="A224" s="39">
        <f>'S4 Maquette'!B226</f>
        <v>0</v>
      </c>
      <c r="B224" s="39">
        <f>'S4 Maquette'!C226</f>
        <v>0</v>
      </c>
      <c r="C224" s="37">
        <f>'S4 Maquette'!F226</f>
        <v>0</v>
      </c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40"/>
      <c r="W224"/>
    </row>
    <row r="225" spans="1:23" ht="30.5" customHeight="1" x14ac:dyDescent="0.2">
      <c r="A225" s="39">
        <f>'S4 Maquette'!B227</f>
        <v>0</v>
      </c>
      <c r="B225" s="39">
        <f>'S4 Maquette'!C227</f>
        <v>0</v>
      </c>
      <c r="C225" s="37">
        <f>'S4 Maquette'!F227</f>
        <v>0</v>
      </c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40"/>
      <c r="W225"/>
    </row>
    <row r="226" spans="1:23" ht="30.5" customHeight="1" x14ac:dyDescent="0.2">
      <c r="A226" s="39">
        <f>'S4 Maquette'!B228</f>
        <v>0</v>
      </c>
      <c r="B226" s="39">
        <f>'S4 Maquette'!C228</f>
        <v>0</v>
      </c>
      <c r="C226" s="37">
        <f>'S4 Maquette'!F228</f>
        <v>0</v>
      </c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40"/>
      <c r="W226"/>
    </row>
    <row r="227" spans="1:23" ht="30.5" customHeight="1" x14ac:dyDescent="0.2">
      <c r="A227" s="39">
        <f>'S4 Maquette'!B229</f>
        <v>0</v>
      </c>
      <c r="B227" s="39">
        <f>'S4 Maquette'!C229</f>
        <v>0</v>
      </c>
      <c r="C227" s="37">
        <f>'S4 Maquette'!F229</f>
        <v>0</v>
      </c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40"/>
      <c r="W227"/>
    </row>
    <row r="228" spans="1:23" ht="30.5" customHeight="1" x14ac:dyDescent="0.2">
      <c r="A228" s="39">
        <f>'S4 Maquette'!B230</f>
        <v>0</v>
      </c>
      <c r="B228" s="39">
        <f>'S4 Maquette'!C230</f>
        <v>0</v>
      </c>
      <c r="C228" s="37">
        <f>'S4 Maquette'!F230</f>
        <v>0</v>
      </c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40"/>
      <c r="W228"/>
    </row>
    <row r="229" spans="1:23" ht="30.5" customHeight="1" x14ac:dyDescent="0.2">
      <c r="A229" s="39">
        <f>'S4 Maquette'!B231</f>
        <v>0</v>
      </c>
      <c r="B229" s="39">
        <f>'S4 Maquette'!C231</f>
        <v>0</v>
      </c>
      <c r="C229" s="37">
        <f>'S4 Maquette'!F231</f>
        <v>0</v>
      </c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40"/>
      <c r="W229"/>
    </row>
    <row r="230" spans="1:23" ht="30.5" customHeight="1" x14ac:dyDescent="0.2">
      <c r="A230" s="39">
        <f>'S4 Maquette'!B232</f>
        <v>0</v>
      </c>
      <c r="B230" s="39">
        <f>'S4 Maquette'!C232</f>
        <v>0</v>
      </c>
      <c r="C230" s="37">
        <f>'S4 Maquette'!F232</f>
        <v>0</v>
      </c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40"/>
      <c r="W230"/>
    </row>
    <row r="231" spans="1:23" ht="30.5" customHeight="1" x14ac:dyDescent="0.2">
      <c r="A231" s="39">
        <f>'S4 Maquette'!B233</f>
        <v>0</v>
      </c>
      <c r="B231" s="39">
        <f>'S4 Maquette'!C233</f>
        <v>0</v>
      </c>
      <c r="C231" s="37">
        <f>'S4 Maquette'!F233</f>
        <v>0</v>
      </c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40"/>
      <c r="W231"/>
    </row>
    <row r="232" spans="1:23" ht="30.5" customHeight="1" x14ac:dyDescent="0.2">
      <c r="A232" s="39">
        <f>'S4 Maquette'!B234</f>
        <v>0</v>
      </c>
      <c r="B232" s="39">
        <f>'S4 Maquette'!C234</f>
        <v>0</v>
      </c>
      <c r="C232" s="37">
        <f>'S4 Maquette'!F234</f>
        <v>0</v>
      </c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  <c r="T232" s="40"/>
      <c r="W232"/>
    </row>
    <row r="233" spans="1:23" ht="30.5" customHeight="1" x14ac:dyDescent="0.2">
      <c r="A233" s="39">
        <f>'S4 Maquette'!B235</f>
        <v>0</v>
      </c>
      <c r="B233" s="39">
        <f>'S4 Maquette'!C235</f>
        <v>0</v>
      </c>
      <c r="C233" s="37">
        <f>'S4 Maquette'!F235</f>
        <v>0</v>
      </c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  <c r="T233" s="40"/>
      <c r="W233"/>
    </row>
    <row r="234" spans="1:23" ht="30.5" customHeight="1" x14ac:dyDescent="0.2">
      <c r="A234" s="39">
        <f>'S4 Maquette'!B236</f>
        <v>0</v>
      </c>
      <c r="B234" s="39">
        <f>'S4 Maquette'!C236</f>
        <v>0</v>
      </c>
      <c r="C234" s="37">
        <f>'S4 Maquette'!F236</f>
        <v>0</v>
      </c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5"/>
      <c r="T234" s="40"/>
      <c r="W234"/>
    </row>
    <row r="235" spans="1:23" ht="30.5" customHeight="1" x14ac:dyDescent="0.2">
      <c r="A235" s="39">
        <f>'S4 Maquette'!B237</f>
        <v>0</v>
      </c>
      <c r="B235" s="39">
        <f>'S4 Maquette'!C237</f>
        <v>0</v>
      </c>
      <c r="C235" s="37">
        <f>'S4 Maquette'!F237</f>
        <v>0</v>
      </c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40"/>
      <c r="W235"/>
    </row>
    <row r="236" spans="1:23" ht="30.5" customHeight="1" x14ac:dyDescent="0.2">
      <c r="A236" s="39">
        <f>'S4 Maquette'!B238</f>
        <v>0</v>
      </c>
      <c r="B236" s="39">
        <f>'S4 Maquette'!C238</f>
        <v>0</v>
      </c>
      <c r="C236" s="37">
        <f>'S4 Maquette'!F238</f>
        <v>0</v>
      </c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40"/>
      <c r="W236"/>
    </row>
    <row r="237" spans="1:23" ht="30.5" customHeight="1" x14ac:dyDescent="0.2">
      <c r="A237" s="39">
        <f>'S4 Maquette'!B239</f>
        <v>0</v>
      </c>
      <c r="B237" s="39">
        <f>'S4 Maquette'!C239</f>
        <v>0</v>
      </c>
      <c r="C237" s="37">
        <f>'S4 Maquette'!F239</f>
        <v>0</v>
      </c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40"/>
      <c r="W237"/>
    </row>
    <row r="238" spans="1:23" ht="30.5" customHeight="1" x14ac:dyDescent="0.2">
      <c r="A238" s="39">
        <f>'S4 Maquette'!B240</f>
        <v>0</v>
      </c>
      <c r="B238" s="39">
        <f>'S4 Maquette'!C240</f>
        <v>0</v>
      </c>
      <c r="C238" s="37">
        <f>'S4 Maquette'!F240</f>
        <v>0</v>
      </c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40"/>
      <c r="W238"/>
    </row>
    <row r="239" spans="1:23" ht="30.5" customHeight="1" x14ac:dyDescent="0.2">
      <c r="A239" s="39">
        <f>'S4 Maquette'!B241</f>
        <v>0</v>
      </c>
      <c r="B239" s="39">
        <f>'S4 Maquette'!C241</f>
        <v>0</v>
      </c>
      <c r="C239" s="37">
        <f>'S4 Maquette'!F241</f>
        <v>0</v>
      </c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40"/>
      <c r="W239"/>
    </row>
    <row r="240" spans="1:23" ht="30.5" customHeight="1" x14ac:dyDescent="0.2">
      <c r="A240" s="39">
        <f>'S4 Maquette'!B242</f>
        <v>0</v>
      </c>
      <c r="B240" s="39">
        <f>'S4 Maquette'!C242</f>
        <v>0</v>
      </c>
      <c r="C240" s="37">
        <f>'S4 Maquette'!F242</f>
        <v>0</v>
      </c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5"/>
      <c r="T240" s="40"/>
      <c r="W240"/>
    </row>
    <row r="241" spans="1:23" ht="30.5" customHeight="1" x14ac:dyDescent="0.2">
      <c r="A241" s="39">
        <f>'S4 Maquette'!B243</f>
        <v>0</v>
      </c>
      <c r="B241" s="39">
        <f>'S4 Maquette'!C243</f>
        <v>0</v>
      </c>
      <c r="C241" s="37">
        <f>'S4 Maquette'!F243</f>
        <v>0</v>
      </c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40"/>
      <c r="W241"/>
    </row>
    <row r="242" spans="1:23" ht="30.5" customHeight="1" x14ac:dyDescent="0.2">
      <c r="A242" s="39">
        <f>'S4 Maquette'!B244</f>
        <v>0</v>
      </c>
      <c r="B242" s="39">
        <f>'S4 Maquette'!C244</f>
        <v>0</v>
      </c>
      <c r="C242" s="37">
        <f>'S4 Maquette'!F244</f>
        <v>0</v>
      </c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5"/>
      <c r="T242" s="40"/>
      <c r="W242"/>
    </row>
    <row r="243" spans="1:23" ht="30.5" customHeight="1" x14ac:dyDescent="0.2">
      <c r="A243" s="39">
        <f>'S4 Maquette'!B245</f>
        <v>0</v>
      </c>
      <c r="B243" s="39">
        <f>'S4 Maquette'!C245</f>
        <v>0</v>
      </c>
      <c r="C243" s="37">
        <f>'S4 Maquette'!F245</f>
        <v>0</v>
      </c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35"/>
      <c r="T243" s="40"/>
      <c r="W243"/>
    </row>
    <row r="244" spans="1:23" ht="30.5" customHeight="1" x14ac:dyDescent="0.2">
      <c r="A244" s="39">
        <f>'S4 Maquette'!B246</f>
        <v>0</v>
      </c>
      <c r="B244" s="39">
        <f>'S4 Maquette'!C246</f>
        <v>0</v>
      </c>
      <c r="C244" s="37">
        <f>'S4 Maquette'!F246</f>
        <v>0</v>
      </c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  <c r="T244" s="40"/>
      <c r="W244"/>
    </row>
    <row r="245" spans="1:23" ht="30.5" customHeight="1" x14ac:dyDescent="0.2">
      <c r="A245" s="39">
        <f>'S4 Maquette'!B247</f>
        <v>0</v>
      </c>
      <c r="B245" s="39">
        <f>'S4 Maquette'!C247</f>
        <v>0</v>
      </c>
      <c r="C245" s="37">
        <f>'S4 Maquette'!F247</f>
        <v>0</v>
      </c>
      <c r="D245" s="35"/>
      <c r="E245" s="35"/>
      <c r="F245" s="35"/>
      <c r="G245" s="35"/>
      <c r="H245" s="35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35"/>
      <c r="T245" s="40"/>
      <c r="W245"/>
    </row>
    <row r="246" spans="1:23" ht="30.5" customHeight="1" x14ac:dyDescent="0.2">
      <c r="A246" s="39">
        <f>'S4 Maquette'!B248</f>
        <v>0</v>
      </c>
      <c r="B246" s="39">
        <f>'S4 Maquette'!C248</f>
        <v>0</v>
      </c>
      <c r="C246" s="37">
        <f>'S4 Maquette'!F248</f>
        <v>0</v>
      </c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40"/>
      <c r="W246"/>
    </row>
    <row r="247" spans="1:23" ht="30.5" customHeight="1" x14ac:dyDescent="0.2">
      <c r="A247" s="39">
        <f>'S4 Maquette'!B249</f>
        <v>0</v>
      </c>
      <c r="B247" s="39">
        <f>'S4 Maquette'!C249</f>
        <v>0</v>
      </c>
      <c r="C247" s="37">
        <f>'S4 Maquette'!F249</f>
        <v>0</v>
      </c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5"/>
      <c r="T247" s="40"/>
      <c r="W247"/>
    </row>
    <row r="248" spans="1:23" ht="30.5" customHeight="1" x14ac:dyDescent="0.2">
      <c r="A248" s="39">
        <f>'S4 Maquette'!B250</f>
        <v>0</v>
      </c>
      <c r="B248" s="39">
        <f>'S4 Maquette'!C250</f>
        <v>0</v>
      </c>
      <c r="C248" s="37">
        <f>'S4 Maquette'!F250</f>
        <v>0</v>
      </c>
      <c r="D248" s="35"/>
      <c r="E248" s="35"/>
      <c r="F248" s="35"/>
      <c r="G248" s="35"/>
      <c r="H248" s="35"/>
      <c r="I248" s="35"/>
      <c r="J248" s="35"/>
      <c r="K248" s="35"/>
      <c r="L248" s="35"/>
      <c r="M248" s="35"/>
      <c r="N248" s="35"/>
      <c r="O248" s="35"/>
      <c r="P248" s="35"/>
      <c r="Q248" s="35"/>
      <c r="R248" s="35"/>
      <c r="S248" s="35"/>
      <c r="T248" s="40"/>
      <c r="W248"/>
    </row>
    <row r="249" spans="1:23" ht="30.5" customHeight="1" x14ac:dyDescent="0.2">
      <c r="A249" s="39">
        <f>'S4 Maquette'!B251</f>
        <v>0</v>
      </c>
      <c r="B249" s="39">
        <f>'S4 Maquette'!C251</f>
        <v>0</v>
      </c>
      <c r="C249" s="37">
        <f>'S4 Maquette'!F251</f>
        <v>0</v>
      </c>
      <c r="D249" s="35"/>
      <c r="E249" s="35"/>
      <c r="F249" s="35"/>
      <c r="G249" s="35"/>
      <c r="H249" s="35"/>
      <c r="I249" s="35"/>
      <c r="J249" s="35"/>
      <c r="K249" s="35"/>
      <c r="L249" s="35"/>
      <c r="M249" s="35"/>
      <c r="N249" s="35"/>
      <c r="O249" s="35"/>
      <c r="P249" s="35"/>
      <c r="Q249" s="35"/>
      <c r="R249" s="35"/>
      <c r="S249" s="35"/>
      <c r="T249" s="40"/>
      <c r="W249"/>
    </row>
    <row r="250" spans="1:23" ht="30.5" customHeight="1" x14ac:dyDescent="0.2">
      <c r="A250" s="39">
        <f>'S4 Maquette'!B252</f>
        <v>0</v>
      </c>
      <c r="B250" s="39">
        <f>'S4 Maquette'!C252</f>
        <v>0</v>
      </c>
      <c r="C250" s="37">
        <f>'S4 Maquette'!F252</f>
        <v>0</v>
      </c>
      <c r="D250" s="35"/>
      <c r="E250" s="35"/>
      <c r="F250" s="35"/>
      <c r="G250" s="35"/>
      <c r="H250" s="35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35"/>
      <c r="T250" s="40"/>
      <c r="W250"/>
    </row>
    <row r="251" spans="1:23" ht="30.5" customHeight="1" x14ac:dyDescent="0.2">
      <c r="A251" s="39">
        <f>'S4 Maquette'!B253</f>
        <v>0</v>
      </c>
      <c r="B251" s="39">
        <f>'S4 Maquette'!C253</f>
        <v>0</v>
      </c>
      <c r="C251" s="37">
        <f>'S4 Maquette'!F253</f>
        <v>0</v>
      </c>
      <c r="D251" s="35"/>
      <c r="E251" s="35"/>
      <c r="F251" s="35"/>
      <c r="G251" s="35"/>
      <c r="H251" s="35"/>
      <c r="I251" s="35"/>
      <c r="J251" s="35"/>
      <c r="K251" s="35"/>
      <c r="L251" s="35"/>
      <c r="M251" s="35"/>
      <c r="N251" s="35"/>
      <c r="O251" s="35"/>
      <c r="P251" s="35"/>
      <c r="Q251" s="35"/>
      <c r="R251" s="35"/>
      <c r="S251" s="35"/>
      <c r="T251" s="40"/>
      <c r="W251"/>
    </row>
    <row r="252" spans="1:23" ht="30.5" customHeight="1" x14ac:dyDescent="0.2">
      <c r="A252" s="39">
        <f>'S4 Maquette'!B254</f>
        <v>0</v>
      </c>
      <c r="B252" s="39">
        <f>'S4 Maquette'!C254</f>
        <v>0</v>
      </c>
      <c r="C252" s="37">
        <f>'S4 Maquette'!F254</f>
        <v>0</v>
      </c>
      <c r="D252" s="35"/>
      <c r="E252" s="35"/>
      <c r="F252" s="35"/>
      <c r="G252" s="35"/>
      <c r="H252" s="35"/>
      <c r="I252" s="35"/>
      <c r="J252" s="35"/>
      <c r="K252" s="35"/>
      <c r="L252" s="35"/>
      <c r="M252" s="35"/>
      <c r="N252" s="35"/>
      <c r="O252" s="35"/>
      <c r="P252" s="35"/>
      <c r="Q252" s="35"/>
      <c r="R252" s="35"/>
      <c r="S252" s="35"/>
      <c r="T252" s="40"/>
      <c r="W252"/>
    </row>
    <row r="253" spans="1:23" ht="30.5" customHeight="1" x14ac:dyDescent="0.2">
      <c r="A253" s="39">
        <f>'S4 Maquette'!B255</f>
        <v>0</v>
      </c>
      <c r="B253" s="39">
        <f>'S4 Maquette'!C255</f>
        <v>0</v>
      </c>
      <c r="C253" s="37">
        <f>'S4 Maquette'!F255</f>
        <v>0</v>
      </c>
      <c r="D253" s="35"/>
      <c r="E253" s="35"/>
      <c r="F253" s="35"/>
      <c r="G253" s="35"/>
      <c r="H253" s="35"/>
      <c r="I253" s="35"/>
      <c r="J253" s="35"/>
      <c r="K253" s="35"/>
      <c r="L253" s="35"/>
      <c r="M253" s="35"/>
      <c r="N253" s="35"/>
      <c r="O253" s="35"/>
      <c r="P253" s="35"/>
      <c r="Q253" s="35"/>
      <c r="R253" s="35"/>
      <c r="S253" s="35"/>
      <c r="T253" s="40"/>
      <c r="W253"/>
    </row>
    <row r="254" spans="1:23" ht="30.5" customHeight="1" x14ac:dyDescent="0.2">
      <c r="A254" s="39">
        <f>'S4 Maquette'!B256</f>
        <v>0</v>
      </c>
      <c r="B254" s="39">
        <f>'S4 Maquette'!C256</f>
        <v>0</v>
      </c>
      <c r="C254" s="37">
        <f>'S4 Maquette'!F256</f>
        <v>0</v>
      </c>
      <c r="D254" s="35"/>
      <c r="E254" s="35"/>
      <c r="F254" s="35"/>
      <c r="G254" s="35"/>
      <c r="H254" s="35"/>
      <c r="I254" s="35"/>
      <c r="J254" s="35"/>
      <c r="K254" s="35"/>
      <c r="L254" s="35"/>
      <c r="M254" s="35"/>
      <c r="N254" s="35"/>
      <c r="O254" s="35"/>
      <c r="P254" s="35"/>
      <c r="Q254" s="35"/>
      <c r="R254" s="35"/>
      <c r="S254" s="35"/>
      <c r="T254" s="40"/>
      <c r="W254"/>
    </row>
    <row r="255" spans="1:23" ht="30.5" customHeight="1" x14ac:dyDescent="0.2">
      <c r="A255" s="39">
        <f>'S4 Maquette'!B257</f>
        <v>0</v>
      </c>
      <c r="B255" s="39">
        <f>'S4 Maquette'!C257</f>
        <v>0</v>
      </c>
      <c r="C255" s="37">
        <f>'S4 Maquette'!F257</f>
        <v>0</v>
      </c>
      <c r="D255" s="35"/>
      <c r="E255" s="35"/>
      <c r="F255" s="35"/>
      <c r="G255" s="35"/>
      <c r="H255" s="35"/>
      <c r="I255" s="35"/>
      <c r="J255" s="35"/>
      <c r="K255" s="35"/>
      <c r="L255" s="35"/>
      <c r="M255" s="35"/>
      <c r="N255" s="35"/>
      <c r="O255" s="35"/>
      <c r="P255" s="35"/>
      <c r="Q255" s="35"/>
      <c r="R255" s="35"/>
      <c r="S255" s="35"/>
      <c r="T255" s="40"/>
      <c r="W255"/>
    </row>
    <row r="256" spans="1:23" ht="30.5" customHeight="1" x14ac:dyDescent="0.2">
      <c r="A256" s="39">
        <f>'S4 Maquette'!B258</f>
        <v>0</v>
      </c>
      <c r="B256" s="39">
        <f>'S4 Maquette'!C258</f>
        <v>0</v>
      </c>
      <c r="C256" s="37">
        <f>'S4 Maquette'!F258</f>
        <v>0</v>
      </c>
      <c r="D256" s="35"/>
      <c r="E256" s="35"/>
      <c r="F256" s="35"/>
      <c r="G256" s="35"/>
      <c r="H256" s="35"/>
      <c r="I256" s="35"/>
      <c r="J256" s="35"/>
      <c r="K256" s="35"/>
      <c r="L256" s="35"/>
      <c r="M256" s="35"/>
      <c r="N256" s="35"/>
      <c r="O256" s="35"/>
      <c r="P256" s="35"/>
      <c r="Q256" s="35"/>
      <c r="R256" s="35"/>
      <c r="S256" s="35"/>
      <c r="T256" s="40"/>
      <c r="W256"/>
    </row>
    <row r="257" spans="1:23" ht="30.5" customHeight="1" x14ac:dyDescent="0.2">
      <c r="A257" s="39">
        <f>'S4 Maquette'!B259</f>
        <v>0</v>
      </c>
      <c r="B257" s="39">
        <f>'S4 Maquette'!C259</f>
        <v>0</v>
      </c>
      <c r="C257" s="37">
        <f>'S4 Maquette'!F259</f>
        <v>0</v>
      </c>
      <c r="D257" s="35"/>
      <c r="E257" s="35"/>
      <c r="F257" s="35"/>
      <c r="G257" s="35"/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35"/>
      <c r="T257" s="40"/>
      <c r="W257"/>
    </row>
    <row r="258" spans="1:23" ht="30.5" customHeight="1" x14ac:dyDescent="0.2">
      <c r="A258" s="39">
        <f>'S4 Maquette'!B260</f>
        <v>0</v>
      </c>
      <c r="B258" s="39">
        <f>'S4 Maquette'!C260</f>
        <v>0</v>
      </c>
      <c r="C258" s="37">
        <f>'S4 Maquette'!F260</f>
        <v>0</v>
      </c>
      <c r="D258" s="35"/>
      <c r="E258" s="35"/>
      <c r="F258" s="35"/>
      <c r="G258" s="35"/>
      <c r="H258" s="35"/>
      <c r="I258" s="35"/>
      <c r="J258" s="35"/>
      <c r="K258" s="35"/>
      <c r="L258" s="35"/>
      <c r="M258" s="35"/>
      <c r="N258" s="35"/>
      <c r="O258" s="35"/>
      <c r="P258" s="35"/>
      <c r="Q258" s="35"/>
      <c r="R258" s="35"/>
      <c r="S258" s="35"/>
      <c r="T258" s="40"/>
      <c r="W258"/>
    </row>
    <row r="259" spans="1:23" ht="30.5" customHeight="1" x14ac:dyDescent="0.2">
      <c r="A259" s="39">
        <f>'S4 Maquette'!B261</f>
        <v>0</v>
      </c>
      <c r="B259" s="39">
        <f>'S4 Maquette'!C261</f>
        <v>0</v>
      </c>
      <c r="C259" s="37">
        <f>'S4 Maquette'!F261</f>
        <v>0</v>
      </c>
      <c r="D259" s="35"/>
      <c r="E259" s="35"/>
      <c r="F259" s="35"/>
      <c r="G259" s="35"/>
      <c r="H259" s="35"/>
      <c r="I259" s="35"/>
      <c r="J259" s="35"/>
      <c r="K259" s="35"/>
      <c r="L259" s="35"/>
      <c r="M259" s="35"/>
      <c r="N259" s="35"/>
      <c r="O259" s="35"/>
      <c r="P259" s="35"/>
      <c r="Q259" s="35"/>
      <c r="R259" s="35"/>
      <c r="S259" s="35"/>
      <c r="T259" s="40"/>
      <c r="W259"/>
    </row>
    <row r="260" spans="1:23" ht="30.5" customHeight="1" x14ac:dyDescent="0.2">
      <c r="A260" s="39">
        <f>'S4 Maquette'!B262</f>
        <v>0</v>
      </c>
      <c r="B260" s="39">
        <f>'S4 Maquette'!C262</f>
        <v>0</v>
      </c>
      <c r="C260" s="37">
        <f>'S4 Maquette'!F262</f>
        <v>0</v>
      </c>
      <c r="D260" s="35"/>
      <c r="E260" s="35"/>
      <c r="F260" s="35"/>
      <c r="G260" s="35"/>
      <c r="H260" s="35"/>
      <c r="I260" s="35"/>
      <c r="J260" s="35"/>
      <c r="K260" s="35"/>
      <c r="L260" s="35"/>
      <c r="M260" s="35"/>
      <c r="N260" s="35"/>
      <c r="O260" s="35"/>
      <c r="P260" s="35"/>
      <c r="Q260" s="35"/>
      <c r="R260" s="35"/>
      <c r="S260" s="35"/>
      <c r="T260" s="40"/>
      <c r="W260"/>
    </row>
    <row r="261" spans="1:23" ht="30.5" customHeight="1" x14ac:dyDescent="0.2">
      <c r="A261" s="39">
        <f>'S4 Maquette'!B263</f>
        <v>0</v>
      </c>
      <c r="B261" s="39">
        <f>'S4 Maquette'!C263</f>
        <v>0</v>
      </c>
      <c r="C261" s="37">
        <f>'S4 Maquette'!F263</f>
        <v>0</v>
      </c>
      <c r="D261" s="35"/>
      <c r="E261" s="35"/>
      <c r="F261" s="35"/>
      <c r="G261" s="35"/>
      <c r="H261" s="35"/>
      <c r="I261" s="35"/>
      <c r="J261" s="35"/>
      <c r="K261" s="35"/>
      <c r="L261" s="35"/>
      <c r="M261" s="35"/>
      <c r="N261" s="35"/>
      <c r="O261" s="35"/>
      <c r="P261" s="35"/>
      <c r="Q261" s="35"/>
      <c r="R261" s="35"/>
      <c r="S261" s="35"/>
      <c r="T261" s="40"/>
      <c r="W261"/>
    </row>
    <row r="262" spans="1:23" ht="30.5" customHeight="1" x14ac:dyDescent="0.2">
      <c r="A262" s="39">
        <f>'S4 Maquette'!B264</f>
        <v>0</v>
      </c>
      <c r="B262" s="39">
        <f>'S4 Maquette'!C264</f>
        <v>0</v>
      </c>
      <c r="C262" s="37">
        <f>'S4 Maquette'!F264</f>
        <v>0</v>
      </c>
      <c r="D262" s="35"/>
      <c r="E262" s="35"/>
      <c r="F262" s="35"/>
      <c r="G262" s="35"/>
      <c r="H262" s="35"/>
      <c r="I262" s="35"/>
      <c r="J262" s="35"/>
      <c r="K262" s="35"/>
      <c r="L262" s="35"/>
      <c r="M262" s="35"/>
      <c r="N262" s="35"/>
      <c r="O262" s="35"/>
      <c r="P262" s="35"/>
      <c r="Q262" s="35"/>
      <c r="R262" s="35"/>
      <c r="S262" s="35"/>
      <c r="T262" s="40"/>
      <c r="W262"/>
    </row>
    <row r="263" spans="1:23" ht="30.5" customHeight="1" x14ac:dyDescent="0.2">
      <c r="A263" s="39">
        <f>'S4 Maquette'!B265</f>
        <v>0</v>
      </c>
      <c r="B263" s="39">
        <f>'S4 Maquette'!C265</f>
        <v>0</v>
      </c>
      <c r="C263" s="37">
        <f>'S4 Maquette'!F265</f>
        <v>0</v>
      </c>
      <c r="D263" s="35"/>
      <c r="E263" s="35"/>
      <c r="F263" s="35"/>
      <c r="G263" s="35"/>
      <c r="H263" s="35"/>
      <c r="I263" s="35"/>
      <c r="J263" s="35"/>
      <c r="K263" s="35"/>
      <c r="L263" s="35"/>
      <c r="M263" s="35"/>
      <c r="N263" s="35"/>
      <c r="O263" s="35"/>
      <c r="P263" s="35"/>
      <c r="Q263" s="35"/>
      <c r="R263" s="35"/>
      <c r="S263" s="35"/>
      <c r="T263" s="40"/>
      <c r="W263"/>
    </row>
    <row r="264" spans="1:23" ht="30.5" customHeight="1" x14ac:dyDescent="0.2">
      <c r="A264" s="39">
        <f>'S4 Maquette'!B266</f>
        <v>0</v>
      </c>
      <c r="B264" s="39">
        <f>'S4 Maquette'!C266</f>
        <v>0</v>
      </c>
      <c r="C264" s="37">
        <f>'S4 Maquette'!F266</f>
        <v>0</v>
      </c>
      <c r="D264" s="35"/>
      <c r="E264" s="35"/>
      <c r="F264" s="35"/>
      <c r="G264" s="35"/>
      <c r="H264" s="35"/>
      <c r="I264" s="35"/>
      <c r="J264" s="35"/>
      <c r="K264" s="35"/>
      <c r="L264" s="35"/>
      <c r="M264" s="35"/>
      <c r="N264" s="35"/>
      <c r="O264" s="35"/>
      <c r="P264" s="35"/>
      <c r="Q264" s="35"/>
      <c r="R264" s="35"/>
      <c r="S264" s="35"/>
      <c r="T264" s="40"/>
      <c r="W264"/>
    </row>
    <row r="265" spans="1:23" ht="30.5" customHeight="1" x14ac:dyDescent="0.2">
      <c r="A265" s="39">
        <f>'S4 Maquette'!B267</f>
        <v>0</v>
      </c>
      <c r="B265" s="39">
        <f>'S4 Maquette'!C267</f>
        <v>0</v>
      </c>
      <c r="C265" s="37">
        <f>'S4 Maquette'!F267</f>
        <v>0</v>
      </c>
      <c r="D265" s="35"/>
      <c r="E265" s="35"/>
      <c r="F265" s="35"/>
      <c r="G265" s="35"/>
      <c r="H265" s="35"/>
      <c r="I265" s="35"/>
      <c r="J265" s="35"/>
      <c r="K265" s="35"/>
      <c r="L265" s="35"/>
      <c r="M265" s="35"/>
      <c r="N265" s="35"/>
      <c r="O265" s="35"/>
      <c r="P265" s="35"/>
      <c r="Q265" s="35"/>
      <c r="R265" s="35"/>
      <c r="S265" s="35"/>
      <c r="T265" s="40"/>
      <c r="W265"/>
    </row>
    <row r="266" spans="1:23" ht="30.5" customHeight="1" x14ac:dyDescent="0.2">
      <c r="A266" s="39">
        <f>'S4 Maquette'!B268</f>
        <v>0</v>
      </c>
      <c r="B266" s="39">
        <f>'S4 Maquette'!C268</f>
        <v>0</v>
      </c>
      <c r="C266" s="37">
        <f>'S4 Maquette'!F268</f>
        <v>0</v>
      </c>
      <c r="D266" s="35"/>
      <c r="E266" s="35"/>
      <c r="F266" s="35"/>
      <c r="G266" s="35"/>
      <c r="H266" s="35"/>
      <c r="I266" s="35"/>
      <c r="J266" s="35"/>
      <c r="K266" s="35"/>
      <c r="L266" s="35"/>
      <c r="M266" s="35"/>
      <c r="N266" s="35"/>
      <c r="O266" s="35"/>
      <c r="P266" s="35"/>
      <c r="Q266" s="35"/>
      <c r="R266" s="35"/>
      <c r="S266" s="35"/>
      <c r="T266" s="40"/>
      <c r="W266"/>
    </row>
    <row r="267" spans="1:23" ht="30.5" customHeight="1" x14ac:dyDescent="0.2">
      <c r="A267" s="39">
        <f>'S4 Maquette'!B269</f>
        <v>0</v>
      </c>
      <c r="B267" s="39">
        <f>'S4 Maquette'!C269</f>
        <v>0</v>
      </c>
      <c r="C267" s="37">
        <f>'S4 Maquette'!F269</f>
        <v>0</v>
      </c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  <c r="Q267" s="35"/>
      <c r="R267" s="35"/>
      <c r="S267" s="35"/>
      <c r="T267" s="40"/>
      <c r="W267"/>
    </row>
    <row r="268" spans="1:23" ht="30.5" customHeight="1" x14ac:dyDescent="0.2">
      <c r="A268" s="39">
        <f>'S4 Maquette'!B270</f>
        <v>0</v>
      </c>
      <c r="B268" s="39">
        <f>'S4 Maquette'!C270</f>
        <v>0</v>
      </c>
      <c r="C268" s="37">
        <f>'S4 Maquette'!F270</f>
        <v>0</v>
      </c>
      <c r="D268" s="35"/>
      <c r="E268" s="35"/>
      <c r="F268" s="35"/>
      <c r="G268" s="35"/>
      <c r="H268" s="35"/>
      <c r="I268" s="35"/>
      <c r="J268" s="35"/>
      <c r="K268" s="35"/>
      <c r="L268" s="35"/>
      <c r="M268" s="35"/>
      <c r="N268" s="35"/>
      <c r="O268" s="35"/>
      <c r="P268" s="35"/>
      <c r="Q268" s="35"/>
      <c r="R268" s="35"/>
      <c r="S268" s="35"/>
      <c r="T268" s="40"/>
      <c r="W268"/>
    </row>
    <row r="269" spans="1:23" ht="30.5" customHeight="1" x14ac:dyDescent="0.2">
      <c r="A269" s="39">
        <f>'S4 Maquette'!B271</f>
        <v>0</v>
      </c>
      <c r="B269" s="39">
        <f>'S4 Maquette'!C271</f>
        <v>0</v>
      </c>
      <c r="C269" s="37">
        <f>'S4 Maquette'!F271</f>
        <v>0</v>
      </c>
      <c r="D269" s="35"/>
      <c r="E269" s="35"/>
      <c r="F269" s="35"/>
      <c r="G269" s="35"/>
      <c r="H269" s="35"/>
      <c r="I269" s="35"/>
      <c r="J269" s="35"/>
      <c r="K269" s="35"/>
      <c r="L269" s="35"/>
      <c r="M269" s="35"/>
      <c r="N269" s="35"/>
      <c r="O269" s="35"/>
      <c r="P269" s="35"/>
      <c r="Q269" s="35"/>
      <c r="R269" s="35"/>
      <c r="S269" s="35"/>
      <c r="T269" s="40"/>
      <c r="W269"/>
    </row>
    <row r="270" spans="1:23" ht="30.5" customHeight="1" x14ac:dyDescent="0.2">
      <c r="A270" s="39">
        <f>'S4 Maquette'!B272</f>
        <v>0</v>
      </c>
      <c r="B270" s="39">
        <f>'S4 Maquette'!C272</f>
        <v>0</v>
      </c>
      <c r="C270" s="37">
        <f>'S4 Maquette'!F272</f>
        <v>0</v>
      </c>
      <c r="D270" s="35"/>
      <c r="E270" s="35"/>
      <c r="F270" s="35"/>
      <c r="G270" s="35"/>
      <c r="H270" s="35"/>
      <c r="I270" s="35"/>
      <c r="J270" s="35"/>
      <c r="K270" s="35"/>
      <c r="L270" s="35"/>
      <c r="M270" s="35"/>
      <c r="N270" s="35"/>
      <c r="O270" s="35"/>
      <c r="P270" s="35"/>
      <c r="Q270" s="35"/>
      <c r="R270" s="35"/>
      <c r="S270" s="35"/>
      <c r="T270" s="40"/>
      <c r="W270"/>
    </row>
    <row r="271" spans="1:23" ht="30.5" customHeight="1" x14ac:dyDescent="0.2">
      <c r="A271" s="39">
        <f>'S4 Maquette'!B273</f>
        <v>0</v>
      </c>
      <c r="B271" s="39">
        <f>'S4 Maquette'!C273</f>
        <v>0</v>
      </c>
      <c r="C271" s="37">
        <f>'S4 Maquette'!F273</f>
        <v>0</v>
      </c>
      <c r="D271" s="35"/>
      <c r="E271" s="35"/>
      <c r="F271" s="35"/>
      <c r="G271" s="35"/>
      <c r="H271" s="35"/>
      <c r="I271" s="35"/>
      <c r="J271" s="35"/>
      <c r="K271" s="35"/>
      <c r="L271" s="35"/>
      <c r="M271" s="35"/>
      <c r="N271" s="35"/>
      <c r="O271" s="35"/>
      <c r="P271" s="35"/>
      <c r="Q271" s="35"/>
      <c r="R271" s="35"/>
      <c r="S271" s="35"/>
      <c r="T271" s="40"/>
      <c r="W271"/>
    </row>
    <row r="272" spans="1:23" ht="30.5" customHeight="1" x14ac:dyDescent="0.2">
      <c r="A272" s="39">
        <f>'S4 Maquette'!B274</f>
        <v>0</v>
      </c>
      <c r="B272" s="39">
        <f>'S4 Maquette'!C274</f>
        <v>0</v>
      </c>
      <c r="C272" s="37">
        <f>'S4 Maquette'!F274</f>
        <v>0</v>
      </c>
      <c r="D272" s="35"/>
      <c r="E272" s="35"/>
      <c r="F272" s="35"/>
      <c r="G272" s="35"/>
      <c r="H272" s="35"/>
      <c r="I272" s="35"/>
      <c r="J272" s="35"/>
      <c r="K272" s="35"/>
      <c r="L272" s="35"/>
      <c r="M272" s="35"/>
      <c r="N272" s="35"/>
      <c r="O272" s="35"/>
      <c r="P272" s="35"/>
      <c r="Q272" s="35"/>
      <c r="R272" s="35"/>
      <c r="S272" s="35"/>
      <c r="T272" s="40"/>
      <c r="W272"/>
    </row>
    <row r="273" spans="1:23" ht="30.5" customHeight="1" x14ac:dyDescent="0.2">
      <c r="A273" s="39">
        <f>'S4 Maquette'!B275</f>
        <v>0</v>
      </c>
      <c r="B273" s="39">
        <f>'S4 Maquette'!C275</f>
        <v>0</v>
      </c>
      <c r="C273" s="37">
        <f>'S4 Maquette'!F275</f>
        <v>0</v>
      </c>
      <c r="D273" s="35"/>
      <c r="E273" s="35"/>
      <c r="F273" s="35"/>
      <c r="G273" s="35"/>
      <c r="H273" s="35"/>
      <c r="I273" s="35"/>
      <c r="J273" s="35"/>
      <c r="K273" s="35"/>
      <c r="L273" s="35"/>
      <c r="M273" s="35"/>
      <c r="N273" s="35"/>
      <c r="O273" s="35"/>
      <c r="P273" s="35"/>
      <c r="Q273" s="35"/>
      <c r="R273" s="35"/>
      <c r="S273" s="35"/>
      <c r="T273" s="40"/>
      <c r="W273"/>
    </row>
    <row r="274" spans="1:23" ht="30.5" customHeight="1" x14ac:dyDescent="0.2">
      <c r="A274" s="39">
        <f>'S4 Maquette'!B276</f>
        <v>0</v>
      </c>
      <c r="B274" s="39">
        <f>'S4 Maquette'!C276</f>
        <v>0</v>
      </c>
      <c r="C274" s="37">
        <f>'S4 Maquette'!F276</f>
        <v>0</v>
      </c>
      <c r="D274" s="35"/>
      <c r="E274" s="35"/>
      <c r="F274" s="35"/>
      <c r="G274" s="35"/>
      <c r="H274" s="35"/>
      <c r="I274" s="35"/>
      <c r="J274" s="35"/>
      <c r="K274" s="35"/>
      <c r="L274" s="35"/>
      <c r="M274" s="35"/>
      <c r="N274" s="35"/>
      <c r="O274" s="35"/>
      <c r="P274" s="35"/>
      <c r="Q274" s="35"/>
      <c r="R274" s="35"/>
      <c r="S274" s="35"/>
      <c r="T274" s="40"/>
      <c r="W274"/>
    </row>
    <row r="275" spans="1:23" ht="30.5" customHeight="1" x14ac:dyDescent="0.2">
      <c r="A275" s="39">
        <f>'S4 Maquette'!B277</f>
        <v>0</v>
      </c>
      <c r="B275" s="39">
        <f>'S4 Maquette'!C277</f>
        <v>0</v>
      </c>
      <c r="C275" s="37">
        <f>'S4 Maquette'!F277</f>
        <v>0</v>
      </c>
      <c r="D275" s="35"/>
      <c r="E275" s="35"/>
      <c r="F275" s="35"/>
      <c r="G275" s="35"/>
      <c r="H275" s="35"/>
      <c r="I275" s="35"/>
      <c r="J275" s="35"/>
      <c r="K275" s="35"/>
      <c r="L275" s="35"/>
      <c r="M275" s="35"/>
      <c r="N275" s="35"/>
      <c r="O275" s="35"/>
      <c r="P275" s="35"/>
      <c r="Q275" s="35"/>
      <c r="R275" s="35"/>
      <c r="S275" s="35"/>
      <c r="T275" s="40"/>
      <c r="W275"/>
    </row>
    <row r="276" spans="1:23" ht="30.5" customHeight="1" x14ac:dyDescent="0.2">
      <c r="A276" s="39">
        <f>'S4 Maquette'!B278</f>
        <v>0</v>
      </c>
      <c r="B276" s="39">
        <f>'S4 Maquette'!C278</f>
        <v>0</v>
      </c>
      <c r="C276" s="37">
        <f>'S4 Maquette'!F278</f>
        <v>0</v>
      </c>
      <c r="D276" s="35"/>
      <c r="E276" s="35"/>
      <c r="F276" s="35"/>
      <c r="G276" s="35"/>
      <c r="H276" s="35"/>
      <c r="I276" s="35"/>
      <c r="J276" s="35"/>
      <c r="K276" s="35"/>
      <c r="L276" s="35"/>
      <c r="M276" s="35"/>
      <c r="N276" s="35"/>
      <c r="O276" s="35"/>
      <c r="P276" s="35"/>
      <c r="Q276" s="35"/>
      <c r="R276" s="35"/>
      <c r="S276" s="35"/>
      <c r="T276" s="40"/>
      <c r="W276"/>
    </row>
    <row r="277" spans="1:23" ht="30.5" customHeight="1" x14ac:dyDescent="0.2">
      <c r="A277" s="39">
        <f>'S4 Maquette'!B279</f>
        <v>0</v>
      </c>
      <c r="B277" s="39">
        <f>'S4 Maquette'!C279</f>
        <v>0</v>
      </c>
      <c r="C277" s="37">
        <f>'S4 Maquette'!F279</f>
        <v>0</v>
      </c>
      <c r="D277" s="35"/>
      <c r="E277" s="35"/>
      <c r="F277" s="35"/>
      <c r="G277" s="35"/>
      <c r="H277" s="35"/>
      <c r="I277" s="35"/>
      <c r="J277" s="35"/>
      <c r="K277" s="35"/>
      <c r="L277" s="35"/>
      <c r="M277" s="35"/>
      <c r="N277" s="35"/>
      <c r="O277" s="35"/>
      <c r="P277" s="35"/>
      <c r="Q277" s="35"/>
      <c r="R277" s="35"/>
      <c r="S277" s="35"/>
      <c r="T277" s="40"/>
      <c r="W277"/>
    </row>
    <row r="278" spans="1:23" ht="30.5" customHeight="1" x14ac:dyDescent="0.2">
      <c r="A278" s="39">
        <f>'S4 Maquette'!B280</f>
        <v>0</v>
      </c>
      <c r="B278" s="39">
        <f>'S4 Maquette'!C280</f>
        <v>0</v>
      </c>
      <c r="C278" s="37">
        <f>'S4 Maquette'!F280</f>
        <v>0</v>
      </c>
      <c r="D278" s="35"/>
      <c r="E278" s="35"/>
      <c r="F278" s="35"/>
      <c r="G278" s="35"/>
      <c r="H278" s="35"/>
      <c r="I278" s="35"/>
      <c r="J278" s="35"/>
      <c r="K278" s="35"/>
      <c r="L278" s="35"/>
      <c r="M278" s="35"/>
      <c r="N278" s="35"/>
      <c r="O278" s="35"/>
      <c r="P278" s="35"/>
      <c r="Q278" s="35"/>
      <c r="R278" s="35"/>
      <c r="S278" s="35"/>
      <c r="T278" s="40"/>
      <c r="W278"/>
    </row>
    <row r="279" spans="1:23" ht="30.5" customHeight="1" x14ac:dyDescent="0.2">
      <c r="A279" s="39">
        <f>'S4 Maquette'!B281</f>
        <v>0</v>
      </c>
      <c r="B279" s="39">
        <f>'S4 Maquette'!C281</f>
        <v>0</v>
      </c>
      <c r="C279" s="37">
        <f>'S4 Maquette'!F281</f>
        <v>0</v>
      </c>
      <c r="D279" s="35"/>
      <c r="E279" s="35"/>
      <c r="F279" s="35"/>
      <c r="G279" s="35"/>
      <c r="H279" s="35"/>
      <c r="I279" s="35"/>
      <c r="J279" s="35"/>
      <c r="K279" s="35"/>
      <c r="L279" s="35"/>
      <c r="M279" s="35"/>
      <c r="N279" s="35"/>
      <c r="O279" s="35"/>
      <c r="P279" s="35"/>
      <c r="Q279" s="35"/>
      <c r="R279" s="35"/>
      <c r="S279" s="35"/>
      <c r="T279" s="40"/>
      <c r="W279"/>
    </row>
    <row r="280" spans="1:23" ht="30.5" customHeight="1" x14ac:dyDescent="0.2">
      <c r="A280" s="39">
        <f>'S4 Maquette'!B282</f>
        <v>0</v>
      </c>
      <c r="B280" s="39">
        <f>'S4 Maquette'!C282</f>
        <v>0</v>
      </c>
      <c r="C280" s="37">
        <f>'S4 Maquette'!F282</f>
        <v>0</v>
      </c>
      <c r="D280" s="35"/>
      <c r="E280" s="35"/>
      <c r="F280" s="35"/>
      <c r="G280" s="35"/>
      <c r="H280" s="35"/>
      <c r="I280" s="35"/>
      <c r="J280" s="35"/>
      <c r="K280" s="35"/>
      <c r="L280" s="35"/>
      <c r="M280" s="35"/>
      <c r="N280" s="35"/>
      <c r="O280" s="35"/>
      <c r="P280" s="35"/>
      <c r="Q280" s="35"/>
      <c r="R280" s="35"/>
      <c r="S280" s="35"/>
      <c r="T280" s="40"/>
      <c r="W280"/>
    </row>
    <row r="281" spans="1:23" ht="30.5" customHeight="1" x14ac:dyDescent="0.2">
      <c r="A281" s="39">
        <f>'S4 Maquette'!B283</f>
        <v>0</v>
      </c>
      <c r="B281" s="39">
        <f>'S4 Maquette'!C283</f>
        <v>0</v>
      </c>
      <c r="C281" s="37">
        <f>'S4 Maquette'!F283</f>
        <v>0</v>
      </c>
      <c r="D281" s="35"/>
      <c r="E281" s="35"/>
      <c r="F281" s="35"/>
      <c r="G281" s="35"/>
      <c r="H281" s="35"/>
      <c r="I281" s="35"/>
      <c r="J281" s="35"/>
      <c r="K281" s="35"/>
      <c r="L281" s="35"/>
      <c r="M281" s="35"/>
      <c r="N281" s="35"/>
      <c r="O281" s="35"/>
      <c r="P281" s="35"/>
      <c r="Q281" s="35"/>
      <c r="R281" s="35"/>
      <c r="S281" s="35"/>
      <c r="T281" s="40"/>
      <c r="W281"/>
    </row>
    <row r="282" spans="1:23" ht="30.5" customHeight="1" x14ac:dyDescent="0.2">
      <c r="A282" s="39">
        <f>'S4 Maquette'!B284</f>
        <v>0</v>
      </c>
      <c r="B282" s="39">
        <f>'S4 Maquette'!C284</f>
        <v>0</v>
      </c>
      <c r="C282" s="37">
        <f>'S4 Maquette'!F284</f>
        <v>0</v>
      </c>
      <c r="D282" s="35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35"/>
      <c r="P282" s="35"/>
      <c r="Q282" s="35"/>
      <c r="R282" s="35"/>
      <c r="S282" s="35"/>
      <c r="T282" s="40"/>
      <c r="W282"/>
    </row>
    <row r="283" spans="1:23" ht="30.5" customHeight="1" x14ac:dyDescent="0.2">
      <c r="A283" s="39">
        <f>'S4 Maquette'!B285</f>
        <v>0</v>
      </c>
      <c r="B283" s="39">
        <f>'S4 Maquette'!C285</f>
        <v>0</v>
      </c>
      <c r="C283" s="37">
        <f>'S4 Maquette'!F285</f>
        <v>0</v>
      </c>
      <c r="D283" s="35"/>
      <c r="E283" s="35"/>
      <c r="F283" s="35"/>
      <c r="G283" s="35"/>
      <c r="H283" s="35"/>
      <c r="I283" s="35"/>
      <c r="J283" s="35"/>
      <c r="K283" s="35"/>
      <c r="L283" s="35"/>
      <c r="M283" s="35"/>
      <c r="N283" s="35"/>
      <c r="O283" s="35"/>
      <c r="P283" s="35"/>
      <c r="Q283" s="35"/>
      <c r="R283" s="35"/>
      <c r="S283" s="35"/>
      <c r="T283" s="40"/>
      <c r="W283"/>
    </row>
    <row r="284" spans="1:23" ht="30.5" customHeight="1" x14ac:dyDescent="0.2">
      <c r="A284" s="39">
        <f>'S4 Maquette'!B286</f>
        <v>0</v>
      </c>
      <c r="B284" s="39">
        <f>'S4 Maquette'!C286</f>
        <v>0</v>
      </c>
      <c r="C284" s="37">
        <f>'S4 Maquette'!F286</f>
        <v>0</v>
      </c>
      <c r="D284" s="35"/>
      <c r="E284" s="35"/>
      <c r="F284" s="35"/>
      <c r="G284" s="35"/>
      <c r="H284" s="35"/>
      <c r="I284" s="35"/>
      <c r="J284" s="35"/>
      <c r="K284" s="35"/>
      <c r="L284" s="35"/>
      <c r="M284" s="35"/>
      <c r="N284" s="35"/>
      <c r="O284" s="35"/>
      <c r="P284" s="35"/>
      <c r="Q284" s="35"/>
      <c r="R284" s="35"/>
      <c r="S284" s="35"/>
      <c r="T284" s="40"/>
      <c r="W284"/>
    </row>
    <row r="285" spans="1:23" ht="30.5" customHeight="1" x14ac:dyDescent="0.2">
      <c r="A285" s="39">
        <f>'S4 Maquette'!B287</f>
        <v>0</v>
      </c>
      <c r="B285" s="39">
        <f>'S4 Maquette'!C287</f>
        <v>0</v>
      </c>
      <c r="C285" s="37">
        <f>'S4 Maquette'!F287</f>
        <v>0</v>
      </c>
      <c r="D285" s="35"/>
      <c r="E285" s="35"/>
      <c r="F285" s="35"/>
      <c r="G285" s="35"/>
      <c r="H285" s="35"/>
      <c r="I285" s="35"/>
      <c r="J285" s="35"/>
      <c r="K285" s="35"/>
      <c r="L285" s="35"/>
      <c r="M285" s="35"/>
      <c r="N285" s="35"/>
      <c r="O285" s="35"/>
      <c r="P285" s="35"/>
      <c r="Q285" s="35"/>
      <c r="R285" s="35"/>
      <c r="S285" s="35"/>
      <c r="T285" s="40"/>
      <c r="W285"/>
    </row>
    <row r="286" spans="1:23" ht="30.5" customHeight="1" x14ac:dyDescent="0.2">
      <c r="A286" s="39">
        <f>'S4 Maquette'!B288</f>
        <v>0</v>
      </c>
      <c r="B286" s="39">
        <f>'S4 Maquette'!C288</f>
        <v>0</v>
      </c>
      <c r="C286" s="37">
        <f>'S4 Maquette'!F288</f>
        <v>0</v>
      </c>
      <c r="D286" s="35"/>
      <c r="E286" s="35"/>
      <c r="F286" s="35"/>
      <c r="G286" s="35"/>
      <c r="H286" s="35"/>
      <c r="I286" s="35"/>
      <c r="J286" s="35"/>
      <c r="K286" s="35"/>
      <c r="L286" s="35"/>
      <c r="M286" s="35"/>
      <c r="N286" s="35"/>
      <c r="O286" s="35"/>
      <c r="P286" s="35"/>
      <c r="Q286" s="35"/>
      <c r="R286" s="35"/>
      <c r="S286" s="35"/>
      <c r="T286" s="40"/>
      <c r="W286"/>
    </row>
    <row r="287" spans="1:23" ht="30.5" customHeight="1" x14ac:dyDescent="0.2">
      <c r="A287" s="39">
        <f>'S4 Maquette'!B289</f>
        <v>0</v>
      </c>
      <c r="B287" s="39">
        <f>'S4 Maquette'!C289</f>
        <v>0</v>
      </c>
      <c r="C287" s="37">
        <f>'S4 Maquette'!F289</f>
        <v>0</v>
      </c>
      <c r="D287" s="35"/>
      <c r="E287" s="35"/>
      <c r="F287" s="35"/>
      <c r="G287" s="35"/>
      <c r="H287" s="35"/>
      <c r="I287" s="35"/>
      <c r="J287" s="35"/>
      <c r="K287" s="35"/>
      <c r="L287" s="35"/>
      <c r="M287" s="35"/>
      <c r="N287" s="35"/>
      <c r="O287" s="35"/>
      <c r="P287" s="35"/>
      <c r="Q287" s="35"/>
      <c r="R287" s="35"/>
      <c r="S287" s="35"/>
      <c r="T287" s="40"/>
      <c r="W287"/>
    </row>
    <row r="288" spans="1:23" ht="30.5" customHeight="1" x14ac:dyDescent="0.2">
      <c r="A288" s="39">
        <f>'S4 Maquette'!B290</f>
        <v>0</v>
      </c>
      <c r="B288" s="39">
        <f>'S4 Maquette'!C290</f>
        <v>0</v>
      </c>
      <c r="C288" s="37">
        <f>'S4 Maquette'!F290</f>
        <v>0</v>
      </c>
      <c r="D288" s="35"/>
      <c r="E288" s="35"/>
      <c r="F288" s="35"/>
      <c r="G288" s="35"/>
      <c r="H288" s="35"/>
      <c r="I288" s="35"/>
      <c r="J288" s="35"/>
      <c r="K288" s="35"/>
      <c r="L288" s="35"/>
      <c r="M288" s="35"/>
      <c r="N288" s="35"/>
      <c r="O288" s="35"/>
      <c r="P288" s="35"/>
      <c r="Q288" s="35"/>
      <c r="R288" s="35"/>
      <c r="S288" s="35"/>
      <c r="T288" s="40"/>
      <c r="W288"/>
    </row>
    <row r="289" spans="1:23" ht="30.5" customHeight="1" x14ac:dyDescent="0.2">
      <c r="A289" s="39">
        <f>'S4 Maquette'!B291</f>
        <v>0</v>
      </c>
      <c r="B289" s="39">
        <f>'S4 Maquette'!C291</f>
        <v>0</v>
      </c>
      <c r="C289" s="37">
        <f>'S4 Maquette'!F291</f>
        <v>0</v>
      </c>
      <c r="D289" s="35"/>
      <c r="E289" s="35"/>
      <c r="F289" s="35"/>
      <c r="G289" s="35"/>
      <c r="H289" s="35"/>
      <c r="I289" s="35"/>
      <c r="J289" s="35"/>
      <c r="K289" s="35"/>
      <c r="L289" s="35"/>
      <c r="M289" s="35"/>
      <c r="N289" s="35"/>
      <c r="O289" s="35"/>
      <c r="P289" s="35"/>
      <c r="Q289" s="35"/>
      <c r="R289" s="35"/>
      <c r="S289" s="35"/>
      <c r="T289" s="40"/>
      <c r="W289"/>
    </row>
    <row r="290" spans="1:23" ht="30.5" customHeight="1" x14ac:dyDescent="0.2">
      <c r="A290" s="39">
        <f>'S4 Maquette'!B292</f>
        <v>0</v>
      </c>
      <c r="B290" s="39">
        <f>'S4 Maquette'!C292</f>
        <v>0</v>
      </c>
      <c r="C290" s="37">
        <f>'S4 Maquette'!F292</f>
        <v>0</v>
      </c>
      <c r="D290" s="35"/>
      <c r="E290" s="35"/>
      <c r="F290" s="35"/>
      <c r="G290" s="35"/>
      <c r="H290" s="35"/>
      <c r="I290" s="35"/>
      <c r="J290" s="35"/>
      <c r="K290" s="35"/>
      <c r="L290" s="35"/>
      <c r="M290" s="35"/>
      <c r="N290" s="35"/>
      <c r="O290" s="35"/>
      <c r="P290" s="35"/>
      <c r="Q290" s="35"/>
      <c r="R290" s="35"/>
      <c r="S290" s="35"/>
      <c r="T290" s="40"/>
      <c r="W290"/>
    </row>
    <row r="291" spans="1:23" ht="30.5" customHeight="1" x14ac:dyDescent="0.2">
      <c r="A291" s="39">
        <f>'S4 Maquette'!B293</f>
        <v>0</v>
      </c>
      <c r="B291" s="39">
        <f>'S4 Maquette'!C293</f>
        <v>0</v>
      </c>
      <c r="C291" s="37">
        <f>'S4 Maquette'!F293</f>
        <v>0</v>
      </c>
      <c r="D291" s="35"/>
      <c r="E291" s="35"/>
      <c r="F291" s="35"/>
      <c r="G291" s="35"/>
      <c r="H291" s="35"/>
      <c r="I291" s="35"/>
      <c r="J291" s="35"/>
      <c r="K291" s="35"/>
      <c r="L291" s="35"/>
      <c r="M291" s="35"/>
      <c r="N291" s="35"/>
      <c r="O291" s="35"/>
      <c r="P291" s="35"/>
      <c r="Q291" s="35"/>
      <c r="R291" s="35"/>
      <c r="S291" s="35"/>
      <c r="T291" s="40"/>
      <c r="W291"/>
    </row>
    <row r="292" spans="1:23" ht="30.5" customHeight="1" x14ac:dyDescent="0.2">
      <c r="A292" s="39">
        <f>'S4 Maquette'!B294</f>
        <v>0</v>
      </c>
      <c r="B292" s="39">
        <f>'S4 Maquette'!C294</f>
        <v>0</v>
      </c>
      <c r="C292" s="37">
        <f>'S4 Maquette'!F294</f>
        <v>0</v>
      </c>
      <c r="D292" s="35"/>
      <c r="E292" s="35"/>
      <c r="F292" s="35"/>
      <c r="G292" s="35"/>
      <c r="H292" s="35"/>
      <c r="I292" s="35"/>
      <c r="J292" s="35"/>
      <c r="K292" s="35"/>
      <c r="L292" s="35"/>
      <c r="M292" s="35"/>
      <c r="N292" s="35"/>
      <c r="O292" s="35"/>
      <c r="P292" s="35"/>
      <c r="Q292" s="35"/>
      <c r="R292" s="35"/>
      <c r="S292" s="35"/>
      <c r="T292" s="40"/>
      <c r="W292"/>
    </row>
    <row r="293" spans="1:23" ht="30.5" customHeight="1" x14ac:dyDescent="0.2">
      <c r="A293" s="39">
        <f>'S4 Maquette'!B295</f>
        <v>0</v>
      </c>
      <c r="B293" s="39">
        <f>'S4 Maquette'!C295</f>
        <v>0</v>
      </c>
      <c r="C293" s="37">
        <f>'S4 Maquette'!F295</f>
        <v>0</v>
      </c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  <c r="Q293" s="35"/>
      <c r="R293" s="35"/>
      <c r="S293" s="35"/>
      <c r="T293" s="40"/>
      <c r="W293"/>
    </row>
    <row r="294" spans="1:23" ht="30.5" customHeight="1" x14ac:dyDescent="0.2">
      <c r="A294" s="39">
        <f>'S4 Maquette'!B296</f>
        <v>0</v>
      </c>
      <c r="B294" s="39">
        <f>'S4 Maquette'!C296</f>
        <v>0</v>
      </c>
      <c r="C294" s="37">
        <f>'S4 Maquette'!F296</f>
        <v>0</v>
      </c>
      <c r="D294" s="35"/>
      <c r="E294" s="35"/>
      <c r="F294" s="35"/>
      <c r="G294" s="35"/>
      <c r="H294" s="35"/>
      <c r="I294" s="35"/>
      <c r="J294" s="35"/>
      <c r="K294" s="35"/>
      <c r="L294" s="35"/>
      <c r="M294" s="35"/>
      <c r="N294" s="35"/>
      <c r="O294" s="35"/>
      <c r="P294" s="35"/>
      <c r="Q294" s="35"/>
      <c r="R294" s="35"/>
      <c r="S294" s="35"/>
      <c r="T294" s="40"/>
      <c r="W294"/>
    </row>
    <row r="295" spans="1:23" ht="30.5" customHeight="1" x14ac:dyDescent="0.2">
      <c r="A295" s="39">
        <f>'S4 Maquette'!B297</f>
        <v>0</v>
      </c>
      <c r="B295" s="39">
        <f>'S4 Maquette'!C297</f>
        <v>0</v>
      </c>
      <c r="C295" s="37">
        <f>'S4 Maquette'!F297</f>
        <v>0</v>
      </c>
      <c r="D295" s="35"/>
      <c r="E295" s="35"/>
      <c r="F295" s="35"/>
      <c r="G295" s="35"/>
      <c r="H295" s="35"/>
      <c r="I295" s="35"/>
      <c r="J295" s="35"/>
      <c r="K295" s="35"/>
      <c r="L295" s="35"/>
      <c r="M295" s="35"/>
      <c r="N295" s="35"/>
      <c r="O295" s="35"/>
      <c r="P295" s="35"/>
      <c r="Q295" s="35"/>
      <c r="R295" s="35"/>
      <c r="S295" s="35"/>
      <c r="T295" s="40"/>
      <c r="W295"/>
    </row>
    <row r="296" spans="1:23" ht="30.5" customHeight="1" x14ac:dyDescent="0.2">
      <c r="A296" s="39">
        <f>'S4 Maquette'!B298</f>
        <v>0</v>
      </c>
      <c r="B296" s="39">
        <f>'S4 Maquette'!C298</f>
        <v>0</v>
      </c>
      <c r="C296" s="37">
        <f>'S4 Maquette'!F298</f>
        <v>0</v>
      </c>
      <c r="D296" s="35"/>
      <c r="E296" s="35"/>
      <c r="F296" s="35"/>
      <c r="G296" s="35"/>
      <c r="H296" s="35"/>
      <c r="I296" s="35"/>
      <c r="J296" s="35"/>
      <c r="K296" s="35"/>
      <c r="L296" s="35"/>
      <c r="M296" s="35"/>
      <c r="N296" s="35"/>
      <c r="O296" s="35"/>
      <c r="P296" s="35"/>
      <c r="Q296" s="35"/>
      <c r="R296" s="35"/>
      <c r="S296" s="35"/>
      <c r="T296" s="40"/>
      <c r="W296"/>
    </row>
    <row r="297" spans="1:23" ht="30.5" customHeight="1" x14ac:dyDescent="0.2">
      <c r="A297" s="39">
        <f>'S4 Maquette'!B299</f>
        <v>0</v>
      </c>
      <c r="B297" s="39">
        <f>'S4 Maquette'!C299</f>
        <v>0</v>
      </c>
      <c r="C297" s="37">
        <f>'S4 Maquette'!F299</f>
        <v>0</v>
      </c>
      <c r="D297" s="35"/>
      <c r="E297" s="35"/>
      <c r="F297" s="35"/>
      <c r="G297" s="35"/>
      <c r="H297" s="35"/>
      <c r="I297" s="35"/>
      <c r="J297" s="35"/>
      <c r="K297" s="35"/>
      <c r="L297" s="35"/>
      <c r="M297" s="35"/>
      <c r="N297" s="35"/>
      <c r="O297" s="35"/>
      <c r="P297" s="35"/>
      <c r="Q297" s="35"/>
      <c r="R297" s="35"/>
      <c r="S297" s="35"/>
      <c r="T297" s="40"/>
      <c r="W297"/>
    </row>
    <row r="298" spans="1:23" ht="30.5" customHeight="1" x14ac:dyDescent="0.2">
      <c r="A298" s="39">
        <f>'S4 Maquette'!B300</f>
        <v>0</v>
      </c>
      <c r="B298" s="39">
        <f>'S4 Maquette'!C300</f>
        <v>0</v>
      </c>
      <c r="C298" s="37">
        <f>'S4 Maquette'!F300</f>
        <v>0</v>
      </c>
      <c r="D298" s="35"/>
      <c r="E298" s="35"/>
      <c r="F298" s="35"/>
      <c r="G298" s="35"/>
      <c r="H298" s="35"/>
      <c r="I298" s="35"/>
      <c r="J298" s="35"/>
      <c r="K298" s="35"/>
      <c r="L298" s="35"/>
      <c r="M298" s="35"/>
      <c r="N298" s="35"/>
      <c r="O298" s="35"/>
      <c r="P298" s="35"/>
      <c r="Q298" s="35"/>
      <c r="R298" s="35"/>
      <c r="S298" s="35"/>
      <c r="T298" s="40"/>
      <c r="W298"/>
    </row>
    <row r="299" spans="1:23" ht="30.5" customHeight="1" x14ac:dyDescent="0.2">
      <c r="A299" s="39">
        <f>'S4 Maquette'!B301</f>
        <v>0</v>
      </c>
      <c r="B299" s="39">
        <f>'S4 Maquette'!C301</f>
        <v>0</v>
      </c>
      <c r="C299" s="37">
        <f>'S4 Maquette'!F301</f>
        <v>0</v>
      </c>
      <c r="D299" s="35"/>
      <c r="E299" s="35"/>
      <c r="F299" s="35"/>
      <c r="G299" s="35"/>
      <c r="H299" s="35"/>
      <c r="I299" s="35"/>
      <c r="J299" s="35"/>
      <c r="K299" s="35"/>
      <c r="L299" s="35"/>
      <c r="M299" s="35"/>
      <c r="N299" s="35"/>
      <c r="O299" s="35"/>
      <c r="P299" s="35"/>
      <c r="Q299" s="35"/>
      <c r="R299" s="35"/>
      <c r="S299" s="35"/>
      <c r="T299" s="40"/>
      <c r="W299"/>
    </row>
    <row r="300" spans="1:23" ht="30.5" customHeight="1" x14ac:dyDescent="0.2">
      <c r="A300" s="39">
        <f>'S4 Maquette'!B302</f>
        <v>0</v>
      </c>
      <c r="B300" s="39">
        <f>'S4 Maquette'!C302</f>
        <v>0</v>
      </c>
      <c r="C300" s="37">
        <f>'S4 Maquette'!F302</f>
        <v>0</v>
      </c>
      <c r="D300" s="35"/>
      <c r="E300" s="35"/>
      <c r="F300" s="35"/>
      <c r="G300" s="35"/>
      <c r="H300" s="35"/>
      <c r="I300" s="35"/>
      <c r="J300" s="35"/>
      <c r="K300" s="35"/>
      <c r="L300" s="35"/>
      <c r="M300" s="35"/>
      <c r="N300" s="35"/>
      <c r="O300" s="35"/>
      <c r="P300" s="35"/>
      <c r="Q300" s="35"/>
      <c r="R300" s="35"/>
      <c r="S300" s="35"/>
      <c r="T300" s="40"/>
      <c r="W300"/>
    </row>
  </sheetData>
  <mergeCells count="25"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conditionalFormatting sqref="A1:A7 A12:A17 A301:A999">
    <cfRule type="expression" dxfId="61" priority="101">
      <formula>$C1="BLOC"</formula>
    </cfRule>
    <cfRule type="expression" dxfId="60" priority="102">
      <formula>$C1="OPTION"</formula>
    </cfRule>
    <cfRule type="expression" dxfId="59" priority="100">
      <formula>$C1="Parcours Pédagogique"</formula>
    </cfRule>
  </conditionalFormatting>
  <conditionalFormatting sqref="A27:A38">
    <cfRule type="expression" dxfId="58" priority="49">
      <formula>$F27="Fermeture"</formula>
    </cfRule>
    <cfRule type="expression" dxfId="57" priority="50">
      <formula>$F27="Modification"</formula>
    </cfRule>
    <cfRule type="expression" dxfId="56" priority="51">
      <formula>$F27="Création"</formula>
    </cfRule>
  </conditionalFormatting>
  <conditionalFormatting sqref="A39:B89">
    <cfRule type="expression" dxfId="55" priority="1">
      <formula>$F39="Fermeture"</formula>
    </cfRule>
    <cfRule type="expression" dxfId="54" priority="2">
      <formula>$F39="Modification"</formula>
    </cfRule>
    <cfRule type="expression" dxfId="53" priority="3">
      <formula>$F39="Création"</formula>
    </cfRule>
  </conditionalFormatting>
  <conditionalFormatting sqref="A18:S26 T18 C41:S89 A90:S300">
    <cfRule type="expression" dxfId="52" priority="107">
      <formula>$C18="Modification MCC"</formula>
    </cfRule>
  </conditionalFormatting>
  <conditionalFormatting sqref="B27:B33">
    <cfRule type="expression" dxfId="51" priority="52">
      <formula>$F27="Fermeture"</formula>
    </cfRule>
    <cfRule type="expression" dxfId="50" priority="53">
      <formula>$F27="Modification"</formula>
    </cfRule>
    <cfRule type="expression" dxfId="49" priority="54">
      <formula>$F27="Création"</formula>
    </cfRule>
  </conditionalFormatting>
  <conditionalFormatting sqref="B34:B35">
    <cfRule type="expression" dxfId="48" priority="62">
      <formula>$F33="Modification"</formula>
    </cfRule>
    <cfRule type="expression" dxfId="47" priority="61">
      <formula>$F33="Fermeture"</formula>
    </cfRule>
    <cfRule type="expression" dxfId="46" priority="63">
      <formula>$F33="Création"</formula>
    </cfRule>
  </conditionalFormatting>
  <conditionalFormatting sqref="B36">
    <cfRule type="expression" dxfId="45" priority="58">
      <formula>$F36="Fermeture"</formula>
    </cfRule>
    <cfRule type="expression" dxfId="44" priority="59">
      <formula>$F36="Modification"</formula>
    </cfRule>
    <cfRule type="expression" dxfId="43" priority="60">
      <formula>$F36="Création"</formula>
    </cfRule>
  </conditionalFormatting>
  <conditionalFormatting sqref="B37:B38">
    <cfRule type="expression" dxfId="42" priority="55">
      <formula>$F36="Fermeture"</formula>
    </cfRule>
    <cfRule type="expression" dxfId="41" priority="56">
      <formula>$F36="Modification"</formula>
    </cfRule>
    <cfRule type="expression" dxfId="40" priority="57">
      <formula>$F36="Création"</formula>
    </cfRule>
  </conditionalFormatting>
  <conditionalFormatting sqref="B1:S7 C8:S9 C10 E10 J10:S11 B12:M12 P12 B13:L13 B14:N14 P14:S17 B15:M17 B301:S999">
    <cfRule type="expression" dxfId="39" priority="105">
      <formula>$D1="Création"</formula>
    </cfRule>
    <cfRule type="expression" dxfId="38" priority="104">
      <formula>$D1="Modification"</formula>
    </cfRule>
    <cfRule type="expression" dxfId="37" priority="106">
      <formula>$D1="Fermeture"</formula>
    </cfRule>
  </conditionalFormatting>
  <conditionalFormatting sqref="B1:S7 C8:S9 J10:S11 B12:M12 B13:L13 B14:N14 B15:M17 C10 E10 B301:S999 P14:S17 P12">
    <cfRule type="expression" dxfId="36" priority="103">
      <formula>$D1="Modification MCC"</formula>
    </cfRule>
  </conditionalFormatting>
  <conditionalFormatting sqref="C27:K40">
    <cfRule type="expression" dxfId="35" priority="86">
      <formula>$C27="Fermeture"</formula>
    </cfRule>
    <cfRule type="expression" dxfId="34" priority="85">
      <formula>$C27="Création"</formula>
    </cfRule>
    <cfRule type="expression" dxfId="33" priority="84">
      <formula>$C27="Modification"</formula>
    </cfRule>
    <cfRule type="expression" dxfId="32" priority="83">
      <formula>$C27="Modification MCC"</formula>
    </cfRule>
  </conditionalFormatting>
  <conditionalFormatting sqref="C1:S9 C10 E10 J10:S11">
    <cfRule type="expression" dxfId="31" priority="95">
      <formula>$B1="Option"</formula>
    </cfRule>
  </conditionalFormatting>
  <conditionalFormatting sqref="C12:S1001">
    <cfRule type="expression" dxfId="30" priority="67">
      <formula>$B12="Option"</formula>
    </cfRule>
  </conditionalFormatting>
  <conditionalFormatting sqref="J1:J26">
    <cfRule type="expression" dxfId="29" priority="99">
      <formula>$I1="NON"</formula>
    </cfRule>
  </conditionalFormatting>
  <conditionalFormatting sqref="J27:J1001">
    <cfRule type="expression" dxfId="28" priority="82">
      <formula>$I27="NON"</formula>
    </cfRule>
  </conditionalFormatting>
  <conditionalFormatting sqref="L18:L26 L41:L300">
    <cfRule type="expression" dxfId="27" priority="112">
      <formula>$K18="CCI (CC Intégral)"</formula>
    </cfRule>
  </conditionalFormatting>
  <conditionalFormatting sqref="L27:L40 M40">
    <cfRule type="expression" dxfId="26" priority="93">
      <formula>$K27="CT (Contrôle terminal)"</formula>
    </cfRule>
  </conditionalFormatting>
  <conditionalFormatting sqref="L27:L40">
    <cfRule type="expression" dxfId="25" priority="94">
      <formula>$K27="CCI (CC Intégral)"</formula>
    </cfRule>
  </conditionalFormatting>
  <conditionalFormatting sqref="L27:M39">
    <cfRule type="expression" dxfId="24" priority="77">
      <formula>$C27="Modification MCC"</formula>
    </cfRule>
    <cfRule type="expression" dxfId="23" priority="80">
      <formula>$C27="Fermeture"</formula>
    </cfRule>
    <cfRule type="expression" dxfId="22" priority="79">
      <formula>$C27="Création"</formula>
    </cfRule>
    <cfRule type="expression" dxfId="21" priority="78">
      <formula>$C27="Modification"</formula>
    </cfRule>
  </conditionalFormatting>
  <conditionalFormatting sqref="M1:M26 L18:L26 L41:L300 M41:M1001">
    <cfRule type="expression" dxfId="20" priority="111">
      <formula>$K1="CT (Contrôle terminal)"</formula>
    </cfRule>
  </conditionalFormatting>
  <conditionalFormatting sqref="M27:M39">
    <cfRule type="expression" dxfId="19" priority="81">
      <formula>$K27="CT (Contrôle terminal)"</formula>
    </cfRule>
  </conditionalFormatting>
  <conditionalFormatting sqref="N1:O1001">
    <cfRule type="expression" dxfId="18" priority="88">
      <formula>$K1="CCI (CC Intégral)"</formula>
    </cfRule>
  </conditionalFormatting>
  <conditionalFormatting sqref="N27:O39 L40:S40 Q27:R39">
    <cfRule type="expression" dxfId="17" priority="89">
      <formula>$C27="Modification MCC"</formula>
    </cfRule>
  </conditionalFormatting>
  <conditionalFormatting sqref="N27:O39 Q27:R39 L40:S40">
    <cfRule type="expression" dxfId="16" priority="90">
      <formula>$C27="Modification"</formula>
    </cfRule>
    <cfRule type="expression" dxfId="15" priority="91">
      <formula>$C27="Création"</formula>
    </cfRule>
    <cfRule type="expression" dxfId="14" priority="92">
      <formula>$C27="Fermeture"</formula>
    </cfRule>
  </conditionalFormatting>
  <conditionalFormatting sqref="P27:P39">
    <cfRule type="expression" dxfId="13" priority="76">
      <formula>$C27="Fermeture"</formula>
    </cfRule>
    <cfRule type="expression" dxfId="12" priority="75">
      <formula>$C27="Création"</formula>
    </cfRule>
    <cfRule type="expression" dxfId="11" priority="74">
      <formula>$C27="Modification"</formula>
    </cfRule>
    <cfRule type="expression" dxfId="10" priority="73">
      <formula>$C27="Modification MCC"</formula>
    </cfRule>
  </conditionalFormatting>
  <conditionalFormatting sqref="Q1:R1001">
    <cfRule type="expression" dxfId="9" priority="87">
      <formula>$P1="Autres"</formula>
    </cfRule>
  </conditionalFormatting>
  <conditionalFormatting sqref="S1:S1001">
    <cfRule type="expression" dxfId="8" priority="68">
      <formula>$P1="CT (Contrôle terminal)"</formula>
    </cfRule>
  </conditionalFormatting>
  <conditionalFormatting sqref="S27:S39">
    <cfRule type="expression" dxfId="7" priority="72">
      <formula>$C27="Fermeture"</formula>
    </cfRule>
    <cfRule type="expression" dxfId="6" priority="71">
      <formula>$C27="Création"</formula>
    </cfRule>
    <cfRule type="expression" dxfId="5" priority="70">
      <formula>$C27="Modification"</formula>
    </cfRule>
    <cfRule type="expression" dxfId="4" priority="69">
      <formula>$C27="Modification MCC"</formula>
    </cfRule>
  </conditionalFormatting>
  <conditionalFormatting sqref="T18 A18:S26 C41:S89 A90:S300">
    <cfRule type="expression" dxfId="3" priority="108">
      <formula>$C18="Modification"</formula>
    </cfRule>
    <cfRule type="expression" dxfId="2" priority="109">
      <formula>$C18="Création"</formula>
    </cfRule>
    <cfRule type="expression" dxfId="1" priority="110">
      <formula>$C18="Fermeture"</formula>
    </cfRule>
  </conditionalFormatting>
  <conditionalFormatting sqref="T18">
    <cfRule type="expression" dxfId="0" priority="96">
      <formula>$P18="CT (Contrôle terminal)"</formula>
    </cfRule>
  </conditionalFormatting>
  <dataValidations count="7">
    <dataValidation type="list" allowBlank="1" showInputMessage="1" showErrorMessage="1" sqref="E19:I300" xr:uid="{C2FED147-8907-444F-9072-26E6ABF18C10}">
      <formula1>"OUI, NON"</formula1>
    </dataValidation>
    <dataValidation type="list" allowBlank="1" showInputMessage="1" showErrorMessage="1" sqref="P19:P300" xr:uid="{E4C09A65-D31A-48FF-B565-4C56FBD4477C}">
      <formula1>"CT (Contrôle terminal), Autres"</formula1>
    </dataValidation>
    <dataValidation type="list" allowBlank="1" showInputMessage="1" showErrorMessage="1" sqref="D1:D6" xr:uid="{44B64840-E75F-46C2-8921-28EAA2CA1E9F}">
      <formula1>"Obligatoire, Facultatif, Complémentaire"</formula1>
    </dataValidation>
    <dataValidation type="list" allowBlank="1" showInputMessage="1" showErrorMessage="1" sqref="C19:C300" xr:uid="{4171B0C7-ADDB-41C9-874E-D5F989017742}">
      <formula1>"Modification MCC"</formula1>
    </dataValidation>
    <dataValidation type="list" allowBlank="1" showInputMessage="1" showErrorMessage="1" sqref="K19:K300" xr:uid="{EE6F4321-BE4A-4F65-8718-B52B247B01FF}">
      <formula1>List_Controle2</formula1>
    </dataValidation>
    <dataValidation type="list" allowBlank="1" showInputMessage="1" showErrorMessage="1" sqref="Q19:Q300 N19:N300" xr:uid="{E536DD5C-011D-4863-B8C4-385A96ED5279}">
      <formula1>List_Controle</formula1>
    </dataValidation>
    <dataValidation type="list" allowBlank="1" showInputMessage="1" showErrorMessage="1" sqref="B27:B89" xr:uid="{8F333DC7-ABF8-49F8-8556-9291CBD330F2}">
      <formula1>"UE, ECUE, BLOC, OPTION, Parcours Pédagogique"</formula1>
    </dataValidation>
  </dataValidation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ed399cb-1f1a-4adb-bc0c-c21a8083799a" xsi:nil="true"/>
    <lcf76f155ced4ddcb4097134ff3c332f xmlns="72c3e020-fc66-437b-b303-2fd699dc3af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BDE277630BB642B4EB5844137626A0" ma:contentTypeVersion="18" ma:contentTypeDescription="Crée un document." ma:contentTypeScope="" ma:versionID="1ca129906914e89a35b5dfe42ea722b8">
  <xsd:schema xmlns:xsd="http://www.w3.org/2001/XMLSchema" xmlns:xs="http://www.w3.org/2001/XMLSchema" xmlns:p="http://schemas.microsoft.com/office/2006/metadata/properties" xmlns:ns2="aed399cb-1f1a-4adb-bc0c-c21a8083799a" xmlns:ns3="72c3e020-fc66-437b-b303-2fd699dc3af2" targetNamespace="http://schemas.microsoft.com/office/2006/metadata/properties" ma:root="true" ma:fieldsID="4d1c933d6e20153f27a25d4552057390" ns2:_="" ns3:_="">
    <xsd:import namespace="aed399cb-1f1a-4adb-bc0c-c21a8083799a"/>
    <xsd:import namespace="72c3e020-fc66-437b-b303-2fd699dc3af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d399cb-1f1a-4adb-bc0c-c21a8083799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67b6ae3-79b2-438f-9e9f-dcaaedb935be}" ma:internalName="TaxCatchAll" ma:showField="CatchAllData" ma:web="aed399cb-1f1a-4adb-bc0c-c21a808379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c3e020-fc66-437b-b303-2fd699dc3a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e741edfd-2169-4bab-b116-ba96bcb059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D4172E-0D9A-4A17-ACC5-B8E6FC3E2A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EB0657-1706-43A7-AEAD-AACE2C5A95F5}">
  <ds:schemaRefs>
    <ds:schemaRef ds:uri="http://schemas.microsoft.com/office/2006/metadata/properties"/>
    <ds:schemaRef ds:uri="http://schemas.microsoft.com/office/infopath/2007/PartnerControls"/>
    <ds:schemaRef ds:uri="aed399cb-1f1a-4adb-bc0c-c21a8083799a"/>
    <ds:schemaRef ds:uri="72c3e020-fc66-437b-b303-2fd699dc3af2"/>
  </ds:schemaRefs>
</ds:datastoreItem>
</file>

<file path=customXml/itemProps3.xml><?xml version="1.0" encoding="utf-8"?>
<ds:datastoreItem xmlns:ds="http://schemas.openxmlformats.org/officeDocument/2006/customXml" ds:itemID="{9EDADD3B-5F16-44EF-AC4B-741A1F27CD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d399cb-1f1a-4adb-bc0c-c21a8083799a"/>
    <ds:schemaRef ds:uri="72c3e020-fc66-437b-b303-2fd699dc3a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23</vt:i4>
      </vt:variant>
      <vt:variant>
        <vt:lpstr>Plages nommées</vt:lpstr>
      </vt:variant>
      <vt:variant>
        <vt:i4>18</vt:i4>
      </vt:variant>
    </vt:vector>
  </HeadingPairs>
  <TitlesOfParts>
    <vt:vector size="41" baseType="lpstr">
      <vt:lpstr>Listes</vt:lpstr>
      <vt:lpstr>Calcul</vt:lpstr>
      <vt:lpstr>Fiche Générale</vt:lpstr>
      <vt:lpstr>S1 Maquette</vt:lpstr>
      <vt:lpstr>S1 MCC</vt:lpstr>
      <vt:lpstr>S1 MCC NA</vt:lpstr>
      <vt:lpstr>S2 Maquette</vt:lpstr>
      <vt:lpstr>S2 MCC</vt:lpstr>
      <vt:lpstr>S2 MCC NA</vt:lpstr>
      <vt:lpstr>S3 Maquette</vt:lpstr>
      <vt:lpstr>S3 MCC</vt:lpstr>
      <vt:lpstr>S3 MCC NA</vt:lpstr>
      <vt:lpstr>S4 Maquette</vt:lpstr>
      <vt:lpstr>S4 MCC</vt:lpstr>
      <vt:lpstr>S4 MCC NA</vt:lpstr>
      <vt:lpstr>S1 Maj-Min</vt:lpstr>
      <vt:lpstr>S1 MCC Maj-Min</vt:lpstr>
      <vt:lpstr>S2 Maj-Min</vt:lpstr>
      <vt:lpstr>S2 MCC Maj-Min</vt:lpstr>
      <vt:lpstr>S3 Maj-Min</vt:lpstr>
      <vt:lpstr>S3 MCC Maj-Min</vt:lpstr>
      <vt:lpstr>S4 Maj-Min</vt:lpstr>
      <vt:lpstr>S4 MCC Maj-Min</vt:lpstr>
      <vt:lpstr>list_cmp</vt:lpstr>
      <vt:lpstr>List_CNU</vt:lpstr>
      <vt:lpstr>List_Controle</vt:lpstr>
      <vt:lpstr>List_Controle2</vt:lpstr>
      <vt:lpstr>List_Mutualisation</vt:lpstr>
      <vt:lpstr>List_NatureELP</vt:lpstr>
      <vt:lpstr>List_RegimeInscription</vt:lpstr>
      <vt:lpstr>List_Statut</vt:lpstr>
      <vt:lpstr>List_Type</vt:lpstr>
      <vt:lpstr>list_typedip</vt:lpstr>
      <vt:lpstr>Portail_Droit</vt:lpstr>
      <vt:lpstr>Portail_EG</vt:lpstr>
      <vt:lpstr>Portail_LLAC</vt:lpstr>
      <vt:lpstr>Portail_SHS</vt:lpstr>
      <vt:lpstr>Portail_ST</vt:lpstr>
      <vt:lpstr>Portail_STAPS</vt:lpstr>
      <vt:lpstr>Portail_SV</vt:lpstr>
      <vt:lpstr>tab_code_dip</vt:lpstr>
    </vt:vector>
  </TitlesOfParts>
  <Manager/>
  <Company>UCA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Romain Drossard</dc:creator>
  <cp:keywords/>
  <dc:description/>
  <cp:lastModifiedBy>Microsoft Office User</cp:lastModifiedBy>
  <cp:revision/>
  <dcterms:created xsi:type="dcterms:W3CDTF">2022-09-27T13:03:25Z</dcterms:created>
  <dcterms:modified xsi:type="dcterms:W3CDTF">2026-10-07T15:54:36Z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0x01010027BDE277630BB642B4EB5844137626A0</vt:lpwstr>
  </property>
  <property fmtid="{D5CDD505-2E9C-101B-9397-08002B2CF9AE}" pid="3" name="MediaServiceImageTags">
    <vt:lpwstr/>
  </property>
</Properties>
</file>